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P:\Vertrieb\Englische Artikeldaten\Complete Catalogue Data\Upload 03-2026\"/>
    </mc:Choice>
  </mc:AlternateContent>
  <xr:revisionPtr revIDLastSave="0" documentId="8_{8F4C0EDB-ACDD-4A66-A462-3B84CAC648C3}" xr6:coauthVersionLast="47" xr6:coauthVersionMax="47" xr10:uidLastSave="{00000000-0000-0000-0000-000000000000}"/>
  <bookViews>
    <workbookView xWindow="28680" yWindow="-465" windowWidth="29040" windowHeight="15720" firstSheet="18" activeTab="27" xr2:uid="{D752AD59-137A-4A63-B0E5-86C5020BD895}"/>
  </bookViews>
  <sheets>
    <sheet name="BACH" sheetId="1" r:id="rId1"/>
    <sheet name="BACH Revised" sheetId="33" r:id="rId2"/>
    <sheet name="BERLIOZ" sheetId="3" r:id="rId3"/>
    <sheet name="BERWALD" sheetId="6" r:id="rId4"/>
    <sheet name="CAVALLI" sheetId="36" r:id="rId5"/>
    <sheet name="FAURE" sheetId="34" r:id="rId6"/>
    <sheet name="GADE" sheetId="7" r:id="rId7"/>
    <sheet name="GESUALDO" sheetId="44" r:id="rId8"/>
    <sheet name="GLUCK" sheetId="8" r:id="rId9"/>
    <sheet name="HANDEL" sheetId="9" r:id="rId10"/>
    <sheet name="JANACEK" sheetId="10" r:id="rId11"/>
    <sheet name="LASSO" sheetId="12" r:id="rId12"/>
    <sheet name="LECHNER" sheetId="14" r:id="rId13"/>
    <sheet name="MARTINU" sheetId="39" r:id="rId14"/>
    <sheet name="MASTERPIECES ITAL.OPERA" sheetId="50" r:id="rId15"/>
    <sheet name="MOZART" sheetId="29" r:id="rId16"/>
    <sheet name="OPERA" sheetId="37" r:id="rId17"/>
    <sheet name="L'Opera Francais" sheetId="35" r:id="rId18"/>
    <sheet name="PACHELBEL" sheetId="16" r:id="rId19"/>
    <sheet name="RAMEAU" sheetId="18" r:id="rId20"/>
    <sheet name="RHAU" sheetId="43" r:id="rId21"/>
    <sheet name="ROSSINI" sheetId="19" r:id="rId22"/>
    <sheet name="SAINT-SAENS" sheetId="45" r:id="rId23"/>
    <sheet name="SCHEIN" sheetId="20" r:id="rId24"/>
    <sheet name="SCHUBERT" sheetId="25" r:id="rId25"/>
    <sheet name="SCHUTZ" sheetId="22" r:id="rId26"/>
    <sheet name="TARTINI" sheetId="52" r:id="rId27"/>
    <sheet name="TELEMANN" sheetId="27" r:id="rId28"/>
    <sheet name="ANALECTA MUSICOLOGICA" sheetId="54" r:id="rId29"/>
    <sheet name="CONCENTUS MUSICUS" sheetId="38" r:id="rId30"/>
    <sheet name="DAS DEUTSCHE KIRCHENLIED" sheetId="42" r:id="rId31"/>
    <sheet name="DOCUMENTA MUSICOLOGICA II" sheetId="47" r:id="rId32"/>
    <sheet name="ERBE DEUTSCHER MUSIK" sheetId="41" r:id="rId33"/>
    <sheet name="MENDELSSOHN LETTERS" sheetId="28" r:id="rId34"/>
    <sheet name="MONUMENTA MONODICA" sheetId="40" r:id="rId35"/>
  </sheets>
  <definedNames>
    <definedName name="_xlnm._FilterDatabase" localSheetId="0" hidden="1">BACH!#REF!</definedName>
    <definedName name="_xlnm._FilterDatabase" localSheetId="2" hidden="1">BERLIOZ!$A$13:$FH$38</definedName>
    <definedName name="_xlnm._FilterDatabase" localSheetId="3" hidden="1">BERWALD!$A$13:$FK$38</definedName>
    <definedName name="_xlnm._FilterDatabase" localSheetId="6" hidden="1">GADE!$A$17:$FM$39</definedName>
    <definedName name="_xlnm._FilterDatabase" localSheetId="8" hidden="1">GLUCK!$A$17:$FM$72</definedName>
    <definedName name="_xlnm._FilterDatabase" localSheetId="9" hidden="1">HANDEL!$A$21:$FL$98</definedName>
    <definedName name="_xlnm._FilterDatabase" localSheetId="10" hidden="1">JANACEK!$A$18:$FL$46</definedName>
    <definedName name="_xlnm._FilterDatabase" localSheetId="11" hidden="1">LASSO!$A$14:$FO$31</definedName>
    <definedName name="_xlnm._FilterDatabase" localSheetId="12" hidden="1">LECHNER!$A$14:$FL$30</definedName>
    <definedName name="_xlnm._FilterDatabase" localSheetId="33" hidden="1">'MENDELSSOHN LETTERS'!$A$10:$FL$12</definedName>
    <definedName name="_xlnm._FilterDatabase" localSheetId="15" hidden="1">MOZART!$A$19:$FE$139</definedName>
    <definedName name="_xlnm._FilterDatabase" localSheetId="18" hidden="1">PACHELBEL!$A$14:$FL$25</definedName>
    <definedName name="_xlnm._FilterDatabase" localSheetId="19" hidden="1">RAMEAU!#REF!</definedName>
    <definedName name="_xlnm._FilterDatabase" localSheetId="21" hidden="1">ROSSINI!$A$19:$FL$26</definedName>
    <definedName name="_xlnm._FilterDatabase" localSheetId="23" hidden="1">SCHEIN!$A$14:$FL$25</definedName>
    <definedName name="_xlnm._FilterDatabase" localSheetId="24" hidden="1">SCHUBERT!$A$19:$FL$34</definedName>
    <definedName name="_xlnm._FilterDatabase" localSheetId="25" hidden="1">SCHUTZ!$A$18:$FL$28</definedName>
    <definedName name="_xlnm._FilterDatabase" localSheetId="27" hidden="1">TELEMANN!$A$18:$FK$27</definedName>
    <definedName name="_xlnm.Print_Area" localSheetId="0">BACH!$A$1:$H$239</definedName>
    <definedName name="_xlnm.Print_Area" localSheetId="1">'BACH Revised'!$A$1:$G$29</definedName>
    <definedName name="_xlnm.Print_Area" localSheetId="2">BERLIOZ!$A$1:$G$41</definedName>
    <definedName name="_xlnm.Print_Area" localSheetId="3">BERWALD!$A$1:$G$42</definedName>
    <definedName name="_xlnm.Print_Area" localSheetId="4">CAVALLI!$A$1:$G$33</definedName>
    <definedName name="_xlnm.Print_Area" localSheetId="6">GADE!$A$1:$J$57</definedName>
    <definedName name="_xlnm.Print_Area" localSheetId="8">GLUCK!$A$1:$H$72</definedName>
    <definedName name="_xlnm.Print_Area" localSheetId="9">HANDEL!$A$1:$H$163</definedName>
    <definedName name="_xlnm.Print_Area" localSheetId="10">JANACEK!$A$1:$J$50</definedName>
    <definedName name="_xlnm.Print_Area" localSheetId="11">LASSO!$A$1:$J$43</definedName>
    <definedName name="_xlnm.Print_Area" localSheetId="12">LECHNER!$A$1:$J$30</definedName>
    <definedName name="_xlnm.Print_Area" localSheetId="33">'MENDELSSOHN LETTERS'!$A$1:$H$13</definedName>
    <definedName name="_xlnm.Print_Area" localSheetId="15">MOZART!$A$1:$I$250</definedName>
    <definedName name="_xlnm.Print_Area" localSheetId="18">PACHELBEL!$A$1:$G$27</definedName>
    <definedName name="_xlnm.Print_Area" localSheetId="19">RAMEAU!#REF!</definedName>
    <definedName name="_xlnm.Print_Area" localSheetId="21">ROSSINI!$A$1:$G$34</definedName>
    <definedName name="_xlnm.Print_Area" localSheetId="23">SCHEIN!$A$1:$G$29</definedName>
    <definedName name="_xlnm.Print_Area" localSheetId="24">SCHUBERT!$A$1:$H$97</definedName>
    <definedName name="_xlnm.Print_Area" localSheetId="25">SCHUTZ!$A$1:$G$60</definedName>
    <definedName name="_xlnm.Print_Area" localSheetId="27">TELEMANN!$A$1:$G$91</definedName>
    <definedName name="_xlnm.Print_Titles" localSheetId="0">BACH!$19:$19</definedName>
    <definedName name="_xlnm.Print_Titles" localSheetId="2">BERLIOZ!$13:$13</definedName>
    <definedName name="_xlnm.Print_Titles" localSheetId="3">BERWALD!$13:$13</definedName>
    <definedName name="_xlnm.Print_Titles" localSheetId="6">GADE!$17:$17</definedName>
    <definedName name="_xlnm.Print_Titles" localSheetId="8">GLUCK!$17:$17</definedName>
    <definedName name="_xlnm.Print_Titles" localSheetId="9">HANDEL!$21:$21</definedName>
    <definedName name="_xlnm.Print_Titles" localSheetId="10">JANACEK!$18:$18</definedName>
    <definedName name="_xlnm.Print_Titles" localSheetId="11">LASSO!$14:$14</definedName>
    <definedName name="_xlnm.Print_Titles" localSheetId="12">LECHNER!$14:$14</definedName>
    <definedName name="_xlnm.Print_Titles" localSheetId="33">'MENDELSSOHN LETTERS'!$10:$10</definedName>
    <definedName name="_xlnm.Print_Titles" localSheetId="15">MOZART!$19:$19</definedName>
    <definedName name="_xlnm.Print_Titles" localSheetId="18">PACHELBEL!$14:$14</definedName>
    <definedName name="_xlnm.Print_Titles" localSheetId="19">RAMEAU!#REF!</definedName>
    <definedName name="_xlnm.Print_Titles" localSheetId="21">ROSSINI!$19:$19</definedName>
    <definedName name="_xlnm.Print_Titles" localSheetId="23">SCHEIN!$14:$14</definedName>
    <definedName name="_xlnm.Print_Titles" localSheetId="24">SCHUBERT!$19:$19</definedName>
    <definedName name="_xlnm.Print_Titles" localSheetId="25">SCHUTZ!$18:$18</definedName>
    <definedName name="_xlnm.Print_Titles" localSheetId="27">TELEMANN!$18:$18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52" l="1"/>
  <c r="H13" i="52"/>
  <c r="G15" i="33"/>
  <c r="H14" i="39"/>
  <c r="H15" i="39"/>
  <c r="F18" i="9" l="1"/>
  <c r="G15" i="27"/>
  <c r="G14" i="27"/>
  <c r="G15" i="22"/>
  <c r="G14" i="22"/>
  <c r="H16" i="25"/>
  <c r="H15" i="25"/>
  <c r="G11" i="20"/>
  <c r="G10" i="20"/>
  <c r="H11" i="45"/>
  <c r="H10" i="45"/>
  <c r="F16" i="19"/>
  <c r="F15" i="19"/>
  <c r="E16" i="19"/>
  <c r="E15" i="19"/>
  <c r="G14" i="43"/>
  <c r="G13" i="43"/>
  <c r="H16" i="18"/>
  <c r="H15" i="18"/>
  <c r="G11" i="16"/>
  <c r="G10" i="16"/>
  <c r="H14" i="35"/>
  <c r="H13" i="35"/>
  <c r="G14" i="37"/>
  <c r="G13" i="37"/>
  <c r="H17" i="29"/>
  <c r="H16" i="29"/>
  <c r="G17" i="29"/>
  <c r="G16" i="29"/>
  <c r="G15" i="40"/>
  <c r="G14" i="40"/>
  <c r="F7" i="28"/>
  <c r="G10" i="50"/>
  <c r="G11" i="50"/>
  <c r="G11" i="14"/>
  <c r="G10" i="14"/>
  <c r="G11" i="12"/>
  <c r="G10" i="12"/>
  <c r="H15" i="10"/>
  <c r="H14" i="10"/>
  <c r="G18" i="9"/>
  <c r="G17" i="9"/>
  <c r="F17" i="9"/>
  <c r="H14" i="8"/>
  <c r="H13" i="8"/>
  <c r="G15" i="44"/>
  <c r="G14" i="44"/>
  <c r="H14" i="7"/>
  <c r="H13" i="7"/>
  <c r="H14" i="34"/>
  <c r="H13" i="34"/>
  <c r="I14" i="41"/>
  <c r="I13" i="41"/>
  <c r="H9" i="42"/>
  <c r="H8" i="42"/>
  <c r="G14" i="38"/>
  <c r="G13" i="38"/>
  <c r="G14" i="36"/>
  <c r="G13" i="36"/>
  <c r="G10" i="6"/>
  <c r="G9" i="6"/>
  <c r="G10" i="3"/>
  <c r="G9" i="3"/>
  <c r="G14" i="1"/>
  <c r="F14" i="1"/>
  <c r="G12" i="54"/>
  <c r="G11" i="54"/>
  <c r="G15" i="19" l="1"/>
  <c r="G16" i="19"/>
  <c r="I17" i="29"/>
  <c r="I16" i="29"/>
  <c r="H17" i="9"/>
  <c r="H18" i="9"/>
  <c r="G12" i="47"/>
  <c r="G11" i="47"/>
  <c r="G15" i="1"/>
  <c r="G14" i="33" l="1"/>
  <c r="F15" i="1"/>
  <c r="H15" i="1" l="1"/>
  <c r="H14" i="1"/>
</calcChain>
</file>

<file path=xl/sharedStrings.xml><?xml version="1.0" encoding="utf-8"?>
<sst xmlns="http://schemas.openxmlformats.org/spreadsheetml/2006/main" count="6134" uniqueCount="2878">
  <si>
    <t>Complete set price</t>
  </si>
  <si>
    <t>22,1+2</t>
  </si>
  <si>
    <t xml:space="preserve">Werke für zwei Klaviere </t>
  </si>
  <si>
    <t xml:space="preserve">Werke für Klavier zu vier Händen </t>
  </si>
  <si>
    <t xml:space="preserve">Thamos, König in Ägypten </t>
  </si>
  <si>
    <t xml:space="preserve">Quartette und Quintette mit Klavier und mit Glasharmonika </t>
  </si>
  <si>
    <t xml:space="preserve">Kantaten </t>
  </si>
  <si>
    <t xml:space="preserve">Sonaten für Orgel und Orchester </t>
  </si>
  <si>
    <t xml:space="preserve">Vespern und Vesperpsalmen </t>
  </si>
  <si>
    <t xml:space="preserve">Quintette mit Bläsern </t>
  </si>
  <si>
    <t xml:space="preserve">Variationen für Klavier </t>
  </si>
  <si>
    <t xml:space="preserve">Quartette mit einem Blasinstrument </t>
  </si>
  <si>
    <t xml:space="preserve">Kleinere Kirchenwerke </t>
  </si>
  <si>
    <t xml:space="preserve">Lieder </t>
  </si>
  <si>
    <t xml:space="preserve">Musik zu Pantomimen und Balletten </t>
  </si>
  <si>
    <t xml:space="preserve">Bearbeitungen von Werken verschiedener Komponisten - Klavierkonzerte und Kadenzen </t>
  </si>
  <si>
    <t xml:space="preserve">Mitridate, Re di Ponto KV 87 (74a) </t>
  </si>
  <si>
    <t xml:space="preserve">Thomas Attwoods Theorie- und Kompositionsstudien bei Mozart. KV 506a </t>
  </si>
  <si>
    <t xml:space="preserve">Streichquintette </t>
  </si>
  <si>
    <t xml:space="preserve">Don Giovanni - Il dissoluto punito ossia il Don Giovanni KV 527 </t>
  </si>
  <si>
    <t xml:space="preserve">Litaneien </t>
  </si>
  <si>
    <t xml:space="preserve">Die Zauberflöte KV 620 </t>
  </si>
  <si>
    <t xml:space="preserve">La clemenza di Tito (Titus) KV 621 </t>
  </si>
  <si>
    <t xml:space="preserve">Ode auf St. Caecilia KV 592 </t>
  </si>
  <si>
    <t xml:space="preserve">Mehrstimmige Gesänge </t>
  </si>
  <si>
    <t xml:space="preserve">Idomeneo KV 366 </t>
  </si>
  <si>
    <t xml:space="preserve">Acis und Galatea KV 566 </t>
  </si>
  <si>
    <t xml:space="preserve">Le nozze di Figaro - Die Hochzeit des Figaro KV 492 </t>
  </si>
  <si>
    <t xml:space="preserve">Kanons </t>
  </si>
  <si>
    <t xml:space="preserve">Duos und Trios für Streicher und Bläser </t>
  </si>
  <si>
    <t xml:space="preserve">Sakramentslitanei D-dur </t>
  </si>
  <si>
    <t xml:space="preserve">Concertone (für zwei Violinen und Orchester) - Sinfonia concertante (für Violine, Viola und Orchester) </t>
  </si>
  <si>
    <t xml:space="preserve">Bastien und Bastienne KV 50 (46b) </t>
  </si>
  <si>
    <t xml:space="preserve">Divertimenti für 5-7 Streich- und Blasinstrumente </t>
  </si>
  <si>
    <t xml:space="preserve">Klarinettenkonzert A-dur KV 622 </t>
  </si>
  <si>
    <t xml:space="preserve">Il sogno di Scipione KV 126 </t>
  </si>
  <si>
    <t xml:space="preserve">La finta giardiniera - Die Gärtnerin aus Liebe KV 196 </t>
  </si>
  <si>
    <t xml:space="preserve">Märsche </t>
  </si>
  <si>
    <t xml:space="preserve">Konzerte für Violine und Orchester - Einzelsätze für Violine und Orchester </t>
  </si>
  <si>
    <t xml:space="preserve">Einzelstücke für Klavier (Orgel, Orgelwalze, Glasharmonika) </t>
  </si>
  <si>
    <t xml:space="preserve">Konzerte für Flöte, Oboe und Fagott </t>
  </si>
  <si>
    <t xml:space="preserve">Lucio Silla KV 135 </t>
  </si>
  <si>
    <t xml:space="preserve">Die Entführung aus dem Serail KV 384 </t>
  </si>
  <si>
    <t xml:space="preserve">La finta semplice KV 51(46a) </t>
  </si>
  <si>
    <t xml:space="preserve">Il re Pastore KV 208 </t>
  </si>
  <si>
    <t xml:space="preserve">Hornkonzerte </t>
  </si>
  <si>
    <t xml:space="preserve">Davide penitente KV 469 </t>
  </si>
  <si>
    <t xml:space="preserve">Lo sposo deluso ossia La rivalità di tre donne per un solo amante KV 430 (424a) </t>
  </si>
  <si>
    <t xml:space="preserve">Barbara Ployers und Franz Jakob Freystadtlers Theorie- und Kompositionsstudien bei Mozart </t>
  </si>
  <si>
    <t xml:space="preserve">Lauretanische Litanei </t>
  </si>
  <si>
    <t xml:space="preserve">Skizzen </t>
  </si>
  <si>
    <t xml:space="preserve">Bearbeitungen und Ergänzungen von Werken verschiedener Komponisten </t>
  </si>
  <si>
    <t xml:space="preserve">Fragmente </t>
  </si>
  <si>
    <t xml:space="preserve">Klavierwerke - Nachträge/Supplement </t>
  </si>
  <si>
    <t xml:space="preserve">Kurzverzeichnis der KV-Nummern </t>
  </si>
  <si>
    <t xml:space="preserve">Übertragungen von Werken verschiedener Komponisten </t>
  </si>
  <si>
    <t xml:space="preserve">Nachträge (Studien, Einzelstücke, Varia) </t>
  </si>
  <si>
    <t xml:space="preserve">Indices </t>
  </si>
  <si>
    <t>X</t>
  </si>
  <si>
    <t>3-5,1</t>
  </si>
  <si>
    <t>3-5,1a</t>
  </si>
  <si>
    <t>3-5,3</t>
  </si>
  <si>
    <t>3-5,2</t>
  </si>
  <si>
    <t>Klaviertrios (incl. parts)</t>
  </si>
  <si>
    <t xml:space="preserve">Kammerduette + Kammerterzette </t>
  </si>
  <si>
    <t>5 I</t>
  </si>
  <si>
    <t>18 1+2</t>
  </si>
  <si>
    <t>Arminio, Opera in tree atti</t>
  </si>
  <si>
    <t xml:space="preserve"> </t>
  </si>
  <si>
    <t>5-II</t>
  </si>
  <si>
    <t>Kammerkantaten</t>
  </si>
  <si>
    <t>Geistliche Arien (Druckjahrgang 1727)</t>
  </si>
  <si>
    <t xml:space="preserve"> VI</t>
  </si>
  <si>
    <t>Oden und Lieder</t>
  </si>
  <si>
    <t>99 Critical Reports (German), some of them part volumes</t>
  </si>
  <si>
    <t xml:space="preserve">Arianna in Creta </t>
  </si>
  <si>
    <t xml:space="preserve">Orlando </t>
  </si>
  <si>
    <t xml:space="preserve">Quartette und Quintette mit Klavier und mit Glasharmonika. </t>
  </si>
  <si>
    <t xml:space="preserve">Klaviertrios </t>
  </si>
  <si>
    <t>Kleinere Kirchenwerke</t>
  </si>
  <si>
    <t>1+2</t>
  </si>
  <si>
    <t>Kantaten zum 1. Weihnachtstag BWV 63, 91, 110, 191, 197a</t>
  </si>
  <si>
    <t>Kantaten zu den Sonntagen Quasimodogeniti und Misericordias Domini</t>
  </si>
  <si>
    <t xml:space="preserve">Präludien, Toccaten, Fantasien und Fugen II / Frühfassungen und Varianten zu I und II. </t>
  </si>
  <si>
    <t>VII (Supplement)</t>
  </si>
  <si>
    <t>cloth bound/ parts paperback</t>
  </si>
  <si>
    <t>Critical Reports</t>
  </si>
  <si>
    <t>Total</t>
  </si>
  <si>
    <t>Messe de Requiem op. 48 (version de 1900)</t>
  </si>
  <si>
    <t>L'Etoile</t>
  </si>
  <si>
    <t>Trio pour piano, violon et violoncelle, op. 120 / Quatuor à cordes, op. 121</t>
  </si>
  <si>
    <t>BACH, Johann Sebastian: New Edition of the Complete Works. Revised Edition (NBA rev)</t>
  </si>
  <si>
    <t>C. 15 Music volumes, including Critical Reports (Ger)</t>
  </si>
  <si>
    <t>Mass in B minor</t>
  </si>
  <si>
    <t>Weimar Cantatas BWV 31, 132, 143, 161, 172</t>
  </si>
  <si>
    <t>Chamber Music with Violin</t>
  </si>
  <si>
    <t>Pre Weimar Cantatas BWV 21, 106, 131, 150</t>
  </si>
  <si>
    <t>Organ Chorales I</t>
  </si>
  <si>
    <t>St. John Passion (1749)</t>
  </si>
  <si>
    <t>28 Music volumes including Critical Reports (Fr or Eng)</t>
  </si>
  <si>
    <t>Newe Gaistliche und weltliche Teutsche Gesang sampt zwayen Lateinischen mit vier und fünf Stimmen, 1606</t>
  </si>
  <si>
    <t>cloth bound /paperback</t>
  </si>
  <si>
    <t>8a-c</t>
  </si>
  <si>
    <t>Agrippina, Agrippina</t>
  </si>
  <si>
    <t>Publication schedule</t>
  </si>
  <si>
    <t xml:space="preserve">Publication schedule
</t>
  </si>
  <si>
    <t>BACH, Johann Sebastian: New Edition of the Complete Works. New Bach Edition</t>
  </si>
  <si>
    <t>Volumes currently available</t>
  </si>
  <si>
    <t>BERLIOZ, Hector: New Edition of the Complete Works. New Berlioz Edition</t>
  </si>
  <si>
    <t>26 Music volumes, including Critical Reports (English)</t>
  </si>
  <si>
    <t>Retail price</t>
  </si>
  <si>
    <t>37 Music volumes, including Critical Reports (English)</t>
  </si>
  <si>
    <t>LASSO, Orlando: Complete Works – New Series</t>
  </si>
  <si>
    <t>26 Music Volumes; 1 Supplement</t>
  </si>
  <si>
    <t>14 Music volumes, including Critical Reports (German)</t>
  </si>
  <si>
    <t>MOZART, W.A.: New Edition of the Complete Works. New Mozart Edition</t>
  </si>
  <si>
    <t>SCHEIN, Johann Hermann: New Edition of the Complete Works – New Schein Edition</t>
  </si>
  <si>
    <t>SCHUBERT, Franz: New Edition of the Complete Works – New Schubert Edition</t>
  </si>
  <si>
    <t>HANDEL, G. F.: Halle Handel Edition – Complete Critical Edition</t>
  </si>
  <si>
    <t>Die Notenschrift Johann Sebastian Bachs -Dokumentation ihrer Entwicklung-</t>
  </si>
  <si>
    <t>Abschlussbroschüre</t>
  </si>
  <si>
    <t xml:space="preserve">Kirchenkantaten verschiedener, teils unbekannter Bestimmung </t>
  </si>
  <si>
    <t xml:space="preserve">Die Orgelchoräle aus der Leipziger Originalhandschrift </t>
  </si>
  <si>
    <t>Schriftstücke von der Hand Johann Sebastian Bachs -Bach-Dokumente, Band 1-</t>
  </si>
  <si>
    <t>Fremdschriftliche und gedruckte Dokumente zur Lebensgeschichte Johann Sebastian Bachs 1685-1750 -Bach-Dokumente, Band 2-</t>
  </si>
  <si>
    <t>c. 128 Music volumes (including Supplement volumes), some of them part volumes</t>
  </si>
  <si>
    <t>Dokumente zum Nachwirken J. S. Bachs 1750 bis 1800 -Bach-Dokumente, Band 3-</t>
  </si>
  <si>
    <t>Bilddokumente zur Lebensgeschichte Johann Sebastian Bachs -Bach-Dokumente, Band 4-</t>
  </si>
  <si>
    <t>Dokumente zu Leben, Werk und Nachwirken Johann Sebastian Bachs 1685-1800. Neue Dokumente und Nachträge zu Band I-III -Bach-Dokumente, Band 5-</t>
  </si>
  <si>
    <t>Ausgewählte Dokumente zum Nachwirken Johann Sebastian Bachs 1801-1850 -Bach-Dokumente, Band 6-</t>
  </si>
  <si>
    <t>Über Johann Sebastian Bachs Leben, Kunst und Kunstwerke (Leipzig 1802). Edition - Quellen - Materialien -Bach-Dokumente, Band 7-</t>
  </si>
  <si>
    <t>Materialien zur Quellen-Überlieferung bis 1850</t>
  </si>
  <si>
    <t>IX</t>
  </si>
  <si>
    <t>II</t>
  </si>
  <si>
    <t>I</t>
  </si>
  <si>
    <t>5a</t>
  </si>
  <si>
    <t>6/1</t>
  </si>
  <si>
    <t>2/1</t>
  </si>
  <si>
    <t>2/2</t>
  </si>
  <si>
    <t>8/2</t>
  </si>
  <si>
    <t>8/1</t>
  </si>
  <si>
    <t>6/2</t>
  </si>
  <si>
    <t>9/1</t>
  </si>
  <si>
    <t>9/2</t>
  </si>
  <si>
    <t>3/1</t>
  </si>
  <si>
    <t>3/2</t>
  </si>
  <si>
    <t>5b</t>
  </si>
  <si>
    <t>1a</t>
  </si>
  <si>
    <t>*</t>
  </si>
  <si>
    <t>i.V.</t>
  </si>
  <si>
    <t>Supplement</t>
  </si>
  <si>
    <t>VII</t>
  </si>
  <si>
    <t>11/1</t>
  </si>
  <si>
    <t>11/2</t>
  </si>
  <si>
    <t>17/1</t>
  </si>
  <si>
    <t>17/2</t>
  </si>
  <si>
    <t>28/1</t>
  </si>
  <si>
    <t>28/2</t>
  </si>
  <si>
    <t xml:space="preserve"> 3/1</t>
  </si>
  <si>
    <t xml:space="preserve"> 3/2</t>
  </si>
  <si>
    <t>32/1</t>
  </si>
  <si>
    <t>32/2</t>
  </si>
  <si>
    <t xml:space="preserve"> 2/1</t>
  </si>
  <si>
    <t xml:space="preserve"> 2/2</t>
  </si>
  <si>
    <t xml:space="preserve"> 6/1</t>
  </si>
  <si>
    <t xml:space="preserve"> 6/2</t>
  </si>
  <si>
    <t xml:space="preserve"> 9/1</t>
  </si>
  <si>
    <t xml:space="preserve"> 9/2</t>
  </si>
  <si>
    <t>III</t>
  </si>
  <si>
    <t>IV</t>
  </si>
  <si>
    <t>V</t>
  </si>
  <si>
    <t>VI</t>
  </si>
  <si>
    <t xml:space="preserve">VIII </t>
  </si>
  <si>
    <t xml:space="preserve">Adventskantaten BWV 36 (ältere und endgültige Fassung), 61, 62, 132 </t>
  </si>
  <si>
    <t xml:space="preserve">Kantaten zum 2. und 3. Ostertag BWV 6, 66; BWV 134 (3. Fassung und Varianten der 1. Fassung), 145, 158 </t>
  </si>
  <si>
    <t xml:space="preserve">Kantaten zum Sonntag Jubilate </t>
  </si>
  <si>
    <t xml:space="preserve">Kantaten zum 1. Pfingsttag </t>
  </si>
  <si>
    <t xml:space="preserve">Kantaten zum 2. und 3. Pfingsttag </t>
  </si>
  <si>
    <t xml:space="preserve">Kantaten zum Trinitatisfest und zum 1. Sonntag nach Trinitatis </t>
  </si>
  <si>
    <t xml:space="preserve">Kantaten zum 2. und 3. Sonntag nach Trinitatis </t>
  </si>
  <si>
    <t xml:space="preserve">Kantaten zum 4. Sonntag nach Trinitatis </t>
  </si>
  <si>
    <t xml:space="preserve">Kantaten zum 5. und 6. Sonntag nach Trinitatis </t>
  </si>
  <si>
    <t xml:space="preserve">Kantaten zum 7. und 8. Sonntag nach Trinitatis </t>
  </si>
  <si>
    <t xml:space="preserve">Kantaten zum 9. und 10. Sonntag nach Trinitatis </t>
  </si>
  <si>
    <t xml:space="preserve">Kantaten zum 11. und 12. Sonntag nach Trinitatis </t>
  </si>
  <si>
    <t xml:space="preserve">Kantaten zum 13. und 14. Sonntag nach Trinitatis  </t>
  </si>
  <si>
    <t xml:space="preserve">Kantaten zum 15. Sonntag nach Trinitatis </t>
  </si>
  <si>
    <t xml:space="preserve">Kantaten zum 16. und 17. Sonntag nach Trinitatis </t>
  </si>
  <si>
    <t xml:space="preserve">Kantaten zum 18. und 19. Sonntag nach Trinitatis </t>
  </si>
  <si>
    <t xml:space="preserve">Kantaten zum 20. und 21. Sonntag nach Trinitatis </t>
  </si>
  <si>
    <t xml:space="preserve">Kantaten zum 22. und 23. Sonntag nach Trinitatis </t>
  </si>
  <si>
    <t xml:space="preserve">Kantaten zum 24. bis 27. Sonntag nach Trinitatis </t>
  </si>
  <si>
    <t xml:space="preserve">Kantaten zu Marienfesten I </t>
  </si>
  <si>
    <t xml:space="preserve">Kantaten zu Marienfesten II </t>
  </si>
  <si>
    <t xml:space="preserve">Kantaten zum Johannisfest </t>
  </si>
  <si>
    <t xml:space="preserve">Kantaten zum 2. und 3. Weihnachtstag </t>
  </si>
  <si>
    <t xml:space="preserve">Kantaten zum Sonntag nach Weihnachten </t>
  </si>
  <si>
    <t xml:space="preserve">Kantaten zum Michaelisfest </t>
  </si>
  <si>
    <t xml:space="preserve">Kantaten zum Reformationsfest und zur Orgelweihe </t>
  </si>
  <si>
    <t xml:space="preserve">Ratswahlkantaten I </t>
  </si>
  <si>
    <t xml:space="preserve">Trauungskantaten </t>
  </si>
  <si>
    <t xml:space="preserve">Festmusiken für die Fürstenhäuser von Weimar, Weißenfels und Köthen  </t>
  </si>
  <si>
    <t xml:space="preserve">Festmusiken für das Kurfürstlich-Sächsische Haus I </t>
  </si>
  <si>
    <t xml:space="preserve">Festmusiken für das Kurfürstlich-Sächsische Haus II </t>
  </si>
  <si>
    <t xml:space="preserve">Festmusiken zu Leipziger Universitätsfeiern </t>
  </si>
  <si>
    <t xml:space="preserve">Festmusiken für Leipziger Rats- und Schulfeiern / Huldigungsmusiken für Adelige und Bürger </t>
  </si>
  <si>
    <t xml:space="preserve">Kantaten zu Neujahr und zum Sonntag nach Neujahr  </t>
  </si>
  <si>
    <t xml:space="preserve">Hochzeitskantaten und Weltliche Kantaten verschiedener Bestimmung </t>
  </si>
  <si>
    <t xml:space="preserve">Varia: Kantaten, Quodlibet, Einzelsätze, Bearbeitungen </t>
  </si>
  <si>
    <t xml:space="preserve">Kantaten zum Epiphaniasfest bis zum 2. Sonntag nach Epiphanias </t>
  </si>
  <si>
    <t xml:space="preserve">Kantaten zum 3. und 4. Sonntag nach Epiphanias </t>
  </si>
  <si>
    <t xml:space="preserve">Kantaten zu den Sonntagen Septuagesimae und Sexagesimae BWV 84, 92, 144; BWV 18 (Weimarer und Leipziger Fassung), 126, 181 </t>
  </si>
  <si>
    <t xml:space="preserve">Kantaten zum 1. Ostertag </t>
  </si>
  <si>
    <t xml:space="preserve">Ratswahlkantaten II </t>
  </si>
  <si>
    <t xml:space="preserve">Kantaten zum Sonntag Estomihi, Oculi und Palmarum </t>
  </si>
  <si>
    <t xml:space="preserve">Kantaten zu den Sonntagen Oculi und Palmarum </t>
  </si>
  <si>
    <t xml:space="preserve">Messe h-moll BWV 232 </t>
  </si>
  <si>
    <t xml:space="preserve">Magnificat </t>
  </si>
  <si>
    <t xml:space="preserve">Matthäus-Passion BWV 244b </t>
  </si>
  <si>
    <t xml:space="preserve">Frühfassungen zur h-Moll Messe </t>
  </si>
  <si>
    <t xml:space="preserve">Lutherische Messen und einzelne Messensätze </t>
  </si>
  <si>
    <t xml:space="preserve">Johannes-Passion BWV 245 </t>
  </si>
  <si>
    <t xml:space="preserve">Matthäus-Passion, Fassung 1736 (endgültige Fassung) BWV 244 </t>
  </si>
  <si>
    <t xml:space="preserve">Weihnachtsoratorium BWV 248 </t>
  </si>
  <si>
    <t xml:space="preserve">Oratorium Festo Paschali BWV 249 </t>
  </si>
  <si>
    <t xml:space="preserve">Himmelfahrts-Oratorium BWV 11 </t>
  </si>
  <si>
    <t xml:space="preserve">Lateinische Kirchenmusik, Passionen: Werke zweifelhafter Echtheit, Bearbeitungen fremder Kompositionen </t>
  </si>
  <si>
    <t xml:space="preserve">Motetten BWV 118, BWV 225-230 </t>
  </si>
  <si>
    <t xml:space="preserve">Choräle und geistliche Lieder, Teil 1 </t>
  </si>
  <si>
    <t xml:space="preserve">Choräle und geistliche Lieder, Teil 2 </t>
  </si>
  <si>
    <t xml:space="preserve">Motetten, Choralsätze und Lieder zweifelhafter Echtheit </t>
  </si>
  <si>
    <t xml:space="preserve">Freie Orgelwerke und Choralpartiten aus unterschiedlicher Überlieferung </t>
  </si>
  <si>
    <t xml:space="preserve">Orgelbüchlein BWV 599-644, BWV 620a, 630a, 631a, 638a - Sechs Choräle verschiedener Art (Schübler-Choräle) BWV 645-650 - Choralpartiten BWV 766-768, BWV 770 - Anhänge Ausgabe- </t>
  </si>
  <si>
    <t xml:space="preserve">Orgelchoräle aus unterschiedlicher Überlieferung </t>
  </si>
  <si>
    <t xml:space="preserve">Die einzeln überlieferten Orgelchoräle </t>
  </si>
  <si>
    <t xml:space="preserve">Präludien, Toccaten, Fantasien und Fugen I </t>
  </si>
  <si>
    <t xml:space="preserve">Sechs Sonaten und verschiedene Einzelwerke </t>
  </si>
  <si>
    <t xml:space="preserve">Bearbeitungen fremder Werke </t>
  </si>
  <si>
    <t xml:space="preserve">Orgelchoräle der Neumeister-Sammlung </t>
  </si>
  <si>
    <t>2,1+2</t>
  </si>
  <si>
    <t xml:space="preserve">Die Kopisten Johann Sebastians Bachs </t>
  </si>
  <si>
    <t xml:space="preserve">Katalog der Wasserzeichen in Bachs Originalhandschriften (2 Bde.) </t>
  </si>
  <si>
    <t xml:space="preserve">Aufzeichnungen zur Generalbass- und Satzlehre, Kontrapunktstudien, Skizzen und Entwürfe </t>
  </si>
  <si>
    <t xml:space="preserve">Erster Teil der Klavierübung. Sechs Partiten </t>
  </si>
  <si>
    <t xml:space="preserve">Einzeln überlieferte Klavierwerke II / Kompositionen für Lauteninstrumente </t>
  </si>
  <si>
    <t xml:space="preserve">Werke zweifelhafter Echtheit für Tasteninstrumente </t>
  </si>
  <si>
    <t xml:space="preserve">Zweiter Teil der Klavierübung / Vierter Teil der Klavierübung / Vierzehn Kanons </t>
  </si>
  <si>
    <t xml:space="preserve">Inventionen und Sinfonien </t>
  </si>
  <si>
    <t xml:space="preserve">Die Klavierbüchlein für Anna Magdalena Bach von 1722 und 1725 </t>
  </si>
  <si>
    <t xml:space="preserve">Klavierbüchlein für Wilhelm Friedemann </t>
  </si>
  <si>
    <t xml:space="preserve">Das Wohltemperierte Klavier I </t>
  </si>
  <si>
    <t xml:space="preserve">Das Wohltemperierte Klavier II </t>
  </si>
  <si>
    <t xml:space="preserve">Die sechs Englischen Suiten. BWV 806-811. Anhang: Suite 1 avec Prélude, Frühfassung BWV 806a </t>
  </si>
  <si>
    <t xml:space="preserve">Die sechs Französischen Suiten - Zwei Suiten a-Moll und Es-Dur </t>
  </si>
  <si>
    <t xml:space="preserve">Toccaten BWV 910-916 </t>
  </si>
  <si>
    <t xml:space="preserve">Sechs kleine Praeludien - Einzeln überlieferte Klavierwerke I </t>
  </si>
  <si>
    <t xml:space="preserve">Werke für Violine </t>
  </si>
  <si>
    <t xml:space="preserve">Sechs Suiten für Violoncello solo </t>
  </si>
  <si>
    <t xml:space="preserve">Werke für Flöte </t>
  </si>
  <si>
    <t xml:space="preserve">Drei Sonaten für Viola da gamba und Cembalo BWV 1027-1029 </t>
  </si>
  <si>
    <t xml:space="preserve">Verschiedene Kammermusikwerke </t>
  </si>
  <si>
    <t xml:space="preserve">Verschollene Solokonzerte in Rekonstruktionen </t>
  </si>
  <si>
    <t xml:space="preserve">Vier Ouvertüren (Orchestersuiten) BWV 1066-1069 </t>
  </si>
  <si>
    <t xml:space="preserve">Sechs Brandenburgische Konzerte BWV 1046-1051. Anhang: 1. Fassung des Concerto I (Sinfonia F-dur BWV 1046a), BWV 1050a (Frühfassung) </t>
  </si>
  <si>
    <t xml:space="preserve">Konzerte für Violine, für zwei Violinen, für Cembalo, Flöte und Violine </t>
  </si>
  <si>
    <t xml:space="preserve">Konzerte für Cembalo </t>
  </si>
  <si>
    <t xml:space="preserve">Konzerte für zwei Cembali -Urtext der Neuen Bach-Ausgabe- (concerti/concerts) </t>
  </si>
  <si>
    <t xml:space="preserve">Konzerte für drei und vier Cembali </t>
  </si>
  <si>
    <t xml:space="preserve">Kanons / Musikalisches Opfer </t>
  </si>
  <si>
    <t>Die Kunst der Fuge BWV 1080  / 2 Bde.</t>
  </si>
  <si>
    <t>Series</t>
  </si>
  <si>
    <t>Volume</t>
  </si>
  <si>
    <t>Title</t>
  </si>
  <si>
    <t>Music volumes</t>
  </si>
  <si>
    <t>Critical reports</t>
  </si>
  <si>
    <t>* = Out-of-print
i.V. = in preparation</t>
  </si>
  <si>
    <t>Kantaten zu den Sonntagen Septuagesimae und Sexagesimae BWV 84, 92, 144; BWV 18 (Weimarer und Leipziger Fassung), 126, 181 / KB</t>
  </si>
  <si>
    <t>VIII</t>
  </si>
  <si>
    <t>7 (Supplement)</t>
  </si>
  <si>
    <t xml:space="preserve">Kantaten zum 1. Weihnachtstag BWV 63, 91, 110, 191, 197a </t>
  </si>
  <si>
    <t xml:space="preserve">Kantaten zu den Sonntagen Quasimodogeniti und Misericordias Domini </t>
  </si>
  <si>
    <t xml:space="preserve">Kantaten zu den Sonntagen Cantate bis Exaudi </t>
  </si>
  <si>
    <t xml:space="preserve">Kantaten zum 13. und 14. Sonntag nach Trinitatis </t>
  </si>
  <si>
    <t xml:space="preserve">Lutherische Messen und einzelne Messensätze  </t>
  </si>
  <si>
    <t xml:space="preserve">Magnificat   </t>
  </si>
  <si>
    <t xml:space="preserve">Himmelfahrts-Oratorium. NBA II/8. Kritischer Bericht BWV 11 </t>
  </si>
  <si>
    <t xml:space="preserve">Dritter Teil der Klavierübung </t>
  </si>
  <si>
    <t xml:space="preserve">Konzerte für zwei Cembali </t>
  </si>
  <si>
    <t xml:space="preserve">Die Kunst der Fuge BWV 1080 </t>
  </si>
  <si>
    <t>8/1+2</t>
  </si>
  <si>
    <t>5+6</t>
  </si>
  <si>
    <t>Matthäus-Passion. Frühfassung BWV 244b  Faksimile</t>
  </si>
  <si>
    <t>2/1+2</t>
  </si>
  <si>
    <t>Grand traité d'instrumentation et d'orchestration modernes</t>
  </si>
  <si>
    <t>The Portraits of Hector Berlioz</t>
  </si>
  <si>
    <t>Béatrice et Bénédict</t>
  </si>
  <si>
    <t>Opernfragmente</t>
  </si>
  <si>
    <t>Huit scènes de Faust</t>
  </si>
  <si>
    <t>Prix de Rome Works</t>
  </si>
  <si>
    <t>Lélio ou Le retour à la vie</t>
  </si>
  <si>
    <t>Grande messe des morts</t>
  </si>
  <si>
    <t>Te Deum</t>
  </si>
  <si>
    <t>L'enfance du Christ - Die Kindheit Christi</t>
  </si>
  <si>
    <t>Songs for Solo Voice and Orchestra</t>
  </si>
  <si>
    <t>Choral Works with Keyboard</t>
  </si>
  <si>
    <t>Songs with Piano</t>
  </si>
  <si>
    <t>Symphonie fantastique</t>
  </si>
  <si>
    <t>Harold en Italie</t>
  </si>
  <si>
    <t>Roméo et Juliette</t>
  </si>
  <si>
    <t>Grande Symphonie Funèbre et Triomphale</t>
  </si>
  <si>
    <t>Overtures</t>
  </si>
  <si>
    <t>Miscellaneous Works and Index</t>
  </si>
  <si>
    <t>Messe solennelle</t>
  </si>
  <si>
    <t>Sinfonie sérieuse g-moll</t>
  </si>
  <si>
    <t>Sinfonie capricieuse D-dur</t>
  </si>
  <si>
    <t>Sinfonie singulière C-dur</t>
  </si>
  <si>
    <t>Violinkonzert in cis</t>
  </si>
  <si>
    <t>Klavierkonzert in D</t>
  </si>
  <si>
    <t>Konzertante Werke</t>
  </si>
  <si>
    <t>Tongemälde I</t>
  </si>
  <si>
    <t>Tongemälde II</t>
  </si>
  <si>
    <t>Septett</t>
  </si>
  <si>
    <t>Streichquartette</t>
  </si>
  <si>
    <t>Klaviertrios</t>
  </si>
  <si>
    <t>Klavierquartett und Klavierquintette</t>
  </si>
  <si>
    <t>Duos</t>
  </si>
  <si>
    <t>Sologesänge mit Klavierbegleitung</t>
  </si>
  <si>
    <t>Ein ländl. Verlobungsfest in Schweden</t>
  </si>
  <si>
    <t>Choralbuch (unvollendet)</t>
  </si>
  <si>
    <t>BERWALD, Franz: Complete Works</t>
  </si>
  <si>
    <t>Sinfonie naive Es-Dur</t>
  </si>
  <si>
    <t>18a</t>
  </si>
  <si>
    <t>Werke für Klavier und andere Tasteninstrumente</t>
  </si>
  <si>
    <t>17a-c</t>
  </si>
  <si>
    <t>Jag gar i kloster / Ich gehe ins Kloster</t>
  </si>
  <si>
    <t>Drottningen av Golconda Teilband a</t>
  </si>
  <si>
    <t>Drottningen av Golconda Teilband b</t>
  </si>
  <si>
    <t>18b</t>
  </si>
  <si>
    <t xml:space="preserve">Modehandlerskan (Die Putzmacherin) </t>
  </si>
  <si>
    <t>Dokumente seine Lebens (german)</t>
  </si>
  <si>
    <t>Fragmentarische Werke II</t>
  </si>
  <si>
    <t>Fragmentarische Werke I</t>
  </si>
  <si>
    <t>GADE, Niels Wilhelm: Works</t>
  </si>
  <si>
    <t>Scheduled date of completion: Not yet fixed</t>
  </si>
  <si>
    <t>Symphonie Nr. 3 a-moll op. 15</t>
  </si>
  <si>
    <t>Symphonie Nr. 8 h-moll op. 47</t>
  </si>
  <si>
    <t>Symphonie Nr. 4 B-Dur op. 20</t>
  </si>
  <si>
    <t>Symphonie Nr. 2 E-Dur op. 10</t>
  </si>
  <si>
    <t>Symphonie Nr. 5 d-moll op. 25</t>
  </si>
  <si>
    <t>Symphonie Nr. 6 g-moll op. 32</t>
  </si>
  <si>
    <t>Symphonie Nr. 7 F-Dur op. 45</t>
  </si>
  <si>
    <t>Konzertouvertüren op. 1, 7, 14</t>
  </si>
  <si>
    <t>Violinkonzert op. 56 Noveletten op. 53, 58</t>
  </si>
  <si>
    <t>Oktett, Sextett und Quintette für Streichinstrumente</t>
  </si>
  <si>
    <t>Werke für Klavierquartett und Klaviertrio</t>
  </si>
  <si>
    <t>Werke für Orgel</t>
  </si>
  <si>
    <t>Werke für Violine (Klarinette) und Klavier / Band I/II</t>
  </si>
  <si>
    <t>Orchestersuiten: Sommertag auf dem Lande op. 55, 61</t>
  </si>
  <si>
    <t>9a</t>
  </si>
  <si>
    <t>GLUCK, Christoph Willibald: Complete Works</t>
  </si>
  <si>
    <t>La Rencontre imprévue - Die Pilger von Mekka.</t>
  </si>
  <si>
    <t>Iphigenie auf Tauris</t>
  </si>
  <si>
    <t>Orphée et Euridice - Orpheus und Eurydike</t>
  </si>
  <si>
    <t>Don Juan - Semiramis</t>
  </si>
  <si>
    <t>Il Re Pastore - Der König als Hirte</t>
  </si>
  <si>
    <t>Il Parnaso confuso</t>
  </si>
  <si>
    <t>Telemaco</t>
  </si>
  <si>
    <t>Iphigénie en Tauride</t>
  </si>
  <si>
    <t>Ezio. Prager Fassung (1750)</t>
  </si>
  <si>
    <t>Triosonaten für zwei Violinen und Basso continuo</t>
  </si>
  <si>
    <t>La Danza - Der Hirtenreigen</t>
  </si>
  <si>
    <t>Alceste - Alkestis - Pariser Fassung 1776</t>
  </si>
  <si>
    <t>Alceste - Alkestis -Wiener Fassung 1767 / Teilband A + B</t>
  </si>
  <si>
    <t>Orfeo ed Euridice - Orpheus und Eurydike</t>
  </si>
  <si>
    <t>Echo et Narcisse - Echo und Narziß</t>
  </si>
  <si>
    <t>Paride ed Elena - Paris und Helena</t>
  </si>
  <si>
    <t>Le Cinesi - Die Chinesinnen</t>
  </si>
  <si>
    <t>L'Ivrogne corrigé - Der bekehrte Trunkenbold</t>
  </si>
  <si>
    <t>La corona</t>
  </si>
  <si>
    <t>Tetide</t>
  </si>
  <si>
    <t>Iphigénie en Aulide - Iphigenie in Aulis / Bände A + B</t>
  </si>
  <si>
    <t>Armide - Armida / Bände A + B</t>
  </si>
  <si>
    <t>Le Diable à quatre, ou La Double Métamorphose</t>
  </si>
  <si>
    <t>La Semiramide riconosciuta</t>
  </si>
  <si>
    <t>Ezio (Wiener Fassung) 1763/64</t>
  </si>
  <si>
    <t>La clemenza di Tito</t>
  </si>
  <si>
    <t>Ipermestra (1744)</t>
  </si>
  <si>
    <t>Prologo</t>
  </si>
  <si>
    <t>L'innocenza giustificata (Wien 1755)</t>
  </si>
  <si>
    <t>Libretti</t>
  </si>
  <si>
    <t>L'arbre enchanté (1. Fassung)</t>
  </si>
  <si>
    <t>Le Cadi dupé - Der betrogene Kadi</t>
  </si>
  <si>
    <t>La contesa dei Numi</t>
  </si>
  <si>
    <t>Antigono (Rom 1756)</t>
  </si>
  <si>
    <t>Alessandro / Don Juan (Kurzfassung)</t>
  </si>
  <si>
    <t>Il trionfo di Clelia (Bologna 1763)</t>
  </si>
  <si>
    <t>L'arbre enchanté (2. Fassung)</t>
  </si>
  <si>
    <t>Le nozze d'Ercole e d'Ebe</t>
  </si>
  <si>
    <t>Le feste d'Apollo / Bände A+B</t>
  </si>
  <si>
    <t>3a+b</t>
  </si>
  <si>
    <t>5a+b</t>
  </si>
  <si>
    <t>8a+b</t>
  </si>
  <si>
    <t>28a+b</t>
  </si>
  <si>
    <t xml:space="preserve">I </t>
  </si>
  <si>
    <t xml:space="preserve">V </t>
  </si>
  <si>
    <t>Das Alexander-Fest oder "Die Macht der Musik"</t>
  </si>
  <si>
    <t>Ode for the Birthday of Queen Anne</t>
  </si>
  <si>
    <t>The Messiah - Der Messias</t>
  </si>
  <si>
    <t>Jephta</t>
  </si>
  <si>
    <t>Zwölf Concerti grossi</t>
  </si>
  <si>
    <t>Sechs Concerti grossi</t>
  </si>
  <si>
    <t>Passion nach dem Evangelisten Johannes</t>
  </si>
  <si>
    <t>L'Allegro, il Penseroso ed il Moderato</t>
  </si>
  <si>
    <t>Josua</t>
  </si>
  <si>
    <t>Klavierwerke III</t>
  </si>
  <si>
    <t>Amadigi</t>
  </si>
  <si>
    <t>Klavierwerke IV</t>
  </si>
  <si>
    <t>Rinaldo (Fassung 1711)</t>
  </si>
  <si>
    <t>Aufzeichnungen zur Kompositionslehre</t>
  </si>
  <si>
    <t>Sechs einzeln überlieferte Instrumentalwerke</t>
  </si>
  <si>
    <t>Concerti a due cori</t>
  </si>
  <si>
    <t>Anthems für Cannons I</t>
  </si>
  <si>
    <t>Acis and Galatea (1. Fassung)</t>
  </si>
  <si>
    <t>Orgelkonzerte II</t>
  </si>
  <si>
    <t>Anthems für Cannons II</t>
  </si>
  <si>
    <t>Anthems für Cannons III</t>
  </si>
  <si>
    <t>Oreste</t>
  </si>
  <si>
    <t>Flavio, Re de' Langobardi - Flavio, König der Langobarden</t>
  </si>
  <si>
    <t>Kantaten mit Instrumenten I</t>
  </si>
  <si>
    <t>Klavierwerke I</t>
  </si>
  <si>
    <t>Almira, Königin von Kastilien</t>
  </si>
  <si>
    <t>Anthems für die Chapel Royal</t>
  </si>
  <si>
    <t>Tamerlano</t>
  </si>
  <si>
    <t>Poro</t>
  </si>
  <si>
    <t>Te Deum und Jubilate zur Feier des Friedens von Utrecht</t>
  </si>
  <si>
    <t>Kantaten mit Instrumenten II</t>
  </si>
  <si>
    <t>Elf Sonaten für Flöte und Basso continuo (Neuausgabe)</t>
  </si>
  <si>
    <t>Tolomeo, Re d'Egitto</t>
  </si>
  <si>
    <t>Rinaldo (Fassung 1731)</t>
  </si>
  <si>
    <t>Kantaten mit Instrumenten III</t>
  </si>
  <si>
    <t>Alcina</t>
  </si>
  <si>
    <t>Radamisto (1. Fassung)</t>
  </si>
  <si>
    <t>Rodelinda, Regina de' Longobardi</t>
  </si>
  <si>
    <t>Radamisto (2. Fassung)</t>
  </si>
  <si>
    <t>Aci, Galatea e Polifemo</t>
  </si>
  <si>
    <t>Deidamia</t>
  </si>
  <si>
    <t>Imeneo</t>
  </si>
  <si>
    <t>Alessandro</t>
  </si>
  <si>
    <t>Lotario</t>
  </si>
  <si>
    <t>Anthem for the Funeral of Queen Caroline</t>
  </si>
  <si>
    <t>Ottone</t>
  </si>
  <si>
    <t>Ariodante</t>
  </si>
  <si>
    <t>Riccardo primo, Re d'Inghilterra</t>
  </si>
  <si>
    <t>Rodrigo (Vincer se stesso è la maggior vittoria)</t>
  </si>
  <si>
    <t>Theodora</t>
  </si>
  <si>
    <t>Ezio</t>
  </si>
  <si>
    <t>10/2</t>
  </si>
  <si>
    <t>10/1</t>
  </si>
  <si>
    <t>4/1</t>
  </si>
  <si>
    <t>IV-Supplement</t>
  </si>
  <si>
    <t>14/1+2</t>
  </si>
  <si>
    <t>12/1+2</t>
  </si>
  <si>
    <t>paperback</t>
  </si>
  <si>
    <t xml:space="preserve">Das Alexander-Fest oder Die Macht der Musik </t>
  </si>
  <si>
    <t xml:space="preserve">Ode for the Birthday of Queen Anne - Ode für den Geburtstag der Königin Anna (Serenata) </t>
  </si>
  <si>
    <t xml:space="preserve">The Choice of Hercules - Die Wahl des Herakles  </t>
  </si>
  <si>
    <t xml:space="preserve">The Messiah - Der Messias </t>
  </si>
  <si>
    <t xml:space="preserve">Susanna </t>
  </si>
  <si>
    <t xml:space="preserve">Zwölf Concerti grossi </t>
  </si>
  <si>
    <t xml:space="preserve">Sechs Concerti grossi </t>
  </si>
  <si>
    <t xml:space="preserve">Saul </t>
  </si>
  <si>
    <t xml:space="preserve">Passion nach Barthold Heinrich Brockes </t>
  </si>
  <si>
    <t xml:space="preserve">L'Allegro, il Penseroso ed il Moderato </t>
  </si>
  <si>
    <t xml:space="preserve">Sieben Sonaten für zwei Violinen und Basso continuo </t>
  </si>
  <si>
    <t xml:space="preserve">Amadigi  </t>
  </si>
  <si>
    <t>4/2</t>
  </si>
  <si>
    <t>Belshazzar. Oratorium in drei Akten</t>
  </si>
  <si>
    <t>The Choice of Hercules - Die Wahl des Herakles</t>
  </si>
  <si>
    <t>cloth bound</t>
  </si>
  <si>
    <t>Einzeln überlieferte Instrumentalwerke II incl. parts</t>
  </si>
  <si>
    <t>Neun Sonaten für zwei Violinen und Basso continuo (incl. parts)</t>
  </si>
  <si>
    <t>Sieben Sonaten für zwei Violinen und Basso continuo (incl. parts and critical report)</t>
  </si>
  <si>
    <t>Neun Sonaten für ein Soloinstrument und Basso continuo (incl. parts)</t>
  </si>
  <si>
    <t>Klavirno Skladby - Klavierkompositionen - Compositions for Piano.</t>
  </si>
  <si>
    <t>Taras Bulba (1915/1918)</t>
  </si>
  <si>
    <t>Návod pro Vyucováni - Anleitung zum Gesangsunterricht - Instructions for Singing Lessons (1899)</t>
  </si>
  <si>
    <t>Na Soláni Carták - Die Schenke in den Bergen / Droben auf der Höhe - Carták on Solán (1920)</t>
  </si>
  <si>
    <t>Lasské Tance - Lachische Tänze - Lachian Dances (1889/1927).</t>
  </si>
  <si>
    <t>Muzské Sbory I - Männerchöre I - Male Choruses I</t>
  </si>
  <si>
    <t>Sumarovo Dite - Des Spielmanns Kind - The Fiddler's Child (1912-1914)</t>
  </si>
  <si>
    <t>Skladby pro Housle a Klavir - Kompositionen für Violine und Klavier - Compositions for Violin and Piano</t>
  </si>
  <si>
    <t>Skladby pro Violoncello a Klavir - Kompositionen für Violoncello und Klavier - Compositions for Violincello and Piano</t>
  </si>
  <si>
    <t>Amarus</t>
  </si>
  <si>
    <t>Varhany Skladby - Orgelkompositionen - Compositions for Organ</t>
  </si>
  <si>
    <t>Mládi - Die Jugend - Youth (1924)</t>
  </si>
  <si>
    <t>Smyccovy Kvartet c.1 - Streichquartett Nr. 1</t>
  </si>
  <si>
    <t>Capriccio Pro Klavir (Levou Rukuo) A Soubor Dechovych Nastroju (1926)</t>
  </si>
  <si>
    <t>Smyccovy Kvartet c.2 - Streichquartett Nr. 2</t>
  </si>
  <si>
    <t>Muzské Sbory II - Männerchöre II - Male Choruses II</t>
  </si>
  <si>
    <t>Glagolitische Messe</t>
  </si>
  <si>
    <t>Věčné evangelium / Das ewige Evangelium</t>
  </si>
  <si>
    <t>Dunaj / Donau</t>
  </si>
  <si>
    <t>H</t>
  </si>
  <si>
    <t>F</t>
  </si>
  <si>
    <t>D</t>
  </si>
  <si>
    <t>B</t>
  </si>
  <si>
    <t>C</t>
  </si>
  <si>
    <t>E</t>
  </si>
  <si>
    <t>Lateinische Motetten, französische Chansons und italienische Madrigale inkl. Nachtrag</t>
  </si>
  <si>
    <t>Die vier Passionen</t>
  </si>
  <si>
    <t>Messen 1 - 9</t>
  </si>
  <si>
    <t>Messen 10 - 17</t>
  </si>
  <si>
    <t>Messen 18 - 23</t>
  </si>
  <si>
    <t>Messen 24 - 29</t>
  </si>
  <si>
    <t>Messen 30 - 35</t>
  </si>
  <si>
    <t>Messen 36 - 41</t>
  </si>
  <si>
    <t>Messen 42 - 48</t>
  </si>
  <si>
    <t xml:space="preserve">Messen 49 - 55 </t>
  </si>
  <si>
    <t>Messen 56 - 63</t>
  </si>
  <si>
    <t>Messen 64 - 70</t>
  </si>
  <si>
    <t>Magnificat 1-24</t>
  </si>
  <si>
    <t>Das Hymnarium aus dem Jahre 1580/81</t>
  </si>
  <si>
    <t>Magnificat 25-49</t>
  </si>
  <si>
    <t>Magnificat 50-70</t>
  </si>
  <si>
    <t>Magnificat 71-92</t>
  </si>
  <si>
    <t>Magnificat 93-110</t>
  </si>
  <si>
    <t>Lectiones</t>
  </si>
  <si>
    <t>Lagrime di San Pietro</t>
  </si>
  <si>
    <t xml:space="preserve">Prophetiae Sibyllarum </t>
  </si>
  <si>
    <t>Lamentationes Jeremiae Prophetae</t>
  </si>
  <si>
    <t>Offizien und Messproprien</t>
  </si>
  <si>
    <t>Cantica, Responsorien und andere Musik für die Officia</t>
  </si>
  <si>
    <t>Litaneien, Falsibordoni und Offiziumssätze</t>
  </si>
  <si>
    <t>7 Bußpsalmen mit der Motette "Laudes Domini"</t>
  </si>
  <si>
    <t>L'OPERA FRANCAIS</t>
  </si>
  <si>
    <t>Le Toréador ou l'Accord parfait</t>
  </si>
  <si>
    <t>Fiesque</t>
  </si>
  <si>
    <t>Carmen</t>
  </si>
  <si>
    <t xml:space="preserve">Romeo et Juliette  </t>
  </si>
  <si>
    <t xml:space="preserve">Faust  </t>
  </si>
  <si>
    <t>Adam, Adolphe</t>
  </si>
  <si>
    <t>Gounod, Charles</t>
  </si>
  <si>
    <t>Lalo, Éduard</t>
  </si>
  <si>
    <t>Chabrier, Emanuel</t>
  </si>
  <si>
    <t>Bizet, Georges</t>
  </si>
  <si>
    <t>Motectae Sacrae 1575</t>
  </si>
  <si>
    <t>Newe Teutsche Lieder zu drey Stimmen. Nach Art der Welschen Villanellen, 1576</t>
  </si>
  <si>
    <t>9+10</t>
  </si>
  <si>
    <t>3+4</t>
  </si>
  <si>
    <t>Newe Teutsche Lieder mit vier und fünff Stimmen, 1577</t>
  </si>
  <si>
    <t>Sanctissimae Virginis Mariae Canticum secundum octo vulgares tonos, quatuor vocibus, 1578</t>
  </si>
  <si>
    <t>Newe Teutsche Lieder - Italienische Madrigale mit fünff Stimmen, 1579</t>
  </si>
  <si>
    <t>Sacrarum Cantionum quinque et sex vocum, Liber secundus, 1581</t>
  </si>
  <si>
    <t>Newe Teutsche Lieder mit fünff und vier Stimmen, 1582</t>
  </si>
  <si>
    <t>Liber Missarum 1584</t>
  </si>
  <si>
    <t>Neue lustige Teutsche Lieder mit fünff und vier Stimmen nach Art der welschen Canzonen 1586/1588</t>
  </si>
  <si>
    <t>Septem Psalmi Poenitentiales 1587</t>
  </si>
  <si>
    <t>Neue Geistliche und Weltliche Teutsche Lieder mit fünff und vier Stimmen, 1589</t>
  </si>
  <si>
    <t>Historia der Passion und des Leidens unsers einigen Erlösers und Seligmachers Jesu Christi (Johannes-Passion) 1593</t>
  </si>
  <si>
    <t>Werke für besondere Anlässe</t>
  </si>
  <si>
    <t>LECHNER, Leonhard: Works</t>
  </si>
  <si>
    <t>PACHELBEL, Johann: The Complete Vocal Works</t>
  </si>
  <si>
    <t>Messen</t>
  </si>
  <si>
    <t>Ingressus I</t>
  </si>
  <si>
    <t>Ingressus II</t>
  </si>
  <si>
    <t>Magnificat I</t>
  </si>
  <si>
    <t>Magnificat II</t>
  </si>
  <si>
    <t>Magnificat III</t>
  </si>
  <si>
    <t>Concerti I</t>
  </si>
  <si>
    <t>Concerti II</t>
  </si>
  <si>
    <t>Concerti III</t>
  </si>
  <si>
    <t>Motetten</t>
  </si>
  <si>
    <t>Arien</t>
  </si>
  <si>
    <t>Cantates, Canons, Airs</t>
  </si>
  <si>
    <t>Petite Messe Solennelle (both versions for two pianos and harmonium)</t>
  </si>
  <si>
    <t>Music for Band</t>
  </si>
  <si>
    <t>Il barbiere di Siviglia</t>
  </si>
  <si>
    <t>Le Comte Ory</t>
  </si>
  <si>
    <t>Chamber Music without piano</t>
  </si>
  <si>
    <t>ROSSINI, Gioachino: Works</t>
  </si>
  <si>
    <t>Israelsbrünnlein 1623</t>
  </si>
  <si>
    <t>Cantional, oder Gesangbuch Augsburgischer Konfession 1627/1645</t>
  </si>
  <si>
    <t>Cymbalum Sionium sive Cantiones Sacrae 1615 / Bände 1+2</t>
  </si>
  <si>
    <t>Opella nova. Erster Teil Geistlicher Konzerten 1618</t>
  </si>
  <si>
    <t>Opella nova. Ander Teil Geistlicher Konzerten 1626</t>
  </si>
  <si>
    <t>Venuskränzlein 1609 / Studentenschmaus 1626</t>
  </si>
  <si>
    <t>Musica Boscareccia (1621)</t>
  </si>
  <si>
    <t>Diletti pastorale, Hirtenlust 1624</t>
  </si>
  <si>
    <t>Banchetto musicale 1617</t>
  </si>
  <si>
    <t>3/1+2</t>
  </si>
  <si>
    <t>10/3</t>
  </si>
  <si>
    <t>10/4</t>
  </si>
  <si>
    <t>Symphoniae Sacrae I 1629, Teil 1</t>
  </si>
  <si>
    <t>Die 19 italienischen Madrigale</t>
  </si>
  <si>
    <t>Symphoniae Sacrae I 1629, Teil 2</t>
  </si>
  <si>
    <t>Zwölf geistliche Gesänge 1657</t>
  </si>
  <si>
    <t>Symphoniae Sacrae II 1647, Teil 1</t>
  </si>
  <si>
    <t>Symphoniae Sacrae II 1647, Teil 2</t>
  </si>
  <si>
    <t>Symphoniae Sacrae II 1647, Teil 3</t>
  </si>
  <si>
    <t>Symphoniae Sacrae III 1650, Teil 1</t>
  </si>
  <si>
    <t>Symphoniae Sacrae III 1650, Teil 2</t>
  </si>
  <si>
    <t>Symphoniae Sacrae III 1650, Teil 3</t>
  </si>
  <si>
    <t>Symphoniae Sacrae III (1650)</t>
  </si>
  <si>
    <t>Einzelne Psalmen II</t>
  </si>
  <si>
    <t>Hochzeitskonzerte</t>
  </si>
  <si>
    <t>Dialoge</t>
  </si>
  <si>
    <t>Trauermusiken</t>
  </si>
  <si>
    <t>Choralkonzerte und Choralsätze</t>
  </si>
  <si>
    <t>Einzeln überlieferte Werke</t>
  </si>
  <si>
    <t>Größere Kirchenkonzerte</t>
  </si>
  <si>
    <t>Weltliche Lieder und Madrigale</t>
  </si>
  <si>
    <t>Weltliche Konzerte</t>
  </si>
  <si>
    <t>Orpheus</t>
  </si>
  <si>
    <t>Der Schwanengesang</t>
  </si>
  <si>
    <t>Der Psalter nach Cornelius Beckers Dichtungen. Erstfassung 1628</t>
  </si>
  <si>
    <t>5/1</t>
  </si>
  <si>
    <t>5/2</t>
  </si>
  <si>
    <t>8/9</t>
  </si>
  <si>
    <t>Schubert - Die Dokumente seines Lebens</t>
  </si>
  <si>
    <t>Quellen II. Franz Schuberts Werke in Abschriften: Liederalben und Sammlungen</t>
  </si>
  <si>
    <t>Franz Schubert. Thematisches Verzeichnis seiner Werke in chronologischer Folge</t>
  </si>
  <si>
    <t>Oktette und Nonett</t>
  </si>
  <si>
    <t>Werke für Klavier und ein Instrument</t>
  </si>
  <si>
    <t>Streichquintette</t>
  </si>
  <si>
    <t>Mehrstimmige Gesänge für gleiche Stimmen ohne Begleitung</t>
  </si>
  <si>
    <t>Werke für Klavier und mehrere Instrumente</t>
  </si>
  <si>
    <t>Streichquartette I</t>
  </si>
  <si>
    <t xml:space="preserve">Streichtrios </t>
  </si>
  <si>
    <t>Messen II</t>
  </si>
  <si>
    <t>Sinfonien Nr. 1-3</t>
  </si>
  <si>
    <t>Schuberts Studien</t>
  </si>
  <si>
    <t>Zwei Auszüge aus Klopstocks "Messias"</t>
  </si>
  <si>
    <t>Kirchenmusik; Estomihi bis Jubilate</t>
  </si>
  <si>
    <t>La Resurrezione</t>
  </si>
  <si>
    <t>Neun Amen- und Halleluja-Sätze / Drei englische Kirchenlieder</t>
  </si>
  <si>
    <t>Streichquartette III</t>
  </si>
  <si>
    <t>Der vierjährige Posten - Fernando (1815)</t>
  </si>
  <si>
    <t>Tänze für mehrere Instrumente</t>
  </si>
  <si>
    <t>Sinfonien Nr. 4-6</t>
  </si>
  <si>
    <t>Streichquartette II</t>
  </si>
  <si>
    <t>Sinfonie Nr. 7 "Unvollendete"</t>
  </si>
  <si>
    <t>Messensätze und Messenfragmente</t>
  </si>
  <si>
    <t>Der Graf von Gleichen</t>
  </si>
  <si>
    <t>Deutsche Messe, Deutsche Trauermesse</t>
  </si>
  <si>
    <t>Fragmente</t>
  </si>
  <si>
    <t>Konzertstücke</t>
  </si>
  <si>
    <t xml:space="preserve">IV </t>
  </si>
  <si>
    <t xml:space="preserve">VI </t>
  </si>
  <si>
    <t>1/4</t>
  </si>
  <si>
    <t>1/2</t>
  </si>
  <si>
    <t>2/5</t>
  </si>
  <si>
    <t>1/5</t>
  </si>
  <si>
    <t>2/4</t>
  </si>
  <si>
    <t>2/6</t>
  </si>
  <si>
    <t>1a+b</t>
  </si>
  <si>
    <t>2a+b</t>
  </si>
  <si>
    <t>1/1</t>
  </si>
  <si>
    <t>2/3</t>
  </si>
  <si>
    <t>2/7a+b</t>
  </si>
  <si>
    <t>Quadri: 2 Concerti, 2 Sonaten, 2 Suiten (Hamburg 1730)</t>
  </si>
  <si>
    <t>Nouveaux Quatuors en Six Suites</t>
  </si>
  <si>
    <t>Der geduldige Socrates (Hamburg 1721)</t>
  </si>
  <si>
    <t>Der neumodische Liebhaber Damon oder Die Satyrn in Arcadien (Hamburg 1724)</t>
  </si>
  <si>
    <t>Die Donnerode TWV 6:3a-b - Das befreite Israel TWV 6:5</t>
  </si>
  <si>
    <t>Zwölf Methodische Sonaten, Hamburg 1728 und 1732</t>
  </si>
  <si>
    <t>Der Harmonische Gottesdienst, Teil I: Neujahr bis Reminiscere</t>
  </si>
  <si>
    <t>Der Harmonische Gottesdienst, Teil II: Oculi bis 1. Pfingsttag.</t>
  </si>
  <si>
    <t>Der Harmonische Gottesdienst, Teil III: 2. Pfingsttag bis 16. Sonntag nach Trinitatis</t>
  </si>
  <si>
    <t>Kammermusik ohne Generalbaß I</t>
  </si>
  <si>
    <t>Kammermusik ohne Generalbaß II</t>
  </si>
  <si>
    <t>Kammermusik ohne Generalbaß III</t>
  </si>
  <si>
    <t>Sechs Suiten</t>
  </si>
  <si>
    <t>Sechs ausgewählte Ouvertüren für Orchester mit vorwiegend programmatischen Überschriften</t>
  </si>
  <si>
    <t xml:space="preserve">Sechs Konzerte mit mehrfachen Besetzungsmöglichkeiten </t>
  </si>
  <si>
    <t>Tafelmusik I</t>
  </si>
  <si>
    <t>Tafelmusik II</t>
  </si>
  <si>
    <t>Tafelmusik III</t>
  </si>
  <si>
    <t>Lukaspassion 1728</t>
  </si>
  <si>
    <t>Zwölf Violinkonzerte</t>
  </si>
  <si>
    <t>Pyrmonter Kurwoche. 7 Scherzi melodichi - 6 Corellisierende Sonaten</t>
  </si>
  <si>
    <t>Sechs Quartette oder Trios</t>
  </si>
  <si>
    <t>Auf Christenheit! Begeh ein Freudenfest</t>
  </si>
  <si>
    <t>Deutschland grünt und blüht in Friede</t>
  </si>
  <si>
    <t>Musik zum Konvivium der Bürgerkapitäne 1730</t>
  </si>
  <si>
    <t>Konzerte und Sonaten für Streichinstrumente mit und ohne Basso continuo</t>
  </si>
  <si>
    <t>Johannis-Passion 1745</t>
  </si>
  <si>
    <t>Die Auferstehung und Himmelfahrt Jesu</t>
  </si>
  <si>
    <t>Die Hirten bei der Krippe</t>
  </si>
  <si>
    <t>Der Tod Jesu - Betrachtung der neunten Stunde am Todestage Jesu</t>
  </si>
  <si>
    <t>Miriways</t>
  </si>
  <si>
    <t>Die Last-tragende Liebe oder Emma und Eginhard</t>
  </si>
  <si>
    <t>Seliges Erwägen</t>
  </si>
  <si>
    <t>Esercizii musici</t>
  </si>
  <si>
    <t>Frühe Kirchenmusiken</t>
  </si>
  <si>
    <t>Musiken zu Kircheneinweihungen</t>
  </si>
  <si>
    <t>Flavius Bertaridus, König der Longobarden</t>
  </si>
  <si>
    <t>71. Psalm "Deus, judicium tuum regi da". Grand Motet (Paris 1738)</t>
  </si>
  <si>
    <t>Der für die Sünde der Welt leidende und sterbende Jesus</t>
  </si>
  <si>
    <t>Französischer Jahrgang</t>
  </si>
  <si>
    <t>Gensericus oder Sieg der Schönheit TVWV 21:10</t>
  </si>
  <si>
    <t>Der misslungene Brautwechsel</t>
  </si>
  <si>
    <t>Unsterblicher Nachruhm Friedrich Augusts. Serenata auf den Tod Augusts des Starken</t>
  </si>
  <si>
    <t>TELEMANN, Georg Philipp: Musical Works</t>
  </si>
  <si>
    <t>Der Harmonische Gottesdienst, Teil IV: 17. Sonntag nach Trinitatis bis Sonntag nach Weihnachten (incl. parts)</t>
  </si>
  <si>
    <t>Konzerte für mehrere Instrumente</t>
  </si>
  <si>
    <t>MENDELSSOHN, Felix: Complete Letters</t>
  </si>
  <si>
    <t>Volumes</t>
  </si>
  <si>
    <t>La Calisto (1651)</t>
  </si>
  <si>
    <t>Ercole amante (1662)</t>
  </si>
  <si>
    <t>L’Eliogabalo (1668)</t>
  </si>
  <si>
    <t>Scipione Affricano (1664)</t>
  </si>
  <si>
    <t>La Didone (1641)</t>
  </si>
  <si>
    <t>Artemisia (1657)</t>
  </si>
  <si>
    <t>L’Eritrea (1651)</t>
  </si>
  <si>
    <t>L’Erismena (1656)</t>
  </si>
  <si>
    <t>Veremonda l’Amazzonedi Aragona (1652)</t>
  </si>
  <si>
    <t>L’Orione (1653)</t>
  </si>
  <si>
    <t>L’Egisto (1643)</t>
  </si>
  <si>
    <t>L’Ipermestra (1654)</t>
  </si>
  <si>
    <t>Giasone (1649)</t>
  </si>
  <si>
    <t>CAVALLI, Francesco: Opere</t>
  </si>
  <si>
    <t>Opera: Spektrum des europäischen Musiktheaters in Einzeleditionen</t>
  </si>
  <si>
    <t>Choralbearbeitungen</t>
  </si>
  <si>
    <t>Demofoonte</t>
  </si>
  <si>
    <t>Wedding Anthems</t>
  </si>
  <si>
    <t>Kleinere kirchenmusikalische Werke II</t>
  </si>
  <si>
    <t>Pastourelle en musique</t>
  </si>
  <si>
    <t>Oratorien von Tobias Heinrich Schubart</t>
  </si>
  <si>
    <t>L'Ile de Merlin ou Le monde renversé - Merlins Insel oder 
Die verkehrte Welt</t>
  </si>
  <si>
    <t>The Critical Reports (Germ/Eng) are generally incorporated within the relevant volume, or separately in case of some earlier published volumes.</t>
  </si>
  <si>
    <t>c. 53 Music volumes, including Critical Reports (Czech/Germ)</t>
  </si>
  <si>
    <t>12 volumes</t>
  </si>
  <si>
    <t>The Complete Letters of Mendelssohn cannot be purchased separately</t>
  </si>
  <si>
    <t>half leather</t>
  </si>
  <si>
    <t>14 volumes</t>
  </si>
  <si>
    <t>hardback</t>
  </si>
  <si>
    <t>A</t>
  </si>
  <si>
    <t>Osud/Schicksal</t>
  </si>
  <si>
    <t xml:space="preserve">Massenet, Jules </t>
  </si>
  <si>
    <t>5 Music volumes; 5 Critical Reports</t>
  </si>
  <si>
    <t>Oratorien Jahrgang ohne Rezitativ</t>
  </si>
  <si>
    <t>11 volumes</t>
  </si>
  <si>
    <t>11  Music volumes, including Critical Reports (German)</t>
  </si>
  <si>
    <t>Konzertouvertüren op. 37,39 Ein Sommertag</t>
  </si>
  <si>
    <t>Werke für Klavier Band 1</t>
  </si>
  <si>
    <t>Werke für Klavier Band 2</t>
  </si>
  <si>
    <t>Comala op. 12</t>
  </si>
  <si>
    <t>Concentus Musicus</t>
  </si>
  <si>
    <t>Kirchl. Festmusik an d. 'dt.' Nationalkirche in Rom S. Maria dell'Anima im 18. Jh.</t>
  </si>
  <si>
    <t>Giovanni Animuccia: Eine Auswahl geistlicher und weltlicher Werke</t>
  </si>
  <si>
    <t xml:space="preserve">Alessandro Stradella, Sei cantate </t>
  </si>
  <si>
    <t>Piccinni, La buona figliola</t>
  </si>
  <si>
    <t>The Epic of Gilgamesh, H 351. Ed. Aleš Březina</t>
  </si>
  <si>
    <t>Symphony No. 4, H 305. Ed. Sharon Andrea Choa</t>
  </si>
  <si>
    <t xml:space="preserve">Les Rondes, H 200, Serenade No. 1, H 217, Serenade No. 3, H 218, </t>
  </si>
  <si>
    <t>String Quartet No. 4, H 256, String Quartet No. 5, H 268,</t>
  </si>
  <si>
    <t>Concerto for String Quartet and Orchestra, H 207, Sinfonia concertante, H 322</t>
  </si>
  <si>
    <t>Concerto da camera for Violin, String Orchestra, Piano and Percussion, H 285.</t>
  </si>
  <si>
    <t xml:space="preserve">Ariane, Lyric Opera in One Act, H 370 </t>
  </si>
  <si>
    <t>8 series (indicated by Roman numerals) which are each divided into subseries (indicated by Arabic numerals)</t>
  </si>
  <si>
    <t>approx. 100 volumes in total</t>
  </si>
  <si>
    <t>Hymnen</t>
  </si>
  <si>
    <t>Gesänge</t>
  </si>
  <si>
    <t>Introitus</t>
  </si>
  <si>
    <t>Missale</t>
  </si>
  <si>
    <t>Antiphonen</t>
  </si>
  <si>
    <t>Die Melodien der Sangspruchdichter des 12.315. Jhd.</t>
  </si>
  <si>
    <t>Alleluja Mel. 1</t>
  </si>
  <si>
    <t>Alleluja Mel. 2</t>
  </si>
  <si>
    <t>The Music of the Beneventan Rite“, hrsg. von Matthew Peattie und Thomas Forrest Kelly</t>
  </si>
  <si>
    <t>Trouv.Mel. 1</t>
  </si>
  <si>
    <t>Trouv.Mel. 2</t>
  </si>
  <si>
    <t>Sequenzen</t>
  </si>
  <si>
    <t xml:space="preserve">Melodien </t>
  </si>
  <si>
    <t>Die Propriumsgesänge des Fronleichnamsoffiziums</t>
  </si>
  <si>
    <t>Subsidia 1</t>
  </si>
  <si>
    <t xml:space="preserve">Subsidia 2 </t>
  </si>
  <si>
    <t>Lit.Musikh.</t>
  </si>
  <si>
    <t>Subsidia 3</t>
  </si>
  <si>
    <t>Horaz-Handschriften</t>
  </si>
  <si>
    <t>Subsidia 4</t>
  </si>
  <si>
    <t>Lat. Hymnus</t>
  </si>
  <si>
    <t>Subsidia 5</t>
  </si>
  <si>
    <t>Antike Verse in mittelalterlicher Vertonung</t>
  </si>
  <si>
    <t>Subsidia 6</t>
  </si>
  <si>
    <t>Ordinariums-Gesänge in Mitteleuropa</t>
  </si>
  <si>
    <t>Subsidia 7</t>
  </si>
  <si>
    <t>Music for Boethius  (Tlbd. 1: Text, Tlbd. 2: Übertragung u. Kommentar)</t>
  </si>
  <si>
    <t>Monumenta Monodica</t>
  </si>
  <si>
    <t>20 volumes</t>
  </si>
  <si>
    <t>Scheduled date of completion: not yet fixed</t>
  </si>
  <si>
    <t>Erbe deutscher Musik</t>
  </si>
  <si>
    <t>Verzeichnis der Drucke von den Anfängen bis 1800</t>
  </si>
  <si>
    <t>Register zum Verzeichnis der Drucke von den Anfängen bis 1800</t>
  </si>
  <si>
    <t>Gesamtausgabe der Melodien aus handschriftlichen Quellen</t>
  </si>
  <si>
    <t>Gesänge d. deutsch. Mittel- alters, Bd. 2, Notenbd.</t>
  </si>
  <si>
    <t>Gesänge I--M (Nr. 331-536)</t>
  </si>
  <si>
    <t>Zyklische Sammlungen Bd. II/5, Notenband</t>
  </si>
  <si>
    <t>Geistliche Gesänge d.dt. Mittelalters, Bd.II/6, Kritischer Bericht I u. II</t>
  </si>
  <si>
    <t>Die Melodien bis 1570. Melodien aus Autorendrucken und Liederblättern</t>
  </si>
  <si>
    <t>1.2</t>
  </si>
  <si>
    <t>Die Melodien bis 1570. Melodien aus mehrstimmigen Sammelwerken, Agenden und Gesangbüchern I</t>
  </si>
  <si>
    <t>1.3</t>
  </si>
  <si>
    <t>Die Melodien aus gedruckten Quellen bis 1680. Melodien aus Gesangbüchern II</t>
  </si>
  <si>
    <t>1-3</t>
  </si>
  <si>
    <t xml:space="preserve">Register </t>
  </si>
  <si>
    <t>Die Melodien von 1571-1580   Text-und Notenband</t>
  </si>
  <si>
    <t>MELODIEN 1581-1595</t>
  </si>
  <si>
    <t>MELODIEN 1596 - ca. 1610</t>
  </si>
  <si>
    <t>Abschließender Kommentarband zu 3 + 4</t>
  </si>
  <si>
    <t>Registerband zu III/2-4</t>
  </si>
  <si>
    <t>Tagungsband zum Kirchenlied</t>
  </si>
  <si>
    <t>Das deutsche Kirchenlied</t>
  </si>
  <si>
    <t>Responsorium numero octoginta I</t>
  </si>
  <si>
    <t>Responsorium numero octoginta II</t>
  </si>
  <si>
    <t>Symphoniae jucundae atque adeo breves 4 vocum, ab optimis quibusque musicis compositae (1538)</t>
  </si>
  <si>
    <t>Vesperarum precum officia (Wittenberg 1540)</t>
  </si>
  <si>
    <t>Postremum vespertini officii opus. Magnificat octo tonorum (1544)</t>
  </si>
  <si>
    <t>Bicinia gallica, latina, germanica. Tomus I, II (1545)</t>
  </si>
  <si>
    <t>Novum ac insigne opus musicum 36 Antiphonarum (1541)</t>
  </si>
  <si>
    <t>Officia paschalis de Resurrectione et Ascensione Domini (1539)</t>
  </si>
  <si>
    <t>Tricinia (1542)</t>
  </si>
  <si>
    <t>Selectae harmoniae de Passione Domini (1538)</t>
  </si>
  <si>
    <t>Neue deutsche geistliche Gesänge für die gemeinen Schulen (1544)</t>
  </si>
  <si>
    <t>Officia de Nativitate -Wittenberg 1545-</t>
  </si>
  <si>
    <t>Opus Decem Missarum</t>
  </si>
  <si>
    <t>GESUALDO, Carlo: New Edition</t>
  </si>
  <si>
    <t xml:space="preserve">12 Music volumes </t>
  </si>
  <si>
    <t>Vol. I</t>
  </si>
  <si>
    <t>Madrigali, Libro primo (Marco Dalla Sciucca)</t>
  </si>
  <si>
    <t>Vol. II</t>
  </si>
  <si>
    <t>Madrigali, Libro secondo (Mangani)</t>
  </si>
  <si>
    <t>Vol. III</t>
  </si>
  <si>
    <t>Madrigali, Libro terzo (Saggio)</t>
  </si>
  <si>
    <t>Vol. IV</t>
  </si>
  <si>
    <t>Madrigali, Libro quarto (Sabaino)</t>
  </si>
  <si>
    <t>Vol. V</t>
  </si>
  <si>
    <t>Madrigali, Libro quinto (Caraci Vela)</t>
  </si>
  <si>
    <t>Vol. VI</t>
  </si>
  <si>
    <t>Madrigali, Libro sesto (Delfino)</t>
  </si>
  <si>
    <t>Vol. VII</t>
  </si>
  <si>
    <t>Miscellanea (Fabris, Griffiths)</t>
  </si>
  <si>
    <t>Vol. VIII</t>
  </si>
  <si>
    <t>Responsoria (Tibaldi)</t>
  </si>
  <si>
    <t>Vol. IX</t>
  </si>
  <si>
    <t>Sacrarum cantionum [a 5] (Col, Tibaldi)</t>
  </si>
  <si>
    <t>Vol. X</t>
  </si>
  <si>
    <t>Sacrarum cantionum [a 6 e 7] (Busnel, Cassia)</t>
  </si>
  <si>
    <t>Vol. XI</t>
  </si>
  <si>
    <t>Bibliografia testuale (Saggio)</t>
  </si>
  <si>
    <t>Vol. XII</t>
  </si>
  <si>
    <t>Regesto dei Documenti e Bibliografia (Ziino)</t>
  </si>
  <si>
    <t>Gesänge N-Z (Nr. 537-750) + Nachträge (Nr. 751ff.)</t>
  </si>
  <si>
    <t>Kritischer Bericht zu Gesänge I-Z sowie zu zyklische Sammlungen</t>
  </si>
  <si>
    <t>Kumulative Verzeichnisse, Quellenbeschreibungen, Biografie</t>
  </si>
  <si>
    <t>Sechs Sonaten für zwei Oboen und Basso continuo / Part. ohne KB und Sti.</t>
  </si>
  <si>
    <t>Tu fedel? tu costante? (Frühfassung)</t>
  </si>
  <si>
    <t>Septuor &amp; Carnaval des animaux, hrsg. von Sabina Ratner</t>
  </si>
  <si>
    <t>Saint-Saens, Camille</t>
  </si>
  <si>
    <t>Passion nach Barthold Heinrich Brockes (Partitur ohne KB)</t>
  </si>
  <si>
    <t>Samson et Dalila</t>
  </si>
  <si>
    <t xml:space="preserve">Documenta musicologica II </t>
  </si>
  <si>
    <t>Doc.Mus. II/ 29</t>
  </si>
  <si>
    <t xml:space="preserve">Schubert, Messe Es-Dur    </t>
  </si>
  <si>
    <t>Doc.Mus. II/ 32</t>
  </si>
  <si>
    <t xml:space="preserve">Haendel, Faks. Feuerwerksm.    </t>
  </si>
  <si>
    <t>Doc.Mus. II/34</t>
  </si>
  <si>
    <t xml:space="preserve">Haendel, Crudel Tiranno Am </t>
  </si>
  <si>
    <t>Doc.Mus. II/36</t>
  </si>
  <si>
    <t xml:space="preserve">Elgar Cellokonzert Faksimile </t>
  </si>
  <si>
    <t>Doc.Mus. II/37</t>
  </si>
  <si>
    <t>Buxtehude: Herr, ich lasse Dich nicht</t>
  </si>
  <si>
    <t>Doc.Mus. II/38</t>
  </si>
  <si>
    <t>Küster, Tabulatur Luedingworth</t>
  </si>
  <si>
    <t>Doc.Mus. II/40</t>
  </si>
  <si>
    <t xml:space="preserve">Händel: Messias – Faks. </t>
  </si>
  <si>
    <t>Doc.Mus. II/41</t>
  </si>
  <si>
    <t>Mendelssohn, Ein Sommernachtstraum, Ouvertüre OP. 21</t>
  </si>
  <si>
    <t>Doc.Mus. II/42</t>
  </si>
  <si>
    <t>Doc.Mus. II/44</t>
  </si>
  <si>
    <t xml:space="preserve">My Ladye Nevells Booke </t>
  </si>
  <si>
    <t>Doc.Mus. II/45</t>
  </si>
  <si>
    <t xml:space="preserve">Wagner, Tristan und Isolde </t>
  </si>
  <si>
    <t>Doc.Mus. II/46</t>
  </si>
  <si>
    <t>Mozart, eine kleine Nachtmusik</t>
  </si>
  <si>
    <t>Doc.Mus. II/48</t>
  </si>
  <si>
    <t>Mozart Klavierkonzert KV491</t>
  </si>
  <si>
    <t>Doc.Mus. II/49</t>
  </si>
  <si>
    <t>Neue Liebeslieder / Walzer op. 65</t>
  </si>
  <si>
    <t>Berlioz, Symphonie Fantastique</t>
  </si>
  <si>
    <t>Doc.Mus. II/51</t>
  </si>
  <si>
    <t>Beethoven, Missa Solemnis</t>
  </si>
  <si>
    <t>Doc.Mus. II/52</t>
  </si>
  <si>
    <t>Bach, O Ewigkeit BWV 20</t>
  </si>
  <si>
    <t>Six Suites for Violoncello solo BWV 1007-1012</t>
  </si>
  <si>
    <t>Bach. Eine Lebensgeschichte in Bildern</t>
  </si>
  <si>
    <t>5 volumes</t>
  </si>
  <si>
    <t>Chandos Te Deum</t>
  </si>
  <si>
    <t>Thais</t>
  </si>
  <si>
    <t>Manon</t>
  </si>
  <si>
    <t>Quatuors à cordes</t>
  </si>
  <si>
    <t>RAMEAU, Jean-Philippe: Opera omnia Rameau –  
The Complete Critical Edition of the Musical Works</t>
  </si>
  <si>
    <t xml:space="preserve">Eine Lebensgeschichte in Bildern  </t>
  </si>
  <si>
    <t>27 1+2</t>
  </si>
  <si>
    <t>Sosarme</t>
  </si>
  <si>
    <t>Harmonisches Lob Gottes</t>
  </si>
  <si>
    <t xml:space="preserve"> 1- 12</t>
  </si>
  <si>
    <t>Doc.Mus. II/53</t>
  </si>
  <si>
    <t>34/35</t>
  </si>
  <si>
    <t>Parnasso in festa….. Serenata in tre Parti HWV 73</t>
  </si>
  <si>
    <t>Doc.Mus. II/54</t>
  </si>
  <si>
    <t>Sinfonias</t>
  </si>
  <si>
    <t>La fausse esclave</t>
  </si>
  <si>
    <t>Artaserse, Il Tigrane, La Sofonisba</t>
  </si>
  <si>
    <t>Kalanus op.48</t>
  </si>
  <si>
    <t>Elverskud op.30  Erlkönigs Tochter</t>
  </si>
  <si>
    <t>Blaise/Favart, Annette et Lubin  (1762)</t>
  </si>
  <si>
    <t>Salieri/Casti, Prima la musica e poi le parole (1786)</t>
  </si>
  <si>
    <t>Agostino Steffani, Ortensio Mauro: Henrico Leone (1689)</t>
  </si>
  <si>
    <t>Œuvres pour piano solo (1) : Études et fugues</t>
  </si>
  <si>
    <t>Poèmes symphoniques</t>
  </si>
  <si>
    <t>Ballettmusiken</t>
  </si>
  <si>
    <t>Subsidia 8</t>
  </si>
  <si>
    <t>Troparia tardiva II</t>
  </si>
  <si>
    <t>Troparia tardiva  I</t>
  </si>
  <si>
    <t>Scheduled date of completion: 2028</t>
  </si>
  <si>
    <t>Sacontala D 701    (Opernfragment)</t>
  </si>
  <si>
    <t>Ouvertüren</t>
  </si>
  <si>
    <t>Concerten-Jahrgang</t>
  </si>
  <si>
    <t>Oratorischer Jahrgang</t>
  </si>
  <si>
    <t>Musiken zu Kircheneinweihungen II</t>
  </si>
  <si>
    <t>Approx. 15 Music volumes, including Critical Reports (English)</t>
  </si>
  <si>
    <t xml:space="preserve">Scheduled date of completion:  not yet fixed </t>
  </si>
  <si>
    <t xml:space="preserve">ca. 21  Music volumes </t>
  </si>
  <si>
    <t>ca. 21  Critical Reports (English)</t>
  </si>
  <si>
    <t>Acht Concerti</t>
  </si>
  <si>
    <t xml:space="preserve">Bach, Weihnachts-Oratorium. BWV 248  </t>
  </si>
  <si>
    <t xml:space="preserve">2/7 </t>
  </si>
  <si>
    <t>Bohuslav Martinu - The Complete Edition</t>
  </si>
  <si>
    <t>Janacek, Leos : Complete Critical Edition</t>
  </si>
  <si>
    <t>Sicilianischer Jahrgang. 12 Kirchenmusiken…</t>
  </si>
  <si>
    <t>6 volumes</t>
  </si>
  <si>
    <t>56 volumes</t>
  </si>
  <si>
    <t>Song for St. Caecilia's Day  (Caecilien-Ode)</t>
  </si>
  <si>
    <t>Berenice</t>
  </si>
  <si>
    <t xml:space="preserve">cloth bound </t>
  </si>
  <si>
    <t>Benda/Gotter:  Medea (Version 1784)</t>
  </si>
  <si>
    <t>Mehrstimmige Gesänge mit Orchester</t>
  </si>
  <si>
    <t>Die Sache Makropoulos</t>
  </si>
  <si>
    <t>Doc.Mus. II/55</t>
  </si>
  <si>
    <t>Beethoven, String Quartet op.130  Große Fuge op.133</t>
  </si>
  <si>
    <t>Quellen III</t>
  </si>
  <si>
    <t>Festmusiken für Altona</t>
  </si>
  <si>
    <t>Neues Lied</t>
  </si>
  <si>
    <t>10/11</t>
  </si>
  <si>
    <t>La Bellezza</t>
  </si>
  <si>
    <t>4.1</t>
  </si>
  <si>
    <t>Xerxès (1660  Paris Version)</t>
  </si>
  <si>
    <t>SAINT-SAENS, Camille: Oeuvres instrumentales Completes</t>
  </si>
  <si>
    <t>Cantatas Spring Fantasy op. 23, Spring’s Message op. 35, The Holy Night op. 40, At Sunset op. 46.</t>
  </si>
  <si>
    <t>Soliman second</t>
  </si>
  <si>
    <t xml:space="preserve">i.V. </t>
  </si>
  <si>
    <t>Musicalisches Lob Gottes</t>
  </si>
  <si>
    <t>Späte Kirchenmusiken</t>
  </si>
  <si>
    <t>Cythère Assiégée  (Fassung Paris 1775)</t>
  </si>
  <si>
    <t>Il Pastor Fido  (1. Fassung HWV 8a)</t>
  </si>
  <si>
    <t>Doc.Mus. II/56</t>
  </si>
  <si>
    <t>Beethoven, Parsifal</t>
  </si>
  <si>
    <t>Doc.Mus. II/57</t>
  </si>
  <si>
    <t>Bach, Cembalokonzerte</t>
  </si>
  <si>
    <t>Doc.Mus. II/58</t>
  </si>
  <si>
    <t>Donizetti, L'elisir d'amore</t>
  </si>
  <si>
    <t>Donizetti, Don Pasquale</t>
  </si>
  <si>
    <t>Il Xerse  (1655 Versione Venezia)</t>
  </si>
  <si>
    <t>Love in a Village (1762)  A Comic Opera. Isaac Bickerstaff (Arr. E.Toms)</t>
  </si>
  <si>
    <t>Das Schlaue Füchslein   (Übernahme UE)</t>
  </si>
  <si>
    <t>Lucio Cornelio Silla  HWV 10</t>
  </si>
  <si>
    <t>Dettinger Te Deum   HWV 283</t>
  </si>
  <si>
    <t>Coronation Anthems   HWV 258,259,260,261</t>
  </si>
  <si>
    <t>Esther (HWV 50a  1. Fassung, 1720)</t>
  </si>
  <si>
    <t>Faust  (Versions avec dialogues)</t>
  </si>
  <si>
    <t xml:space="preserve">Incantation. Concerto for Piano and Orchestra No. 4, H 358, Field Mass </t>
  </si>
  <si>
    <t>Esther (HWV 50b  2. Fassung, 1720)</t>
  </si>
  <si>
    <t>Complete Letters in 12 volumes.
Edition includes 12 volumes of letters and a CD-ROM (the complete edition of the printed volumes in a pdf format)</t>
  </si>
  <si>
    <t>Kapitänsmusik 1755</t>
  </si>
  <si>
    <t>Zion  op.49  Concertstück</t>
  </si>
  <si>
    <t>Volumes already published</t>
  </si>
  <si>
    <t>65 volumes</t>
  </si>
  <si>
    <t>Volumes alread published</t>
  </si>
  <si>
    <t xml:space="preserve">Publication schedule  (incl. Subsidiae)
</t>
  </si>
  <si>
    <t>Approx. subscription price</t>
  </si>
  <si>
    <t>Approx. complete set  price</t>
  </si>
  <si>
    <t>32 Volumes</t>
  </si>
  <si>
    <t>23 volumes</t>
  </si>
  <si>
    <t>Siroe</t>
  </si>
  <si>
    <t xml:space="preserve">Pacini, Gli Arabi nelle Gallie </t>
  </si>
  <si>
    <t>Werther    Drame Lyrique en 4 actes + 5 images</t>
  </si>
  <si>
    <t>Spohr, Faust</t>
  </si>
  <si>
    <t xml:space="preserve">Zeller, Der Vogelhändler </t>
  </si>
  <si>
    <t>Catalogue of Works</t>
  </si>
  <si>
    <t xml:space="preserve">Musiche per drammi - frammenti </t>
  </si>
  <si>
    <t>Motets et Chants réligieuses / Messe de l'Association</t>
  </si>
  <si>
    <t>Symphonie Nr. 1  c-moll  op. 5</t>
  </si>
  <si>
    <t xml:space="preserve">Œuvres pour piano et orchestre (2) </t>
  </si>
  <si>
    <t>Verdi, Guiseppe</t>
  </si>
  <si>
    <t>TARTINI, Guiseppe: The Complete Works</t>
  </si>
  <si>
    <t>L'Arte dell'arco</t>
  </si>
  <si>
    <t>Don Carlos (French Version)</t>
  </si>
  <si>
    <t>4</t>
  </si>
  <si>
    <t xml:space="preserve">Lieder und Gesänge </t>
  </si>
  <si>
    <t>Geistliches Singen und Spielen II</t>
  </si>
  <si>
    <t>Geistliches Singen und Spielen I</t>
  </si>
  <si>
    <t xml:space="preserve">Opernfragmente ohne Titel </t>
  </si>
  <si>
    <t>Messe in Es  D 950</t>
  </si>
  <si>
    <t>Fragmentarisch überlieferte opere serie II</t>
  </si>
  <si>
    <t>Ballettmusiken: "Les Corsairs" et autres</t>
  </si>
  <si>
    <t>Ballettmusiken  "Les Aventures champêtres" et autres</t>
  </si>
  <si>
    <t>Weltliche Vokalmusik / Kirchenmusik</t>
  </si>
  <si>
    <t>Werkverzeichnis / Catalogue of Works</t>
  </si>
  <si>
    <t>Tagebuch eines Verschollenen  Zápisník zmizelého, Liederzyklus  JW V/12</t>
  </si>
  <si>
    <t>Daphnis et Églé RCT 34</t>
  </si>
  <si>
    <t>ANALECTA MUSICOLOGICA</t>
  </si>
  <si>
    <t>hardbound</t>
  </si>
  <si>
    <t>The Vols. up to # 43 had been published until 2009 by Laaber Verlag and can be obtained exclusively only via LAABER-Verlag</t>
  </si>
  <si>
    <t>Händel in Rom  (2010)</t>
  </si>
  <si>
    <t>Musikstadt Rom  (2011)</t>
  </si>
  <si>
    <t>Musikwiss.im dtsch.-ital.Dialog  (2010)</t>
  </si>
  <si>
    <t>Päpstliches Liturgieverständnis im Wandel der Jahrhunderte, Analecta musicologica Bd. 47  (2012)</t>
  </si>
  <si>
    <t>Migration und Identität  (2013)</t>
  </si>
  <si>
    <t>„La cappella musicale della Basilika di San Pietro in Vaticano. 500 anni della Cappella Giulia (1513-2013): ricerca, documentazione, commenti“. 2 teilbände á 700 Seiten  (2017)</t>
  </si>
  <si>
    <t>Umburchzeiten in der ital. Musikgeschichte  (2013)</t>
  </si>
  <si>
    <t>Europäische Musiker in Venedig  (2015)</t>
  </si>
  <si>
    <t>Das italienische romantische Kunstlied  (2015)</t>
  </si>
  <si>
    <t>Maestro! Ital. Dirigenten im 20. Jahrhundert  (2018)</t>
  </si>
  <si>
    <t>"B.A.Zimmermann-Man müsste nach Rom gehen"  (2020)</t>
  </si>
  <si>
    <t>Das Teatro Valle in Rom 1727-1850  (2012)</t>
  </si>
  <si>
    <t>Veröffentlichungen der Musikgeschichtlichen Abteilung des Deutschen Historischen Instituts in Rom</t>
  </si>
  <si>
    <t>Giustino  HWV 37</t>
  </si>
  <si>
    <t>Il Trionfo del Tempo  HWV 46b</t>
  </si>
  <si>
    <t>4.2</t>
  </si>
  <si>
    <t>Korsfarerne (Die Kreuzfahrer) op. 50</t>
  </si>
  <si>
    <t>Works for Male and Female Choir with accompaniment 2</t>
  </si>
  <si>
    <t>Works for Male and Female Choir with accompaniment 1</t>
  </si>
  <si>
    <t>Chorwerke Vol. 8</t>
  </si>
  <si>
    <t>19 1+2</t>
  </si>
  <si>
    <t>121 Music volumes,  99 Critical Reports</t>
  </si>
  <si>
    <t>124 Music volumes (including Supplement volumes), some of them part volumes</t>
  </si>
  <si>
    <t>29 volumes</t>
  </si>
  <si>
    <t>5</t>
  </si>
  <si>
    <t>i.V</t>
  </si>
  <si>
    <t>Adam, Giselle ou les Willis</t>
  </si>
  <si>
    <t>Debussy, La Mer</t>
  </si>
  <si>
    <t>Les Fresques de Piero della Francesca  H 352</t>
  </si>
  <si>
    <t>Alexandre bis  Opera buffa  H 255</t>
  </si>
  <si>
    <t>Aus einem Totenhaus. Oper in 3 Akten</t>
  </si>
  <si>
    <t>Der Spiegelritter</t>
  </si>
  <si>
    <t xml:space="preserve">Alessandro Scarlatti,  Das komposit.Schaffen                                                                                                </t>
  </si>
  <si>
    <t>Gemischte Chöre - Mixed Choruses</t>
  </si>
  <si>
    <t>Frauenchöre -  Female Choruses</t>
  </si>
  <si>
    <t>Doc.Mus. II/59</t>
  </si>
  <si>
    <t xml:space="preserve">Smetana Die Moldau </t>
  </si>
  <si>
    <t xml:space="preserve">Briefe / Letters and Documents </t>
  </si>
  <si>
    <t xml:space="preserve">Cythère assiégée. Fassung der UA            </t>
  </si>
  <si>
    <t>ca. 60 Music volumes, including Critical Reports (German)</t>
  </si>
  <si>
    <t xml:space="preserve">Scipione  HWV 20 </t>
  </si>
  <si>
    <t>1b</t>
  </si>
  <si>
    <t>Complete Register</t>
  </si>
  <si>
    <t>BA05002-41</t>
  </si>
  <si>
    <t>BA05007-41</t>
  </si>
  <si>
    <t>BA05093-41</t>
  </si>
  <si>
    <t>BA05094-41</t>
  </si>
  <si>
    <t>BA05024-41</t>
  </si>
  <si>
    <t>BA05043-41</t>
  </si>
  <si>
    <t>BA05087-41</t>
  </si>
  <si>
    <t>BA05006-41</t>
  </si>
  <si>
    <t>BA05078-41</t>
  </si>
  <si>
    <t>BA05064-41</t>
  </si>
  <si>
    <t>BA05004-41</t>
  </si>
  <si>
    <t>BA05071-41</t>
  </si>
  <si>
    <t>BA05072-41</t>
  </si>
  <si>
    <t>BA05011-41</t>
  </si>
  <si>
    <t>BA05015-41</t>
  </si>
  <si>
    <t>BA05019-41</t>
  </si>
  <si>
    <t>BA05029-41</t>
  </si>
  <si>
    <t>BA05055-41</t>
  </si>
  <si>
    <t>BA05080-41</t>
  </si>
  <si>
    <t>BA05081-41</t>
  </si>
  <si>
    <t>BA05027-41</t>
  </si>
  <si>
    <t>BA05060-41</t>
  </si>
  <si>
    <t>BA05059-41</t>
  </si>
  <si>
    <t>BA05013-41</t>
  </si>
  <si>
    <t>BA05069-41</t>
  </si>
  <si>
    <t>BA05054-41</t>
  </si>
  <si>
    <t>BA05074-41</t>
  </si>
  <si>
    <t>BA05089-41</t>
  </si>
  <si>
    <t>BA05083-41</t>
  </si>
  <si>
    <t>BA05032-41</t>
  </si>
  <si>
    <t>BA05084-41</t>
  </si>
  <si>
    <t>BA05085-41</t>
  </si>
  <si>
    <t>BA05058-41</t>
  </si>
  <si>
    <t>BA05036-41</t>
  </si>
  <si>
    <t>BA05067-41</t>
  </si>
  <si>
    <t>BA05073-41</t>
  </si>
  <si>
    <t>BA05077-41</t>
  </si>
  <si>
    <t>BA05010-41</t>
  </si>
  <si>
    <t>BA05062-41</t>
  </si>
  <si>
    <t>BA05023-41</t>
  </si>
  <si>
    <t>BA05020-41</t>
  </si>
  <si>
    <t>BA05018-40</t>
  </si>
  <si>
    <t>BA05016-41</t>
  </si>
  <si>
    <t>BA05040-41</t>
  </si>
  <si>
    <t>BA05031-41</t>
  </si>
  <si>
    <t>BA05096-41</t>
  </si>
  <si>
    <t>BA05001-41</t>
  </si>
  <si>
    <t>BA05293-41</t>
  </si>
  <si>
    <t>BA05050-41</t>
  </si>
  <si>
    <t>BA05003-41</t>
  </si>
  <si>
    <t>BA05037-41</t>
  </si>
  <si>
    <t>BA05038-41</t>
  </si>
  <si>
    <t>BA05099-41</t>
  </si>
  <si>
    <t>BA05014-41</t>
  </si>
  <si>
    <t>BA05047-41</t>
  </si>
  <si>
    <t>BA05061-41</t>
  </si>
  <si>
    <t>BA05095-41</t>
  </si>
  <si>
    <t>BA05026-41</t>
  </si>
  <si>
    <t>BA05075-41</t>
  </si>
  <si>
    <t>BA05076-41</t>
  </si>
  <si>
    <t>BA05098-41</t>
  </si>
  <si>
    <t>BA05056-41</t>
  </si>
  <si>
    <t>BA05009-41</t>
  </si>
  <si>
    <t>BA05017-41</t>
  </si>
  <si>
    <t>BA05033-41</t>
  </si>
  <si>
    <t>BA05028-41</t>
  </si>
  <si>
    <t>BA05057-41</t>
  </si>
  <si>
    <t>BA05051-40</t>
  </si>
  <si>
    <t>BA05097-41</t>
  </si>
  <si>
    <t>BA05290-41</t>
  </si>
  <si>
    <t>BA05100-41</t>
  </si>
  <si>
    <t>BA05046-40</t>
  </si>
  <si>
    <t>BA05048-41</t>
  </si>
  <si>
    <t>BA05035-41</t>
  </si>
  <si>
    <t>BA05008-41</t>
  </si>
  <si>
    <t>BA05021-41</t>
  </si>
  <si>
    <t>BA05070-41</t>
  </si>
  <si>
    <t>BA05086-41</t>
  </si>
  <si>
    <t>BA05052-41</t>
  </si>
  <si>
    <t>BA05053-41</t>
  </si>
  <si>
    <t>BA05091-41</t>
  </si>
  <si>
    <t>BA05092-41</t>
  </si>
  <si>
    <t>BA05044-41</t>
  </si>
  <si>
    <t>BA05088-41</t>
  </si>
  <si>
    <t>BA05296-41</t>
  </si>
  <si>
    <t>BA05012-41</t>
  </si>
  <si>
    <t>BA05068-41</t>
  </si>
  <si>
    <t>BA05022-41</t>
  </si>
  <si>
    <t>BA05063-41</t>
  </si>
  <si>
    <t>BA05295-41</t>
  </si>
  <si>
    <t>BA05030-41</t>
  </si>
  <si>
    <t>DV05105-56</t>
  </si>
  <si>
    <t>BA05065-41</t>
  </si>
  <si>
    <t>BA05090-41</t>
  </si>
  <si>
    <t>BA05066-41</t>
  </si>
  <si>
    <t>BA05045-41</t>
  </si>
  <si>
    <t>BA05034-40</t>
  </si>
  <si>
    <t>BA05042-41</t>
  </si>
  <si>
    <t>BA05082-41</t>
  </si>
  <si>
    <t>BA05002-01</t>
  </si>
  <si>
    <t>BA05007-01</t>
  </si>
  <si>
    <t>BA05093-01</t>
  </si>
  <si>
    <t>BA05094-01</t>
  </si>
  <si>
    <t>BA05024-01</t>
  </si>
  <si>
    <t>BA05043-01</t>
  </si>
  <si>
    <t>BA05087-01</t>
  </si>
  <si>
    <t>BA05006-01</t>
  </si>
  <si>
    <t>BA05078-01</t>
  </si>
  <si>
    <t>BA05079-01</t>
  </si>
  <si>
    <t>BA05064-01</t>
  </si>
  <si>
    <t>BA05004-01</t>
  </si>
  <si>
    <t>BA05071-01</t>
  </si>
  <si>
    <t>BA05072-01</t>
  </si>
  <si>
    <t>BA05011-01</t>
  </si>
  <si>
    <t>BA05015-01</t>
  </si>
  <si>
    <t>BA05019-01</t>
  </si>
  <si>
    <t>BA05029-01</t>
  </si>
  <si>
    <t>BA05055-01</t>
  </si>
  <si>
    <t>BA05080-01</t>
  </si>
  <si>
    <t>BA05081-01</t>
  </si>
  <si>
    <t>BA05027-01</t>
  </si>
  <si>
    <t>BA05060-01</t>
  </si>
  <si>
    <t>BA05059-01</t>
  </si>
  <si>
    <t>BA05013-01</t>
  </si>
  <si>
    <t>BA05069-01</t>
  </si>
  <si>
    <t>BA05054-01</t>
  </si>
  <si>
    <t>BA05074-01</t>
  </si>
  <si>
    <t>BA05089-01</t>
  </si>
  <si>
    <t>BA05083-01</t>
  </si>
  <si>
    <t>BA05032-01</t>
  </si>
  <si>
    <t>BA05084-01</t>
  </si>
  <si>
    <t>BA05085-01</t>
  </si>
  <si>
    <t>BA05058-01</t>
  </si>
  <si>
    <t>BA05036-01</t>
  </si>
  <si>
    <t>BA05067-01</t>
  </si>
  <si>
    <t>BA05073-01</t>
  </si>
  <si>
    <t>BA05077-01</t>
  </si>
  <si>
    <t>BA05010-01</t>
  </si>
  <si>
    <t>BA05062-01</t>
  </si>
  <si>
    <t>BA05023-01</t>
  </si>
  <si>
    <t>BA05020-01</t>
  </si>
  <si>
    <t>BA05018-01</t>
  </si>
  <si>
    <t>BA05016-01</t>
  </si>
  <si>
    <t>BA05040-01</t>
  </si>
  <si>
    <t>BA05031-01</t>
  </si>
  <si>
    <t>BA05096-01</t>
  </si>
  <si>
    <t>BA05001-01</t>
  </si>
  <si>
    <t>BA05293-01</t>
  </si>
  <si>
    <t>BA05050-01</t>
  </si>
  <si>
    <t>BA05003-01</t>
  </si>
  <si>
    <t>BA05037-01</t>
  </si>
  <si>
    <t>BA05038-01</t>
  </si>
  <si>
    <t>BA05039-01</t>
  </si>
  <si>
    <t>BA05099-01</t>
  </si>
  <si>
    <t>BA05014-01</t>
  </si>
  <si>
    <t>BA05047-01</t>
  </si>
  <si>
    <t>BA05061-01</t>
  </si>
  <si>
    <t>BA05095-01</t>
  </si>
  <si>
    <t>BA05026-01</t>
  </si>
  <si>
    <t>BA05075-01</t>
  </si>
  <si>
    <t>BA05076-01</t>
  </si>
  <si>
    <t>BA05098-01</t>
  </si>
  <si>
    <t>BA05056-01</t>
  </si>
  <si>
    <t>BA05009-01</t>
  </si>
  <si>
    <t>BA05017-01</t>
  </si>
  <si>
    <t>BA05033-01</t>
  </si>
  <si>
    <t>BA05028-01</t>
  </si>
  <si>
    <t>BA05025-01</t>
  </si>
  <si>
    <t>BA05057-01</t>
  </si>
  <si>
    <t>BA05051-01</t>
  </si>
  <si>
    <t>BA05097-01</t>
  </si>
  <si>
    <t>BA05290-01</t>
  </si>
  <si>
    <t>BA05100-01</t>
  </si>
  <si>
    <t>BA05046-01</t>
  </si>
  <si>
    <t>BA05048-01</t>
  </si>
  <si>
    <t>BA05035-01</t>
  </si>
  <si>
    <t>BA05008-01</t>
  </si>
  <si>
    <t>BA05021-01</t>
  </si>
  <si>
    <t>BA05070-01</t>
  </si>
  <si>
    <t>BA05086-01</t>
  </si>
  <si>
    <t>BA05052-01</t>
  </si>
  <si>
    <t>BA05053-01</t>
  </si>
  <si>
    <t>BA05091-01</t>
  </si>
  <si>
    <t>BA05092-01</t>
  </si>
  <si>
    <t>BA05044-01</t>
  </si>
  <si>
    <t>BA05088-01</t>
  </si>
  <si>
    <t>BA05296-01</t>
  </si>
  <si>
    <t>BA05012-01</t>
  </si>
  <si>
    <t>BA05068-01</t>
  </si>
  <si>
    <t>BA05022-01</t>
  </si>
  <si>
    <t>BA05063-01</t>
  </si>
  <si>
    <t>BA05295-01</t>
  </si>
  <si>
    <t>BA05030-01</t>
  </si>
  <si>
    <t>BA05005-01</t>
  </si>
  <si>
    <t>BA05065-01</t>
  </si>
  <si>
    <t>BA05090-01</t>
  </si>
  <si>
    <t>BA05066-01</t>
  </si>
  <si>
    <t>BA05045-01</t>
  </si>
  <si>
    <t>BA05034-01</t>
  </si>
  <si>
    <t>BA05042-01</t>
  </si>
  <si>
    <t>BA05082-01</t>
  </si>
  <si>
    <t>BVK00687</t>
  </si>
  <si>
    <t>BVK00945</t>
  </si>
  <si>
    <t>BA05299-01</t>
  </si>
  <si>
    <t>BA05297-01</t>
  </si>
  <si>
    <t>BA05291-01</t>
  </si>
  <si>
    <t>BVK00025</t>
  </si>
  <si>
    <t>BVK00026</t>
  </si>
  <si>
    <t>BVK00249</t>
  </si>
  <si>
    <t>BVK00250</t>
  </si>
  <si>
    <t>BVK01867</t>
  </si>
  <si>
    <t>BVK01924</t>
  </si>
  <si>
    <t>BVK01925</t>
  </si>
  <si>
    <t>BVK01926</t>
  </si>
  <si>
    <t>BVK02280</t>
  </si>
  <si>
    <t>BVK02113</t>
  </si>
  <si>
    <t>Binding</t>
  </si>
  <si>
    <t>Ref.#</t>
  </si>
  <si>
    <t>BVK02130</t>
  </si>
  <si>
    <t>BVK02131</t>
  </si>
  <si>
    <t>BVK02132</t>
  </si>
  <si>
    <t>BVK02133</t>
  </si>
  <si>
    <t>BVK02134</t>
  </si>
  <si>
    <t>BVK02135</t>
  </si>
  <si>
    <t>BVK02136</t>
  </si>
  <si>
    <t>BVK02137</t>
  </si>
  <si>
    <t>BVK02138</t>
  </si>
  <si>
    <t>BVK02139</t>
  </si>
  <si>
    <t>BVK02140</t>
  </si>
  <si>
    <t>BVK02142</t>
  </si>
  <si>
    <t>BVK02141</t>
  </si>
  <si>
    <t>BA05935-01</t>
  </si>
  <si>
    <t>BA05936-01</t>
  </si>
  <si>
    <t>BA05937-01</t>
  </si>
  <si>
    <t>BA05942-01</t>
  </si>
  <si>
    <t>BA05938-01</t>
  </si>
  <si>
    <t>BA05939-01</t>
  </si>
  <si>
    <t>BA05940-01</t>
  </si>
  <si>
    <t>BA05941-01</t>
  </si>
  <si>
    <t>St. John Passion (1725) "O Mensch, bewein" BWV 245.2</t>
  </si>
  <si>
    <t>2 volumes</t>
  </si>
  <si>
    <t>For up-to-date information on prices and availability please ask for a quotation</t>
  </si>
  <si>
    <t>BA10303-01</t>
  </si>
  <si>
    <t>BA10307-01</t>
  </si>
  <si>
    <t>BA10314-01</t>
  </si>
  <si>
    <t>BA10315-01</t>
  </si>
  <si>
    <t>BA10304-01</t>
  </si>
  <si>
    <t>BA10302-01</t>
  </si>
  <si>
    <t>BA10310-01</t>
  </si>
  <si>
    <t>7 volumes</t>
  </si>
  <si>
    <t>BA11671-01</t>
  </si>
  <si>
    <t>BA11673-01</t>
  </si>
  <si>
    <t>BA04491</t>
  </si>
  <si>
    <t>BA04492</t>
  </si>
  <si>
    <t>BA04493-05</t>
  </si>
  <si>
    <t>BA04494</t>
  </si>
  <si>
    <t>BA04495</t>
  </si>
  <si>
    <t>BA04496</t>
  </si>
  <si>
    <t>BA04497</t>
  </si>
  <si>
    <t>BA04498</t>
  </si>
  <si>
    <t>BA04499</t>
  </si>
  <si>
    <t>BA04500</t>
  </si>
  <si>
    <t>BA04500-02</t>
  </si>
  <si>
    <t>BA04500-03</t>
  </si>
  <si>
    <t>BA04500-04</t>
  </si>
  <si>
    <t>13 music volumes, including Critical Reports (German), some of them part volumes</t>
  </si>
  <si>
    <t>BA10511-01</t>
  </si>
  <si>
    <t>BA10506-01</t>
  </si>
  <si>
    <t>BA10501-01</t>
  </si>
  <si>
    <t>BA10502-01</t>
  </si>
  <si>
    <t>BA10508-01</t>
  </si>
  <si>
    <t>BA10511-40</t>
  </si>
  <si>
    <t>BA10506-40</t>
  </si>
  <si>
    <t>BA10501-40</t>
  </si>
  <si>
    <t>BA10502-40</t>
  </si>
  <si>
    <t>BA10508-40</t>
  </si>
  <si>
    <t>BA05441</t>
  </si>
  <si>
    <t>BA05442</t>
  </si>
  <si>
    <t>BA05443</t>
  </si>
  <si>
    <t>BA05444</t>
  </si>
  <si>
    <t>BA05445</t>
  </si>
  <si>
    <t>BA05446</t>
  </si>
  <si>
    <t>BA05447</t>
  </si>
  <si>
    <t>BA05448</t>
  </si>
  <si>
    <t>BA05449</t>
  </si>
  <si>
    <t>BA05450</t>
  </si>
  <si>
    <t>BA05452</t>
  </si>
  <si>
    <t>BA05453</t>
  </si>
  <si>
    <t>BA05454</t>
  </si>
  <si>
    <t>BA05455</t>
  </si>
  <si>
    <t>BA05456</t>
  </si>
  <si>
    <t>BA05457</t>
  </si>
  <si>
    <t>BA05458</t>
  </si>
  <si>
    <t>BA05459</t>
  </si>
  <si>
    <t>BA05460</t>
  </si>
  <si>
    <t>BA05461</t>
  </si>
  <si>
    <t>BA05462</t>
  </si>
  <si>
    <t>BA05463</t>
  </si>
  <si>
    <t>BVK01586</t>
  </si>
  <si>
    <t>BVK00449</t>
  </si>
  <si>
    <t>BVK01677</t>
  </si>
  <si>
    <t>BA05451-01</t>
  </si>
  <si>
    <t>1 a-d</t>
  </si>
  <si>
    <t>2 a-c</t>
  </si>
  <si>
    <t>Benvenuto Cellini – 4 volumes</t>
  </si>
  <si>
    <t>Les Troyens – 3 volumes</t>
  </si>
  <si>
    <t>8 a-b</t>
  </si>
  <si>
    <t>La damnation de Faust – 2 volumes</t>
  </si>
  <si>
    <t>12 a-b</t>
  </si>
  <si>
    <t>Choral Works with Orchestra – 2 volumes</t>
  </si>
  <si>
    <t>22 a-b</t>
  </si>
  <si>
    <t>Arrangements of works by other composers – 2 volumes</t>
  </si>
  <si>
    <t>Holomann, D. K.: Catalogue of the Works of Hector Berlioz</t>
  </si>
  <si>
    <r>
      <t>Svatební košile (The Spectre’s Bride</t>
    </r>
    <r>
      <rPr>
        <sz val="12"/>
        <color indexed="8"/>
        <rFont val="Calibri"/>
        <family val="2"/>
        <scheme val="minor"/>
      </rPr>
      <t>), H 214. I A, FIELD MASS H 279</t>
    </r>
  </si>
  <si>
    <r>
      <t>Otvírání studánek (The Opening of the Springs</t>
    </r>
    <r>
      <rPr>
        <sz val="12"/>
        <color indexed="8"/>
        <rFont val="Calibri"/>
        <family val="2"/>
        <scheme val="minor"/>
      </rPr>
      <t xml:space="preserve">), H 354, Legenda z dýmu </t>
    </r>
  </si>
  <si>
    <t>Donizetti, Caterina Cornaro</t>
  </si>
  <si>
    <r>
      <t xml:space="preserve">Vincenzo Bellini, </t>
    </r>
    <r>
      <rPr>
        <sz val="12"/>
        <color indexed="8"/>
        <rFont val="Calibri"/>
        <family val="2"/>
        <scheme val="minor"/>
      </rPr>
      <t xml:space="preserve">Norma </t>
    </r>
  </si>
  <si>
    <r>
      <t>Ruggero Leoncavallo,</t>
    </r>
    <r>
      <rPr>
        <sz val="12"/>
        <color indexed="8"/>
        <rFont val="Calibri"/>
        <family val="2"/>
        <scheme val="minor"/>
      </rPr>
      <t xml:space="preserve"> Pagliacci </t>
    </r>
  </si>
  <si>
    <r>
      <t xml:space="preserve">Pietro Mascagni, </t>
    </r>
    <r>
      <rPr>
        <sz val="12"/>
        <color indexed="8"/>
        <rFont val="Calibri"/>
        <family val="2"/>
        <scheme val="minor"/>
      </rPr>
      <t xml:space="preserve">Cavalleria rusticana </t>
    </r>
  </si>
  <si>
    <r>
      <t xml:space="preserve">Domenico Cimarosa, </t>
    </r>
    <r>
      <rPr>
        <sz val="12"/>
        <color indexed="8"/>
        <rFont val="Calibri"/>
        <family val="2"/>
        <scheme val="minor"/>
      </rPr>
      <t xml:space="preserve">Il matrimonio segreto </t>
    </r>
  </si>
  <si>
    <t>26 Volumes, including Critical Reports (English), some volumes with enclosed instrumental parts.</t>
  </si>
  <si>
    <t>117 Music volumes (including Addenda and Supplement volumes), in 9 series</t>
  </si>
  <si>
    <t>101 Critical Reports (German)</t>
  </si>
  <si>
    <t>BA04901</t>
  </si>
  <si>
    <t>BA04902</t>
  </si>
  <si>
    <t>BA04903</t>
  </si>
  <si>
    <t>BA04904</t>
  </si>
  <si>
    <t>BA04905</t>
  </si>
  <si>
    <t>BA04906</t>
  </si>
  <si>
    <t>BA04907</t>
  </si>
  <si>
    <t>BA04908</t>
  </si>
  <si>
    <t>BA04909</t>
  </si>
  <si>
    <t>BA04910</t>
  </si>
  <si>
    <t>BA04911</t>
  </si>
  <si>
    <t>BA04912</t>
  </si>
  <si>
    <t>BA04913</t>
  </si>
  <si>
    <t>BA04914</t>
  </si>
  <si>
    <t>BA04915</t>
  </si>
  <si>
    <t>BA04916</t>
  </si>
  <si>
    <t>BA04917</t>
  </si>
  <si>
    <t>BA04918</t>
  </si>
  <si>
    <t>BA4918-04</t>
  </si>
  <si>
    <t>BA04919</t>
  </si>
  <si>
    <t>BA4920-01</t>
  </si>
  <si>
    <t>BA04921</t>
  </si>
  <si>
    <t>BA04922</t>
  </si>
  <si>
    <t>BA4923-01</t>
  </si>
  <si>
    <t>BA4924-01</t>
  </si>
  <si>
    <t>BA04925</t>
  </si>
  <si>
    <t>BVK00621</t>
  </si>
  <si>
    <t>Profane Vokalwerke I – 2 volumes</t>
  </si>
  <si>
    <t>Estrella de Soria – 3 volumes</t>
  </si>
  <si>
    <t>BA02951</t>
  </si>
  <si>
    <t>BA02952</t>
  </si>
  <si>
    <t>BA02953</t>
  </si>
  <si>
    <t>BA02954</t>
  </si>
  <si>
    <t>BA02955</t>
  </si>
  <si>
    <t>BA02956</t>
  </si>
  <si>
    <t>BA02957</t>
  </si>
  <si>
    <t>BA02958</t>
  </si>
  <si>
    <t>BA02959</t>
  </si>
  <si>
    <t>BA02960</t>
  </si>
  <si>
    <t>BA02961</t>
  </si>
  <si>
    <t>BA02962</t>
  </si>
  <si>
    <t>BA02963</t>
  </si>
  <si>
    <t>BA02964</t>
  </si>
  <si>
    <t>BA02965</t>
  </si>
  <si>
    <t>BA05307</t>
  </si>
  <si>
    <t>BA02943</t>
  </si>
  <si>
    <t>BA02944</t>
  </si>
  <si>
    <t>BA02945</t>
  </si>
  <si>
    <t>BA02946</t>
  </si>
  <si>
    <t>BA02947</t>
  </si>
  <si>
    <t>BA05301</t>
  </si>
  <si>
    <t>BA05302</t>
  </si>
  <si>
    <t>BA05303</t>
  </si>
  <si>
    <t>BA05304</t>
  </si>
  <si>
    <t>BA05308</t>
  </si>
  <si>
    <t>BA05310</t>
  </si>
  <si>
    <t>BA05852</t>
  </si>
  <si>
    <t>BA05853</t>
  </si>
  <si>
    <t>BA05851</t>
  </si>
  <si>
    <t>BA05856</t>
  </si>
  <si>
    <t>BA05863</t>
  </si>
  <si>
    <t>BA05860</t>
  </si>
  <si>
    <t>BA05859</t>
  </si>
  <si>
    <t>BA05855</t>
  </si>
  <si>
    <t>BA05854</t>
  </si>
  <si>
    <t>BA05858</t>
  </si>
  <si>
    <t>BA05864</t>
  </si>
  <si>
    <t>BA05869</t>
  </si>
  <si>
    <t>BA05865</t>
  </si>
  <si>
    <t>BA05861</t>
  </si>
  <si>
    <t>BA05870</t>
  </si>
  <si>
    <t>BA05862</t>
  </si>
  <si>
    <t>BA05866</t>
  </si>
  <si>
    <t>BA05857</t>
  </si>
  <si>
    <t>BA07798</t>
  </si>
  <si>
    <t>BA05867</t>
  </si>
  <si>
    <t>BA07799</t>
  </si>
  <si>
    <t>BA07801</t>
  </si>
  <si>
    <t>BA07802</t>
  </si>
  <si>
    <t>BVK02189</t>
  </si>
  <si>
    <t>BA05305-01</t>
  </si>
  <si>
    <t>BA05309-01</t>
  </si>
  <si>
    <t>Thematisch-Systematisches Verzeichnis seiner Werke (TWV) - Paket aus 3 Bänden (BVK00655, BVK01043, BVK01398)</t>
  </si>
  <si>
    <t>BA07803-01</t>
  </si>
  <si>
    <t>BA07806-01</t>
  </si>
  <si>
    <t>BA07810-01</t>
  </si>
  <si>
    <t>BA07805-01</t>
  </si>
  <si>
    <t>BA07813-01</t>
  </si>
  <si>
    <t>BA07809-01</t>
  </si>
  <si>
    <t>BA07804-01</t>
  </si>
  <si>
    <t>BA07812-01</t>
  </si>
  <si>
    <t>BA07811-01</t>
  </si>
  <si>
    <t>BA07817-01</t>
  </si>
  <si>
    <t>BA07814-01</t>
  </si>
  <si>
    <t>BA07815-01</t>
  </si>
  <si>
    <t>BA07816-01</t>
  </si>
  <si>
    <t>BA07819-01</t>
  </si>
  <si>
    <t>65 volumes + 1 supplement comprising a set of 3 volumes</t>
  </si>
  <si>
    <t>51 volumes + 1 supplement volume</t>
  </si>
  <si>
    <t>BA08901-01</t>
  </si>
  <si>
    <t>BA08902-01</t>
  </si>
  <si>
    <t>BA08903-01</t>
  </si>
  <si>
    <t>BA08904-01</t>
  </si>
  <si>
    <t>BA08905-01</t>
  </si>
  <si>
    <t>BA08906-01</t>
  </si>
  <si>
    <t>BA08907-01</t>
  </si>
  <si>
    <t>BA08908-01</t>
  </si>
  <si>
    <t>BA08909-01</t>
  </si>
  <si>
    <t>BA08910-01</t>
  </si>
  <si>
    <t>BA08911-01</t>
  </si>
  <si>
    <t>BA08912-01</t>
  </si>
  <si>
    <t>BA08913-01</t>
  </si>
  <si>
    <t>BA08914-01</t>
  </si>
  <si>
    <t>BA08915-01</t>
  </si>
  <si>
    <t>Cimarosa, Domenico, Le trame deluse (1786)</t>
  </si>
  <si>
    <t>BA08349-00</t>
  </si>
  <si>
    <t>BA08350-00</t>
  </si>
  <si>
    <t>BA08391-01</t>
  </si>
  <si>
    <t>BA08392-00</t>
  </si>
  <si>
    <t>BA08393-01</t>
  </si>
  <si>
    <t>BA08396-01</t>
  </si>
  <si>
    <t>i.V. 2025</t>
  </si>
  <si>
    <t>Volumes 1-6 published by Arno-Volk-Verlag, Volumes 7-12 published by Laaber Verlag</t>
  </si>
  <si>
    <t>Landschaftsdenkmale Kurhessen</t>
  </si>
  <si>
    <t xml:space="preserve">Landschaftsdenkmale Mecklenburg-Vorpommern </t>
  </si>
  <si>
    <t>Hochzeitsarien und Kantaten Stettiner Meister nach 1700</t>
  </si>
  <si>
    <t>Landschaftsdenkmale Ostpreußen-Danzig-Westpreußen 1</t>
  </si>
  <si>
    <t>Zeitgenössiche Kompositionen zu Dichtungen Simon Dachs</t>
  </si>
  <si>
    <t>Das Erbe Deutscher Musik, Landschaftsdenkmale Rhein-Main-Gebiet</t>
  </si>
  <si>
    <t>3 mehrchörige Festkonzerte für die Freie Reichsstadt Frankfurt/M</t>
  </si>
  <si>
    <t>Kirchenkantaten</t>
  </si>
  <si>
    <t>Geistliche Konzerte I</t>
  </si>
  <si>
    <t>Geistliche Konzerte II</t>
  </si>
  <si>
    <t>Geistliche Harmonien (1665)</t>
  </si>
  <si>
    <t>Special series</t>
  </si>
  <si>
    <t>Neue teutsche weltliche Lieder 1595 / Convivalium concentuum Farrago 1609</t>
  </si>
  <si>
    <t>Novum et insigne opus musicum, Teil 2</t>
  </si>
  <si>
    <t>Complete Works for Lute, Vol. 9</t>
  </si>
  <si>
    <t>Complete Works for Lute, Vol. 8</t>
  </si>
  <si>
    <t>Complete Works for Lute, Vol. 7</t>
  </si>
  <si>
    <t>Complete Works for Lute, Vol. 6</t>
  </si>
  <si>
    <t>Complete Works for Lute, Vol. 5</t>
  </si>
  <si>
    <t>Complete Works for Lute, Vol. 10</t>
  </si>
  <si>
    <t>Concentus novi 1540</t>
  </si>
  <si>
    <t>Sechs Sinfonien (Sonaten) für Cembalo mit Begleitung von Violine und Hörnern ad libitum</t>
  </si>
  <si>
    <t>Geistliche Konzerte (1641)</t>
  </si>
  <si>
    <t>Geistliche Konzerte (1643)</t>
  </si>
  <si>
    <t>Kirchhoff, Gottfried / Goldberg, Johann Gottlieb</t>
  </si>
  <si>
    <t xml:space="preserve">Pfleger, Augustin </t>
  </si>
  <si>
    <t xml:space="preserve">Bernhard, Christoph </t>
  </si>
  <si>
    <t>Landgraf von Hessen, Moritz</t>
  </si>
  <si>
    <t>Ausgewählte Werke 1</t>
  </si>
  <si>
    <t>Ausgewählte Werke 2</t>
  </si>
  <si>
    <t xml:space="preserve">Herbst, Johann Andreas  </t>
  </si>
  <si>
    <t>Demantius, Christoph</t>
  </si>
  <si>
    <t>Fritsch, Thomas</t>
  </si>
  <si>
    <t xml:space="preserve">Weiß, Silvius Leopold  </t>
  </si>
  <si>
    <t>Kugelmann, Johann</t>
  </si>
  <si>
    <t>Schobert, Johann</t>
  </si>
  <si>
    <t xml:space="preserve">Vierdanck, Johann </t>
  </si>
  <si>
    <t>Bach, Johann Christian</t>
  </si>
  <si>
    <t>Sechs Quintette dem Kurfürsten Karl Theodor von der Pfalz gewidmet op. 11</t>
  </si>
  <si>
    <t>Becker, Diederich</t>
  </si>
  <si>
    <t>Musicalische Frühlings-Früchte und Hamburger Handschrift</t>
  </si>
  <si>
    <t xml:space="preserve">Bossler, Heinrich Philipp </t>
  </si>
  <si>
    <t>Blumenlese für Klavierliebhaber</t>
  </si>
  <si>
    <t xml:space="preserve">Fesca, Friedrich Ernst  </t>
  </si>
  <si>
    <t>Sechs ausgewählte Streichquartette</t>
  </si>
  <si>
    <t>Deutsche Bläsermusiken von Barock bis zur Klassik</t>
  </si>
  <si>
    <t>Walther, Johann Jakob</t>
  </si>
  <si>
    <t>Scherzi da Violino solo con il Basso continuo 1676.</t>
  </si>
  <si>
    <t>Holzbauer, Ignaz</t>
  </si>
  <si>
    <t>Instrumentale Kammermusik</t>
  </si>
  <si>
    <t>Werner, Gregor Joseph</t>
  </si>
  <si>
    <t>Musikalischer Instrumental-Kalender</t>
  </si>
  <si>
    <t xml:space="preserve">Schenck, Johann </t>
  </si>
  <si>
    <t>Le Nymphe di Rheno.</t>
  </si>
  <si>
    <t xml:space="preserve">Hammerschmidt, Andreas </t>
  </si>
  <si>
    <t>erster Fleiss</t>
  </si>
  <si>
    <t>Gambenkompositionen</t>
  </si>
  <si>
    <t xml:space="preserve">Janitsch, Johann Gottlieb </t>
  </si>
  <si>
    <t>Quartette für drei Melodie-Instrumente und Generalbass</t>
  </si>
  <si>
    <t>Das Glogauer Liederbuch I und II</t>
  </si>
  <si>
    <t>Die Handschrift London. Zweistimmige Organa und Motetten des 14. Jahrhunderts</t>
  </si>
  <si>
    <t>Der Kodex Berlin 40021. 150 Sing- und Instrumentalstücke des 14. Jahrhunderts, Teil I.</t>
  </si>
  <si>
    <t>Der Kodex Berlin 40021. 150 Sing- und Instrumentalstücke des 14. Jahrhunderts, Teil II</t>
  </si>
  <si>
    <t>Der Kodex Berlin 40021. 150 Sing- und Instrumentalstücke des 14. Jahrhunderts, Teil III</t>
  </si>
  <si>
    <t>Der Kodex des Magister Nicolaus Leopold, Teil I</t>
  </si>
  <si>
    <t>Der Kodex des Magister Nicolaus Leopold, Teil II</t>
  </si>
  <si>
    <t>Der Kodex des Magister Nicolaus Leopold, Teil III</t>
  </si>
  <si>
    <t>Trompeterfanfaren, Sonaten und Feldstücke.</t>
  </si>
  <si>
    <t>Der Kodex des Magister Nicolaus Leopold, Teil IV</t>
  </si>
  <si>
    <t>Das Liederbuch des Dr. Hartmann Schedel.</t>
  </si>
  <si>
    <t>Das Glogauer Liederbuch III und IV</t>
  </si>
  <si>
    <t>Graduale Pataviense, Wien 1511 (Faksimile)</t>
  </si>
  <si>
    <t>Antiphonale Pataviense, Wien 1519 (Faksimile).</t>
  </si>
  <si>
    <t>Der Mensuralkodex des Nikolaus Apel I.</t>
  </si>
  <si>
    <t>Der Mensuralkodex des Nikolaus Apel II</t>
  </si>
  <si>
    <t>Der Mensuralkodex des Nikolaus Apel III</t>
  </si>
  <si>
    <t>Das Buxheimer Orgelbuch I</t>
  </si>
  <si>
    <t>Das Buxheimer Orgelbuch II</t>
  </si>
  <si>
    <t>Das Buxheimer Orgelbuch III</t>
  </si>
  <si>
    <t>EDM00003-01</t>
  </si>
  <si>
    <t>EDM00004-01</t>
  </si>
  <si>
    <t>EDM00007-01</t>
  </si>
  <si>
    <t>EDM00014-01</t>
  </si>
  <si>
    <t>EDM00017-01</t>
  </si>
  <si>
    <t>EDM00024-01</t>
  </si>
  <si>
    <t>EDM00031-01</t>
  </si>
  <si>
    <t>EDM00032-01</t>
  </si>
  <si>
    <t>EDM00033-01</t>
  </si>
  <si>
    <t>EDM00034-01</t>
  </si>
  <si>
    <t>EDM00035-01</t>
  </si>
  <si>
    <t>EDM00037-01</t>
  </si>
  <si>
    <t>EDM00038-01</t>
  </si>
  <si>
    <t>EDM00039-01</t>
  </si>
  <si>
    <t>EDM00044-01</t>
  </si>
  <si>
    <t>EDM00049-01</t>
  </si>
  <si>
    <t>EDM00050-01</t>
  </si>
  <si>
    <t>EDM00052-00</t>
  </si>
  <si>
    <t>EDM00064-01</t>
  </si>
  <si>
    <t>EDM00065-01</t>
  </si>
  <si>
    <t>EDM00067-01</t>
  </si>
  <si>
    <t>EDM00076-01</t>
  </si>
  <si>
    <t>EDM00077-01</t>
  </si>
  <si>
    <t>EDM00078-01</t>
  </si>
  <si>
    <t>EDM00080-01</t>
  </si>
  <si>
    <t>EDM00081-01</t>
  </si>
  <si>
    <t>EDM00082-01</t>
  </si>
  <si>
    <t>EDM00083-01</t>
  </si>
  <si>
    <t>EDM00084-01</t>
  </si>
  <si>
    <t>EDM00085-01</t>
  </si>
  <si>
    <t>EDM00087-01</t>
  </si>
  <si>
    <t>EDM00088-01</t>
  </si>
  <si>
    <t>EDM00090-01</t>
  </si>
  <si>
    <t>EDM00104-01</t>
  </si>
  <si>
    <t>EDM00110-01</t>
  </si>
  <si>
    <t>EDM00111-01</t>
  </si>
  <si>
    <t>EDM00112</t>
  </si>
  <si>
    <t>EDM01001</t>
  </si>
  <si>
    <t>EDM01002</t>
  </si>
  <si>
    <t>EDM01004</t>
  </si>
  <si>
    <t>EDM01006</t>
  </si>
  <si>
    <t>EDM01007</t>
  </si>
  <si>
    <t>EDM01009</t>
  </si>
  <si>
    <t>EDM01010</t>
  </si>
  <si>
    <t>EDM01021</t>
  </si>
  <si>
    <t>EDM01022</t>
  </si>
  <si>
    <t>EDM01023</t>
  </si>
  <si>
    <t>EDM01024</t>
  </si>
  <si>
    <t>EDM01025</t>
  </si>
  <si>
    <t>EDM01026</t>
  </si>
  <si>
    <t>EDM01011</t>
  </si>
  <si>
    <t>EDM01012</t>
  </si>
  <si>
    <t>EDM01013</t>
  </si>
  <si>
    <t>EDM01015</t>
  </si>
  <si>
    <t>EDM01014</t>
  </si>
  <si>
    <t>Novum et insigne opus musicum, Teil 1</t>
  </si>
  <si>
    <t>Historia der Geburt Jesu Christi  
Revised edition. Replaces BA01709</t>
  </si>
  <si>
    <t xml:space="preserve"> i.V. </t>
  </si>
  <si>
    <t>Die sieben Worte Jesu Christi am Kreuz SWV478   - Die Lukas-Passion SWV 480 - Die Johannes-Passion SWV 481 - Die Matthäus-Passion SWV 479   
Revised edition. Replaces BA03662</t>
  </si>
  <si>
    <t>Historia der Auferstehung Jesu Christi 
Revised edition. Replaces BA00242</t>
  </si>
  <si>
    <t>Musikalische Exequien
Revised edition. Replaces BA00250</t>
  </si>
  <si>
    <t>Kleine Geistliche Konzerte I 
Revised edition. Replaces BA03664 and BAA03665</t>
  </si>
  <si>
    <t>Psalmen Davids 1619, Teil 1</t>
  </si>
  <si>
    <t>Psalmen Davids 1619, Teil 2</t>
  </si>
  <si>
    <t>Psalmen Davids 1619, Teil 3</t>
  </si>
  <si>
    <t>Psalmen Davids 1619, Teil 4</t>
  </si>
  <si>
    <t>Vielchörige Kirchenkonzerte</t>
  </si>
  <si>
    <t>Supplement I</t>
  </si>
  <si>
    <t>Supplement II</t>
  </si>
  <si>
    <t>BA05953-01</t>
  </si>
  <si>
    <t>BA05967-01</t>
  </si>
  <si>
    <t>BA05968-01</t>
  </si>
  <si>
    <t>BA05926-01</t>
  </si>
  <si>
    <t>BA05965-01</t>
  </si>
  <si>
    <t>BA05966-01</t>
  </si>
  <si>
    <t>BA05964-01</t>
  </si>
  <si>
    <t>BA04481-01</t>
  </si>
  <si>
    <t>BA04482-01</t>
  </si>
  <si>
    <t>BA04486-01</t>
  </si>
  <si>
    <t>BA04488-01</t>
  </si>
  <si>
    <t>BA05955-01</t>
  </si>
  <si>
    <t>BA05956-01</t>
  </si>
  <si>
    <t>BA05959</t>
  </si>
  <si>
    <t>BA05960</t>
  </si>
  <si>
    <t>BA03668</t>
  </si>
  <si>
    <t>BA05961</t>
  </si>
  <si>
    <t>BA03661</t>
  </si>
  <si>
    <t>BA03667</t>
  </si>
  <si>
    <t>BA03669</t>
  </si>
  <si>
    <t>BA03670</t>
  </si>
  <si>
    <t>BA04470</t>
  </si>
  <si>
    <t>BA04471</t>
  </si>
  <si>
    <t>BA04472</t>
  </si>
  <si>
    <t>BA04473</t>
  </si>
  <si>
    <t>BA04474</t>
  </si>
  <si>
    <t>BA03663</t>
  </si>
  <si>
    <t>BA04475</t>
  </si>
  <si>
    <t>BA04476</t>
  </si>
  <si>
    <t>BA04477</t>
  </si>
  <si>
    <t>BA04478</t>
  </si>
  <si>
    <t>BA04480</t>
  </si>
  <si>
    <t>BA04483</t>
  </si>
  <si>
    <t>BA04484</t>
  </si>
  <si>
    <t>BA04485</t>
  </si>
  <si>
    <t>BA04489</t>
  </si>
  <si>
    <t>BA04490</t>
  </si>
  <si>
    <t>BA05951</t>
  </si>
  <si>
    <t>BA05952</t>
  </si>
  <si>
    <t>BVK02389</t>
  </si>
  <si>
    <t>Cantiones sacrae 1625
Revised edition. Replaces BA01950 and BA01955</t>
  </si>
  <si>
    <t>Kleine Geistliche Konzerte II
Revised edition. Replaces BA03666</t>
  </si>
  <si>
    <t>Einzelne Psalmen I
Revised edition. Replaces BA04479</t>
  </si>
  <si>
    <t>Geistliche Chormusik I SWV 369-380(1648)
Revised edition. Replaces BA00250</t>
  </si>
  <si>
    <t>Geistliche Chormusik II SWV 381-397(1648)
Revised edition. Replaces BA00250</t>
  </si>
  <si>
    <t>SCHÜTZ, Heinrich: New Edition of the Complete works – New Schütz Edition</t>
  </si>
  <si>
    <t>40 volumes, some of them part volumes, and a supplement volume</t>
  </si>
  <si>
    <t>10 u. 11</t>
  </si>
  <si>
    <t>22 u. 23</t>
  </si>
  <si>
    <t>Main Series V</t>
  </si>
  <si>
    <t>Main Series VII</t>
  </si>
  <si>
    <t>Main Series IX</t>
  </si>
  <si>
    <t>The series is divided into a total of ten sections published by various publishing houses.</t>
  </si>
  <si>
    <t>Please find a complete overview of the complete series and volumes at www.erbedeutschermusik.de</t>
  </si>
  <si>
    <t>BVK00490</t>
  </si>
  <si>
    <t>BVK00590</t>
  </si>
  <si>
    <t>BA08352</t>
  </si>
  <si>
    <t>BA08355</t>
  </si>
  <si>
    <t>BA08360</t>
  </si>
  <si>
    <t>BA08359</t>
  </si>
  <si>
    <t>BA08356</t>
  </si>
  <si>
    <t>BA08351</t>
  </si>
  <si>
    <t>BA08353</t>
  </si>
  <si>
    <t>BA08354</t>
  </si>
  <si>
    <t>BA08357</t>
  </si>
  <si>
    <t>BA08358</t>
  </si>
  <si>
    <t>BA08364</t>
  </si>
  <si>
    <t>BA08365</t>
  </si>
  <si>
    <t>BA08366</t>
  </si>
  <si>
    <t>BA08367</t>
  </si>
  <si>
    <t>BVK02216</t>
  </si>
  <si>
    <t>BA08361-01</t>
  </si>
  <si>
    <t>BA08362-01</t>
  </si>
  <si>
    <t>BA08363-01</t>
  </si>
  <si>
    <t>Internationale Schubert-Gesellschaft e.V.</t>
  </si>
  <si>
    <t>Neue Schubert-Ausgabe</t>
  </si>
  <si>
    <t>Schulberg 2</t>
  </si>
  <si>
    <t>D-72070 Tübingen</t>
  </si>
  <si>
    <t>schubert-ausgabe@uni-tuebingen.de.de</t>
  </si>
  <si>
    <t>https://schubert-ausgabe.de/en/</t>
  </si>
  <si>
    <t>phone: +49-7071-29 72-336 or. -337</t>
  </si>
  <si>
    <t>The Critical Commentares are not available at Bärenreiter. 
Please contact the International Schubert Gesellschaft e.V. - full contact details are given below.</t>
  </si>
  <si>
    <t>ca. 83 music volumes, some of them part volumes</t>
  </si>
  <si>
    <t>Please also contact us for a list of out-of-print volumes and for information on facsimiles outside the Documenta musicologica series</t>
  </si>
  <si>
    <t>half-linen</t>
  </si>
  <si>
    <t xml:space="preserve">Beethoven 9. Sinfonie  </t>
  </si>
  <si>
    <t>half-leather</t>
  </si>
  <si>
    <t>in a silk-case</t>
  </si>
  <si>
    <t>in a hardback case</t>
  </si>
  <si>
    <t>in a slipcase</t>
  </si>
  <si>
    <t>BVK01269</t>
  </si>
  <si>
    <t>BVK01666</t>
  </si>
  <si>
    <t>BVK01915</t>
  </si>
  <si>
    <t>BVK01928</t>
  </si>
  <si>
    <t>BVK01958</t>
  </si>
  <si>
    <t>BVK01985</t>
  </si>
  <si>
    <t>BVK02109</t>
  </si>
  <si>
    <t>BVK02116</t>
  </si>
  <si>
    <t>BVK02471</t>
  </si>
  <si>
    <t>BVK02213</t>
  </si>
  <si>
    <t>BVK02270</t>
  </si>
  <si>
    <t>BVK02282</t>
  </si>
  <si>
    <t>BVK01927</t>
  </si>
  <si>
    <t>BVK02364</t>
  </si>
  <si>
    <t>BVK02395</t>
  </si>
  <si>
    <t>BVK02447</t>
  </si>
  <si>
    <t>BVK01601</t>
  </si>
  <si>
    <t>BVK02448</t>
  </si>
  <si>
    <t>BVK02464</t>
  </si>
  <si>
    <t>BVK02418</t>
  </si>
  <si>
    <t>BVK02472</t>
  </si>
  <si>
    <t>BVK04019</t>
  </si>
  <si>
    <t>BVK04013</t>
  </si>
  <si>
    <t>Symphonie nr. 3 op. 78</t>
  </si>
  <si>
    <t>Œuvres pour violon et piano (1 - Sonates)</t>
  </si>
  <si>
    <t>BA05583-01</t>
  </si>
  <si>
    <t>BA05576-01</t>
  </si>
  <si>
    <t>BA05569-01</t>
  </si>
  <si>
    <t>BA05570-01</t>
  </si>
  <si>
    <t>BA05582-01</t>
  </si>
  <si>
    <t>BA05577-01</t>
  </si>
  <si>
    <t>BA05575-01</t>
  </si>
  <si>
    <t>BA05574-01</t>
  </si>
  <si>
    <t>BA05572-01</t>
  </si>
  <si>
    <t>BA05573-01</t>
  </si>
  <si>
    <t>BA05518</t>
  </si>
  <si>
    <t>BA05510</t>
  </si>
  <si>
    <t>BA05551</t>
  </si>
  <si>
    <t>BA05555</t>
  </si>
  <si>
    <t>BA05547</t>
  </si>
  <si>
    <t>BA05532</t>
  </si>
  <si>
    <t>BA05533</t>
  </si>
  <si>
    <t>BA05548</t>
  </si>
  <si>
    <t>BA05512</t>
  </si>
  <si>
    <t>BA05540</t>
  </si>
  <si>
    <t>BA05557</t>
  </si>
  <si>
    <t>BA05526</t>
  </si>
  <si>
    <t>BA05566</t>
  </si>
  <si>
    <t>BA05568</t>
  </si>
  <si>
    <t>BA05561</t>
  </si>
  <si>
    <t>BA05552</t>
  </si>
  <si>
    <t>BA05562</t>
  </si>
  <si>
    <t>BA05536</t>
  </si>
  <si>
    <t>BA05509</t>
  </si>
  <si>
    <t>BA05506</t>
  </si>
  <si>
    <t>BA05513</t>
  </si>
  <si>
    <t>BA05519</t>
  </si>
  <si>
    <t>BA05516</t>
  </si>
  <si>
    <t>BA05520</t>
  </si>
  <si>
    <t>BA05503</t>
  </si>
  <si>
    <t>BA05502</t>
  </si>
  <si>
    <t>BA05564</t>
  </si>
  <si>
    <t>BA05567</t>
  </si>
  <si>
    <t>BA05556</t>
  </si>
  <si>
    <t>BA05549</t>
  </si>
  <si>
    <t>BA05543</t>
  </si>
  <si>
    <t>BA05535</t>
  </si>
  <si>
    <t>BA05527</t>
  </si>
  <si>
    <t>BA05522</t>
  </si>
  <si>
    <t>BA05538</t>
  </si>
  <si>
    <t>BA05542</t>
  </si>
  <si>
    <t>BA05554</t>
  </si>
  <si>
    <t>BA05559</t>
  </si>
  <si>
    <t>BA05560</t>
  </si>
  <si>
    <t>BA05504</t>
  </si>
  <si>
    <t>BA05508</t>
  </si>
  <si>
    <t>BA05515</t>
  </si>
  <si>
    <t>BA05539</t>
  </si>
  <si>
    <t>BA05528</t>
  </si>
  <si>
    <t>BA05517</t>
  </si>
  <si>
    <t>BA05511</t>
  </si>
  <si>
    <t>BA05505</t>
  </si>
  <si>
    <t>BA05534</t>
  </si>
  <si>
    <t>BA05558</t>
  </si>
  <si>
    <t>BA05514</t>
  </si>
  <si>
    <t>BA05507</t>
  </si>
  <si>
    <t>BA05523</t>
  </si>
  <si>
    <t>BA05553</t>
  </si>
  <si>
    <t>BA05541</t>
  </si>
  <si>
    <t>BA05537</t>
  </si>
  <si>
    <t>BA05525</t>
  </si>
  <si>
    <t>BA05521</t>
  </si>
  <si>
    <t>BA05529</t>
  </si>
  <si>
    <t>BA05563</t>
  </si>
  <si>
    <t>BA5530-04</t>
  </si>
  <si>
    <t>BA05524</t>
  </si>
  <si>
    <t>BVK00571</t>
  </si>
  <si>
    <t>BVK00214</t>
  </si>
  <si>
    <t>BVK00518</t>
  </si>
  <si>
    <t>BA05571</t>
  </si>
  <si>
    <t>BA05531</t>
  </si>
  <si>
    <t>Stabat Mater D 383</t>
  </si>
  <si>
    <t>Die Freunde von Salamanka D 326</t>
  </si>
  <si>
    <t>Die Zauberharfe D 644</t>
  </si>
  <si>
    <t xml:space="preserve">Alfonso und Estrella (3 part volumes) </t>
  </si>
  <si>
    <t>Des Teufels Lustschloß D 84 (2 part volumes)</t>
  </si>
  <si>
    <t>Messe in As D 678 (2 part volumes)</t>
  </si>
  <si>
    <t>Messen I (part volume A)</t>
  </si>
  <si>
    <t>Messen I (part volume B)</t>
  </si>
  <si>
    <t>6a-c</t>
  </si>
  <si>
    <t>Fierabras D 796 (3 part volumes)</t>
  </si>
  <si>
    <t>Rosamunde, Fürstin von Cypern D 797</t>
  </si>
  <si>
    <t>Lazarus oder die Feier der Auferstehung D 689</t>
  </si>
  <si>
    <t>Adrast D 137</t>
  </si>
  <si>
    <t>Claudine von Villa Bella D 239</t>
  </si>
  <si>
    <t>Operneinlagen</t>
  </si>
  <si>
    <t>Mehrstimmige Gesänge mit Klavier (2 part volumes)</t>
  </si>
  <si>
    <t>4a+b</t>
  </si>
  <si>
    <t>14a+b</t>
  </si>
  <si>
    <t>1/3</t>
  </si>
  <si>
    <t>For Critical Commentaries please contact:</t>
  </si>
  <si>
    <t>BA07818-01</t>
  </si>
  <si>
    <t>Lingenscher Jahrgang</t>
  </si>
  <si>
    <t>BA07821-01</t>
  </si>
  <si>
    <t>Geistliches Singen und Spielen III</t>
  </si>
  <si>
    <t>BA11672-01</t>
  </si>
  <si>
    <t>BA09482-01</t>
  </si>
  <si>
    <t>Promethee op. 82 (1. Version of 1900)</t>
  </si>
  <si>
    <t>Promethee op. 82 (N 144c)</t>
  </si>
  <si>
    <t>Messe de Requiem op. 48 (version de 1893)</t>
  </si>
  <si>
    <t>Choirs with Piano</t>
  </si>
  <si>
    <t>Songs with Orchestra or Instrumental Ensemble</t>
  </si>
  <si>
    <t>Songs and Duets with Piano I</t>
  </si>
  <si>
    <t>Songs and Duets with Piano II</t>
  </si>
  <si>
    <t>Songs and Duets with Piano III</t>
  </si>
  <si>
    <t>Penelope (2 volumes)</t>
  </si>
  <si>
    <t>Incidental Music</t>
  </si>
  <si>
    <t>Works with Orchestra or Instrumental Ensemble</t>
  </si>
  <si>
    <t>Works for Mixed choir and Orchestra</t>
  </si>
  <si>
    <t>Symphonic Works I (op. 20, 50, 52)</t>
  </si>
  <si>
    <t>Symphonic Works II (op. 57, 80, 112; Penelope, Prelude N 174b)</t>
  </si>
  <si>
    <t>Concertant Works (op. 14, 16, 19, 24, 28, 111)</t>
  </si>
  <si>
    <t>Piano Quintets</t>
  </si>
  <si>
    <t>Piano Quartets</t>
  </si>
  <si>
    <t>Works for Violin and Piano</t>
  </si>
  <si>
    <t>Works for Cello and Piano, Flute and Piano, Harp solo</t>
  </si>
  <si>
    <t>Works for Piano 2 hands I</t>
  </si>
  <si>
    <t>Works for Piano 2 hands II</t>
  </si>
  <si>
    <t>Works for Piano 2 hands III</t>
  </si>
  <si>
    <t>Works for Piano 4 hands and for 2 Pianos</t>
  </si>
  <si>
    <t>Catalog of Works (French)</t>
  </si>
  <si>
    <t>Iconographie (French)</t>
  </si>
  <si>
    <t>BA09466-01</t>
  </si>
  <si>
    <t>BA09483-01</t>
  </si>
  <si>
    <t>BA09479-01</t>
  </si>
  <si>
    <t>BA09469-01</t>
  </si>
  <si>
    <t>BA09484-01</t>
  </si>
  <si>
    <t>BA09486-01</t>
  </si>
  <si>
    <t>BA09480-01</t>
  </si>
  <si>
    <t>BA09467-01</t>
  </si>
  <si>
    <t>BA09475-01</t>
  </si>
  <si>
    <t>BA09465-01</t>
  </si>
  <si>
    <t>BA09470-01</t>
  </si>
  <si>
    <t>BA09462-01</t>
  </si>
  <si>
    <t>BA09464-01</t>
  </si>
  <si>
    <t>BA09476-01</t>
  </si>
  <si>
    <t>BA09477-01</t>
  </si>
  <si>
    <t>BA09463-01</t>
  </si>
  <si>
    <t>BA09468-01</t>
  </si>
  <si>
    <t>BA09471-01</t>
  </si>
  <si>
    <t>BA09472-01</t>
  </si>
  <si>
    <t>BVK02229-00</t>
  </si>
  <si>
    <t>BVK02610-00</t>
  </si>
  <si>
    <t>Sei concerti op. I, libro 2, Amsterdam</t>
  </si>
  <si>
    <t>Sei concerti op. I, libro 1, Amsterdam</t>
  </si>
  <si>
    <t>BA10553-01</t>
  </si>
  <si>
    <t>BA10556-01</t>
  </si>
  <si>
    <t>BA10559-01</t>
  </si>
  <si>
    <t>BA10551</t>
  </si>
  <si>
    <t>BA10552</t>
  </si>
  <si>
    <t>BA10554</t>
  </si>
  <si>
    <t>BA10555</t>
  </si>
  <si>
    <t>BA10557</t>
  </si>
  <si>
    <t>BA10558</t>
  </si>
  <si>
    <t>BA10560</t>
  </si>
  <si>
    <t>BA10561</t>
  </si>
  <si>
    <t>13 music volumes</t>
  </si>
  <si>
    <t>BA03131</t>
  </si>
  <si>
    <t>BA03132</t>
  </si>
  <si>
    <t>BA03133</t>
  </si>
  <si>
    <t>BA03134</t>
  </si>
  <si>
    <t>BA03135</t>
  </si>
  <si>
    <t>BA03136</t>
  </si>
  <si>
    <t>BA03137</t>
  </si>
  <si>
    <t>BA03138</t>
  </si>
  <si>
    <t>BA03139</t>
  </si>
  <si>
    <t>BA04270</t>
  </si>
  <si>
    <t>BA04271</t>
  </si>
  <si>
    <t>BA04272</t>
  </si>
  <si>
    <t>BA04273-01</t>
  </si>
  <si>
    <t>BA09485-01</t>
  </si>
  <si>
    <t>BA09461-01</t>
  </si>
  <si>
    <t>BA09481-01</t>
  </si>
  <si>
    <t>BA09478-01</t>
  </si>
  <si>
    <t>BA09473-01</t>
  </si>
  <si>
    <t>BA09474-01</t>
  </si>
  <si>
    <t>Not yet fixed</t>
  </si>
  <si>
    <t>Complete Subscription price</t>
  </si>
  <si>
    <t>BA02294</t>
  </si>
  <si>
    <t>BA02286</t>
  </si>
  <si>
    <t>BA2292-02</t>
  </si>
  <si>
    <t>BA02296</t>
  </si>
  <si>
    <t>BA02301</t>
  </si>
  <si>
    <t>BA02282</t>
  </si>
  <si>
    <t>BA02291</t>
  </si>
  <si>
    <t>BA2302-02</t>
  </si>
  <si>
    <t>BA02287</t>
  </si>
  <si>
    <t>BA02295</t>
  </si>
  <si>
    <t>BA02281</t>
  </si>
  <si>
    <t>BA02283</t>
  </si>
  <si>
    <t>BA05804</t>
  </si>
  <si>
    <t>BA05776</t>
  </si>
  <si>
    <t>BA02284</t>
  </si>
  <si>
    <t>BA05807</t>
  </si>
  <si>
    <t>BA05773</t>
  </si>
  <si>
    <t>BA05802</t>
  </si>
  <si>
    <t>BA02288</t>
  </si>
  <si>
    <t>BA05775</t>
  </si>
  <si>
    <t>BA02297</t>
  </si>
  <si>
    <t>BA02290</t>
  </si>
  <si>
    <t>BA05778</t>
  </si>
  <si>
    <t>BA05803</t>
  </si>
  <si>
    <t>BA02300</t>
  </si>
  <si>
    <t>BA05805</t>
  </si>
  <si>
    <t>BA05774</t>
  </si>
  <si>
    <t>BA02285</t>
  </si>
  <si>
    <t>BA02299</t>
  </si>
  <si>
    <t>BA05777</t>
  </si>
  <si>
    <t>BA02293</t>
  </si>
  <si>
    <t>BA05772</t>
  </si>
  <si>
    <t>BA02298</t>
  </si>
  <si>
    <t>BA05801</t>
  </si>
  <si>
    <t>BA02280</t>
  </si>
  <si>
    <t>BA05806</t>
  </si>
  <si>
    <t>BA02289</t>
  </si>
  <si>
    <t>BA05809</t>
  </si>
  <si>
    <t>BA05779</t>
  </si>
  <si>
    <t>BVK04010</t>
  </si>
  <si>
    <t>BVK04012</t>
  </si>
  <si>
    <t>BA05822-01</t>
  </si>
  <si>
    <t>BA05819-01</t>
  </si>
  <si>
    <t>BA05814-01</t>
  </si>
  <si>
    <t>BA05815-01</t>
  </si>
  <si>
    <t>BA05821-01</t>
  </si>
  <si>
    <t>BA05812-01</t>
  </si>
  <si>
    <t>BA05808-01</t>
  </si>
  <si>
    <t>BA05816-01</t>
  </si>
  <si>
    <t>BA05823-01</t>
  </si>
  <si>
    <t>BA05824-01</t>
  </si>
  <si>
    <t>BA05810-01</t>
  </si>
  <si>
    <t>BA05811-01</t>
  </si>
  <si>
    <t>BA05818-01</t>
  </si>
  <si>
    <t>BA05817-01</t>
  </si>
  <si>
    <t>BA08855</t>
  </si>
  <si>
    <t>BA08854</t>
  </si>
  <si>
    <t>BA08853</t>
  </si>
  <si>
    <t>BA08852</t>
  </si>
  <si>
    <t>BA08858</t>
  </si>
  <si>
    <t>BA08856</t>
  </si>
  <si>
    <t>BA08857</t>
  </si>
  <si>
    <t>BA08862</t>
  </si>
  <si>
    <t>BA08851</t>
  </si>
  <si>
    <t>BA08860-01</t>
  </si>
  <si>
    <t>BA08866-01</t>
  </si>
  <si>
    <t>BA08868-01</t>
  </si>
  <si>
    <t>BA08859-01</t>
  </si>
  <si>
    <t>BA08861-01</t>
  </si>
  <si>
    <t>BA08864-01</t>
  </si>
  <si>
    <t>BA08867-01</t>
  </si>
  <si>
    <t>BA08870-01</t>
  </si>
  <si>
    <t>BA08865-01</t>
  </si>
  <si>
    <t>BA08872-01</t>
  </si>
  <si>
    <t>BA08869-01</t>
  </si>
  <si>
    <t>Les Fêtes d'Hébé  RCT 41</t>
  </si>
  <si>
    <t>Dardanus RCT 35 A (Version 1739)</t>
  </si>
  <si>
    <t>Hippolyte et Aricie RCT 43 (Versions of 1742, 1757)</t>
  </si>
  <si>
    <t>Dardanus RCT 35 B (Version 1744)</t>
  </si>
  <si>
    <t>Platée RCT 53</t>
  </si>
  <si>
    <t>Les Fêtes de l'Hymen et de l'Amour RCT 38</t>
  </si>
  <si>
    <t>Zais RCT 60</t>
  </si>
  <si>
    <t>Pigmalion RCT 52</t>
  </si>
  <si>
    <t>Naïs RCT 49</t>
  </si>
  <si>
    <t>Anacréon RCT 30</t>
  </si>
  <si>
    <t>Les Paladins  RCT 5</t>
  </si>
  <si>
    <t>Les Boréades RCT 3</t>
  </si>
  <si>
    <t>Zéphire RCT 45</t>
  </si>
  <si>
    <t>Io RCT 45</t>
  </si>
  <si>
    <t>Les Indes galantes RCT 44 (Version 1736)</t>
  </si>
  <si>
    <t>Le Temple de la gloire RCT 59 (Versions  of 1746, 1745)</t>
  </si>
  <si>
    <t>Castor et Pollux RCT 32 B (Version 1754)</t>
  </si>
  <si>
    <t>Zoroastre RCT 62 B (Version 1756)</t>
  </si>
  <si>
    <t>BA 08812-01</t>
  </si>
  <si>
    <t>BA 08814-01</t>
  </si>
  <si>
    <t>BA 08816-01</t>
  </si>
  <si>
    <t>BA 08821-01</t>
  </si>
  <si>
    <t>BA 08818-01</t>
  </si>
  <si>
    <t>BA 08819-01</t>
  </si>
  <si>
    <t>BA 08820-01</t>
  </si>
  <si>
    <t>BA 08811</t>
  </si>
  <si>
    <t>Scheduled date of completion:  c. 2031</t>
  </si>
  <si>
    <t>FAURE, Gabriel: The Complete Works</t>
  </si>
  <si>
    <t>Gjenklang af Ossian (Nachklänge von Ossian)</t>
  </si>
  <si>
    <t>Psyche op. 60, Konzertstück für soli, chr und Orchester</t>
  </si>
  <si>
    <t>Werke für gemischten Chor</t>
  </si>
  <si>
    <t>Chorwerke Band 12</t>
  </si>
  <si>
    <t>Bühnenwerke Band 1</t>
  </si>
  <si>
    <t>Bühnenwerke Band 3</t>
  </si>
  <si>
    <t>Bühnenwerke Band 4</t>
  </si>
  <si>
    <t>Et Folkesagn (Eine Volkssage) -Ballett in drei Akten- 2 volumes
(2 Teilbände)</t>
  </si>
  <si>
    <t xml:space="preserve">Supplement </t>
  </si>
  <si>
    <t>Delibes, Léo</t>
  </si>
  <si>
    <t>Lakmé</t>
  </si>
  <si>
    <t>Ambroise, Thomas</t>
  </si>
  <si>
    <t>Mignon</t>
  </si>
  <si>
    <t>Ravel, Maurice</t>
  </si>
  <si>
    <t>L'Heure espagnole</t>
  </si>
  <si>
    <t>L'enfant et les sortilèges</t>
  </si>
  <si>
    <t>Le Freischütz</t>
  </si>
  <si>
    <t>Weber, Carl Maria von /Berlioz, Hector</t>
  </si>
  <si>
    <t>c. 35 music volumes including Critical Reports (French or English)</t>
  </si>
  <si>
    <t>BA08706-01</t>
  </si>
  <si>
    <t>BA08708-01</t>
  </si>
  <si>
    <t>BA08710-01</t>
  </si>
  <si>
    <t>BA08711-01</t>
  </si>
  <si>
    <t>BA08712-01</t>
  </si>
  <si>
    <t>BA08713-01</t>
  </si>
  <si>
    <t>BA08714-01</t>
  </si>
  <si>
    <t>BA08715-01</t>
  </si>
  <si>
    <t>BA08716-01</t>
  </si>
  <si>
    <t>BA08717-01</t>
  </si>
  <si>
    <t>BA08719-01</t>
  </si>
  <si>
    <t>BA08720-01</t>
  </si>
  <si>
    <t>BA08721-01</t>
  </si>
  <si>
    <t>BA08722-01</t>
  </si>
  <si>
    <t>BA08749-01</t>
  </si>
  <si>
    <t>BA08701</t>
  </si>
  <si>
    <t>BA08703</t>
  </si>
  <si>
    <t>26 music volumes including Critical Reports (Italian)</t>
  </si>
  <si>
    <t>Approx. 45 music volumes, including critical commentaries (German).</t>
  </si>
  <si>
    <t>Approx. 38 music volumes including critical commentaries (French or English)</t>
  </si>
  <si>
    <t>6 music volumes</t>
  </si>
  <si>
    <t>Athalia, 2 volumes</t>
  </si>
  <si>
    <t>Israel in Egypt - Israel in Ägypten, 2 volumes</t>
  </si>
  <si>
    <t>Samson, Oratorio in three Acts, 2 volumes</t>
  </si>
  <si>
    <t>Semele, 2 volumes</t>
  </si>
  <si>
    <t>Occasional Oratorio, HWV 26</t>
  </si>
  <si>
    <t>Solomon, 2 volumes</t>
  </si>
  <si>
    <t>Susanna HWV 66</t>
  </si>
  <si>
    <t>Il Floridante HWV 14</t>
  </si>
  <si>
    <t>Giulio Cesare                                                                                                                                                                                                                                                     , 2 volumes</t>
  </si>
  <si>
    <t xml:space="preserve">Serse </t>
  </si>
  <si>
    <t>Supplement 1</t>
  </si>
  <si>
    <t>Dixit Dominus Domino meo</t>
  </si>
  <si>
    <t xml:space="preserve">Orgelkonzerte I </t>
  </si>
  <si>
    <t>Sechs Sonaten für Violine und Basso continuo</t>
  </si>
  <si>
    <t>Klavierwerke II HWV 434-442</t>
  </si>
  <si>
    <t>Wassermusik - Feuerwerksmusik</t>
  </si>
  <si>
    <t>Deborah</t>
  </si>
  <si>
    <t>Joseph</t>
  </si>
  <si>
    <t>Hercules</t>
  </si>
  <si>
    <t>Judas Maccabaeus</t>
  </si>
  <si>
    <t>Alexander Balus</t>
  </si>
  <si>
    <t>Teseo</t>
  </si>
  <si>
    <t>The Triumph of Time and Truth</t>
  </si>
  <si>
    <t>Muzio Scevola</t>
  </si>
  <si>
    <t>Admeto</t>
  </si>
  <si>
    <t>Partenope</t>
  </si>
  <si>
    <t>Il pastor fido II</t>
  </si>
  <si>
    <t>Atalanta</t>
  </si>
  <si>
    <t>Faramondo</t>
  </si>
  <si>
    <t>Lateinische Kirchenmusik II</t>
  </si>
  <si>
    <t>Te Deum D maj, Te Deum A maj</t>
  </si>
  <si>
    <t>Peace Anthem, Foundling Hospital Anthem</t>
  </si>
  <si>
    <t>1.1</t>
  </si>
  <si>
    <t>Orlando</t>
  </si>
  <si>
    <t>BA10721-01</t>
  </si>
  <si>
    <t>BA10726-01</t>
  </si>
  <si>
    <t>BA04021-04</t>
  </si>
  <si>
    <t>BA04047-01</t>
  </si>
  <si>
    <t>BA10747-01</t>
  </si>
  <si>
    <t>BA10722-01</t>
  </si>
  <si>
    <t>BA04025-01</t>
  </si>
  <si>
    <t>BA10739-01</t>
  </si>
  <si>
    <t>BA04056-01</t>
  </si>
  <si>
    <t>BA10749-01</t>
  </si>
  <si>
    <t>BA10736-01</t>
  </si>
  <si>
    <t>BA10744-01</t>
  </si>
  <si>
    <t>BA10709-01</t>
  </si>
  <si>
    <t>BA04013-04</t>
  </si>
  <si>
    <t>BA04092-01</t>
  </si>
  <si>
    <t>BA10714-01</t>
  </si>
  <si>
    <t>BA10743-01</t>
  </si>
  <si>
    <t>BA10291-01</t>
  </si>
  <si>
    <t>BA04046-01</t>
  </si>
  <si>
    <t>BA10720-01</t>
  </si>
  <si>
    <t>BA04073-01</t>
  </si>
  <si>
    <t>BA10737-01</t>
  </si>
  <si>
    <t>BA10723-01</t>
  </si>
  <si>
    <t>BA10738-01</t>
  </si>
  <si>
    <t>BA10702-01</t>
  </si>
  <si>
    <t>BA10713-01</t>
  </si>
  <si>
    <t>BA04087-01</t>
  </si>
  <si>
    <t>BA10718-01</t>
  </si>
  <si>
    <t>BA10740-01</t>
  </si>
  <si>
    <t>BA10745-01</t>
  </si>
  <si>
    <t>BA10727-01</t>
  </si>
  <si>
    <t>BA10719-01</t>
  </si>
  <si>
    <t>BA10748-01</t>
  </si>
  <si>
    <t>BA10704-01</t>
  </si>
  <si>
    <t>BA10741-01</t>
  </si>
  <si>
    <t>BA 10708-01</t>
  </si>
  <si>
    <t>BA10742-01</t>
  </si>
  <si>
    <t>BA10711-01</t>
  </si>
  <si>
    <t>BA10707-01</t>
  </si>
  <si>
    <t>BA10733-01</t>
  </si>
  <si>
    <t>BA04034-04</t>
  </si>
  <si>
    <t>BA04029-04</t>
  </si>
  <si>
    <t>BA10729-01</t>
  </si>
  <si>
    <t>BA10730-01</t>
  </si>
  <si>
    <t>BA10731-01</t>
  </si>
  <si>
    <t>BA04048-01</t>
  </si>
  <si>
    <t>BA10716-01</t>
  </si>
  <si>
    <t>Klavierwerke I-IV</t>
  </si>
  <si>
    <t>24 volumes</t>
  </si>
  <si>
    <t>25 Music Volumes; 1 Supplement</t>
  </si>
  <si>
    <t>1/12</t>
  </si>
  <si>
    <t>2/7</t>
  </si>
  <si>
    <t>1/8</t>
  </si>
  <si>
    <t>BA10587-01</t>
  </si>
  <si>
    <t>Mariken de Nimeque H 236/21</t>
  </si>
  <si>
    <t>BA10586-01</t>
  </si>
  <si>
    <t>BA10580-01</t>
  </si>
  <si>
    <t>BA10572-01</t>
  </si>
  <si>
    <t>BA10582-01</t>
  </si>
  <si>
    <t>BA10579-01</t>
  </si>
  <si>
    <t>BA10578-01</t>
  </si>
  <si>
    <t>BA10577-01</t>
  </si>
  <si>
    <t>BA10576-01</t>
  </si>
  <si>
    <t>BA10574-01</t>
  </si>
  <si>
    <t>BA10571-01</t>
  </si>
  <si>
    <t>BA10573-01</t>
  </si>
  <si>
    <t>BA10575-01</t>
  </si>
  <si>
    <t>BVK02300</t>
  </si>
  <si>
    <t>c. 28 volumes</t>
  </si>
  <si>
    <t>BA05701</t>
  </si>
  <si>
    <t>BA05702</t>
  </si>
  <si>
    <t>BA05703</t>
  </si>
  <si>
    <t>BA05704</t>
  </si>
  <si>
    <t>BA05705</t>
  </si>
  <si>
    <t>BA05706</t>
  </si>
  <si>
    <t>BA05707</t>
  </si>
  <si>
    <t>BA05708</t>
  </si>
  <si>
    <t>BA05700</t>
  </si>
  <si>
    <t>BA05711</t>
  </si>
  <si>
    <t>BA05712</t>
  </si>
  <si>
    <t>BA05713</t>
  </si>
  <si>
    <t>BA05719</t>
  </si>
  <si>
    <t>BA05720</t>
  </si>
  <si>
    <t>BA05721</t>
  </si>
  <si>
    <t>BA05722</t>
  </si>
  <si>
    <t>BA05723</t>
  </si>
  <si>
    <t>BA05724</t>
  </si>
  <si>
    <t>BA05725</t>
  </si>
  <si>
    <t>BA05726</t>
  </si>
  <si>
    <t>BA05727</t>
  </si>
  <si>
    <t>BA05728</t>
  </si>
  <si>
    <t>BVK00148</t>
  </si>
  <si>
    <t>BA04547-01</t>
  </si>
  <si>
    <t>BA04573-01</t>
  </si>
  <si>
    <t>BA04585-01</t>
  </si>
  <si>
    <t>BA04604-01</t>
  </si>
  <si>
    <t>BA04592-01</t>
  </si>
  <si>
    <t>BA04605-01</t>
  </si>
  <si>
    <t>BA04537-01</t>
  </si>
  <si>
    <t>BA04538-01</t>
  </si>
  <si>
    <t>BA04552-01</t>
  </si>
  <si>
    <t>BA04514-01</t>
  </si>
  <si>
    <t>BA04533-01</t>
  </si>
  <si>
    <t>BA04513-01</t>
  </si>
  <si>
    <t>BA04521-01</t>
  </si>
  <si>
    <t>BA04507-01</t>
  </si>
  <si>
    <t>BA04516-01</t>
  </si>
  <si>
    <t>BA04594-01</t>
  </si>
  <si>
    <t>BA04570-01</t>
  </si>
  <si>
    <t>BA04541-01</t>
  </si>
  <si>
    <t>BA04504-01</t>
  </si>
  <si>
    <t>BA04577-01</t>
  </si>
  <si>
    <t>BA04590-01</t>
  </si>
  <si>
    <t>BA04578-01</t>
  </si>
  <si>
    <t>BA04510-01</t>
  </si>
  <si>
    <t>BA04562-01</t>
  </si>
  <si>
    <t>BA04591-01</t>
  </si>
  <si>
    <t>BA04520-01</t>
  </si>
  <si>
    <t>BA04607-01</t>
  </si>
  <si>
    <t>BA04512-01</t>
  </si>
  <si>
    <t>BA04565-01</t>
  </si>
  <si>
    <t>BA04550-01</t>
  </si>
  <si>
    <t>BA04606-01</t>
  </si>
  <si>
    <t>BA04553-01</t>
  </si>
  <si>
    <t>BA04554-01</t>
  </si>
  <si>
    <t>BA04505-01</t>
  </si>
  <si>
    <t>BA04535-01</t>
  </si>
  <si>
    <t>BA04551-01</t>
  </si>
  <si>
    <t>BA04559-01</t>
  </si>
  <si>
    <t>BA04560-01</t>
  </si>
  <si>
    <t>BA04534-01</t>
  </si>
  <si>
    <t>BA04557-01</t>
  </si>
  <si>
    <t>BA04566-01</t>
  </si>
  <si>
    <t>BA04593-01</t>
  </si>
  <si>
    <t>BA04597-01</t>
  </si>
  <si>
    <t>BA04502-01</t>
  </si>
  <si>
    <t>BA04522-01</t>
  </si>
  <si>
    <t>BA04508-01</t>
  </si>
  <si>
    <t>BA04558-01</t>
  </si>
  <si>
    <t>BA04518-01</t>
  </si>
  <si>
    <t>BA04561-01</t>
  </si>
  <si>
    <t>BA04509-01</t>
  </si>
  <si>
    <t>BA04586-01</t>
  </si>
  <si>
    <t>BA04555-02</t>
  </si>
  <si>
    <t>BA04523-01</t>
  </si>
  <si>
    <t>BA04531-01</t>
  </si>
  <si>
    <t>BA04580-01</t>
  </si>
  <si>
    <t>BA04588-01</t>
  </si>
  <si>
    <t>BA04544-01</t>
  </si>
  <si>
    <t>BA04517-01</t>
  </si>
  <si>
    <t>BA04596-01</t>
  </si>
  <si>
    <t>BA04581-01</t>
  </si>
  <si>
    <t>BA04582-02</t>
  </si>
  <si>
    <t>BA04569-01</t>
  </si>
  <si>
    <t>BA04589-01</t>
  </si>
  <si>
    <t>BA04576-01</t>
  </si>
  <si>
    <t>BA04602-01</t>
  </si>
  <si>
    <t>BA04598-01</t>
  </si>
  <si>
    <t>BA04563-01</t>
  </si>
  <si>
    <t>BA04571-01</t>
  </si>
  <si>
    <t>BA04575-01</t>
  </si>
  <si>
    <t>BA04572-01</t>
  </si>
  <si>
    <t>BA04542-01</t>
  </si>
  <si>
    <t>BA04528-01</t>
  </si>
  <si>
    <t>BA04519-01</t>
  </si>
  <si>
    <t>BA04524-01</t>
  </si>
  <si>
    <t>BA04511-01</t>
  </si>
  <si>
    <t>BA04595-01</t>
  </si>
  <si>
    <t>BA04579-01</t>
  </si>
  <si>
    <t>BA04574-01</t>
  </si>
  <si>
    <t>BA04549-01</t>
  </si>
  <si>
    <t>BA04515-01</t>
  </si>
  <si>
    <t>BA04546-01</t>
  </si>
  <si>
    <t>BA04530-01</t>
  </si>
  <si>
    <t>BA04526-01</t>
  </si>
  <si>
    <t>BA04532-01</t>
  </si>
  <si>
    <t>BA04567-01</t>
  </si>
  <si>
    <t>BA04506-01</t>
  </si>
  <si>
    <t>BA04545-01</t>
  </si>
  <si>
    <t>BA04539-01</t>
  </si>
  <si>
    <t>BA04540-01</t>
  </si>
  <si>
    <t>BA04501-01</t>
  </si>
  <si>
    <t>BA04503-01</t>
  </si>
  <si>
    <t>BA04600-01</t>
  </si>
  <si>
    <t>BA04601-01</t>
  </si>
  <si>
    <t>BA04525-01</t>
  </si>
  <si>
    <t>BA04583-01</t>
  </si>
  <si>
    <t>BA04584-02</t>
  </si>
  <si>
    <t>BA04564-01</t>
  </si>
  <si>
    <t>BA04529-01</t>
  </si>
  <si>
    <t>BA04527-01</t>
  </si>
  <si>
    <t>BA04556-01</t>
  </si>
  <si>
    <t>BA04536-01</t>
  </si>
  <si>
    <t>BA04568-01</t>
  </si>
  <si>
    <t>BA04609-01</t>
  </si>
  <si>
    <t>BA04614-01</t>
  </si>
  <si>
    <t>BA04620-01</t>
  </si>
  <si>
    <t>BA04587-01</t>
  </si>
  <si>
    <t>BA04612-01</t>
  </si>
  <si>
    <t>BA04613-01</t>
  </si>
  <si>
    <t>BA04543-01</t>
  </si>
  <si>
    <t>BA04608-01</t>
  </si>
  <si>
    <t>BA04610-01</t>
  </si>
  <si>
    <t>BA04616-01</t>
  </si>
  <si>
    <t>BA04617-01</t>
  </si>
  <si>
    <t>BA04621-01</t>
  </si>
  <si>
    <t>BA04618-01</t>
  </si>
  <si>
    <t>BA04622-01</t>
  </si>
  <si>
    <t>BVK00147</t>
  </si>
  <si>
    <t>BVK00980</t>
  </si>
  <si>
    <t>BVK01010</t>
  </si>
  <si>
    <t>Die Schuldigkeit des Ersten Gebots KV 35</t>
  </si>
  <si>
    <t>Betulia liberata  KV 118 (74c)</t>
  </si>
  <si>
    <t>Apollo und Hyazinth  KV 38</t>
  </si>
  <si>
    <t>Ascanio in Alba KV 111</t>
  </si>
  <si>
    <t>Zaide KV 344 (336b) "Das Serail"</t>
  </si>
  <si>
    <t>Der Schauspieldirektor KV 486</t>
  </si>
  <si>
    <t xml:space="preserve">Cosi fan tutte ossia La scuola degli amanti KV 588 </t>
  </si>
  <si>
    <t>Thamos, König in Ägypten KV 345 (366a)</t>
  </si>
  <si>
    <t>Eigenhändiges Werkverzeichnis -Faksimile des Autographs aus der British Library, Sammlung Stefan Zweig MS 63</t>
  </si>
  <si>
    <t>Wasserzeichen-Katalog -Supplement zur Neuen Mozart-Ausgabe</t>
  </si>
  <si>
    <t>Mozart-Dokumente. Neue Folge -Ergänzung zu "Mozart - Die Dokumente seines Lebens" (O.E. Deutsch). Supplement zur Neuen Mozart-Ausgabe</t>
  </si>
  <si>
    <t>Acis and Galathea (2. Fass.) 2 volumes</t>
  </si>
  <si>
    <t>BVK01292</t>
  </si>
  <si>
    <t xml:space="preserve">Messen, volume 1 </t>
  </si>
  <si>
    <t xml:space="preserve">Messen, volume 2 </t>
  </si>
  <si>
    <t xml:space="preserve">Messen, volume 3 </t>
  </si>
  <si>
    <t xml:space="preserve">Messen, volume 4 </t>
  </si>
  <si>
    <t xml:space="preserve">Messen, volume 5 </t>
  </si>
  <si>
    <t xml:space="preserve">Messen, volume 6 </t>
  </si>
  <si>
    <t xml:space="preserve">Klavierkonzerte, volume 1 </t>
  </si>
  <si>
    <t xml:space="preserve">Klavierkonzerte, volume 2 </t>
  </si>
  <si>
    <t xml:space="preserve">Klavierkonzerte, volume 3 </t>
  </si>
  <si>
    <t xml:space="preserve">Klavierkonzerte, volume 4 </t>
  </si>
  <si>
    <t xml:space="preserve">Klavierkonzerte, volume 5 </t>
  </si>
  <si>
    <t xml:space="preserve">Klavierkonzerte, volume 6 </t>
  </si>
  <si>
    <t xml:space="preserve">Klavierkonzerte, volume 7 </t>
  </si>
  <si>
    <t xml:space="preserve">Klavierkonzerte, volume 8 </t>
  </si>
  <si>
    <t xml:space="preserve">Klavierstücke, volume 1: Die Notenbücher </t>
  </si>
  <si>
    <t xml:space="preserve">Werke zweifelhafter Echtheit, volume 1 </t>
  </si>
  <si>
    <t xml:space="preserve">Werke zweifelhafter Echtheit, volume 2 </t>
  </si>
  <si>
    <t xml:space="preserve">Werke zweifelhafter Echtheit, volume 3 </t>
  </si>
  <si>
    <t>Mozart und seine Welt in zeitgenössischen Bildern. Bildvolume</t>
  </si>
  <si>
    <r>
      <t xml:space="preserve">Mozart - Die Dokumente seines Lebens, volume 2: Addenda und Corrigenda 
</t>
    </r>
    <r>
      <rPr>
        <b/>
        <sz val="12"/>
        <color rgb="FF000000"/>
        <rFont val="Calibri"/>
        <family val="2"/>
        <scheme val="minor"/>
      </rPr>
      <t>BVK00147 consists of 2 volumes. Volume 1 – see X/34/1 is included in BVK00147.</t>
    </r>
  </si>
  <si>
    <r>
      <t xml:space="preserve">Mozart - Die Dokumente seines Lebens, volume 1: Dokumente, gesammelt und erläutert von Otto E. Deutsch.
</t>
    </r>
    <r>
      <rPr>
        <b/>
        <sz val="12"/>
        <color rgb="FF000000"/>
        <rFont val="Calibri"/>
        <family val="2"/>
        <scheme val="minor"/>
      </rPr>
      <t>Die Dokumente seines Lebens consist of 2 volumes. Please refer to BVK00147 (X/34/1) where volume 1 is invoiced together with volume 2</t>
    </r>
  </si>
  <si>
    <t xml:space="preserve">Mehrstimmige Gesänge für gemischte Stimmen (2 part volumes) </t>
  </si>
  <si>
    <t xml:space="preserve">Sinfonie Nr. 8 in C ( 2 part volumes) </t>
  </si>
  <si>
    <t>Lieder, volume 3 (2 part volumes)</t>
  </si>
  <si>
    <t>Lieder, volume 4 (2 part volumes)</t>
  </si>
  <si>
    <t>Lieder, volume 5 (2 part volumes)</t>
  </si>
  <si>
    <t>Lieder, volume 6</t>
  </si>
  <si>
    <t>Lieder, volume 7</t>
  </si>
  <si>
    <t>Lieder, volume 8</t>
  </si>
  <si>
    <t>Lieder, volume 9</t>
  </si>
  <si>
    <t>Lieder, volume 10</t>
  </si>
  <si>
    <t>Lieder, volume 11</t>
  </si>
  <si>
    <t>Lieder, volume 12</t>
  </si>
  <si>
    <t>Lieder, volume 13</t>
  </si>
  <si>
    <t>Lieder, volume 14 (2 part volumes)</t>
  </si>
  <si>
    <t>Lieder, volume 15 (Register)</t>
  </si>
  <si>
    <t>Lieder, volume 1 (2 part volumes)</t>
  </si>
  <si>
    <t>Lieder, volume 2 (2 part volumes)</t>
  </si>
  <si>
    <t>Werke für Klavier zu vier Händen, volume 1</t>
  </si>
  <si>
    <t>Werke für Klavier zu vier Händen, volume 2</t>
  </si>
  <si>
    <t>Werke für Klavier zu vier Händen, volume 3</t>
  </si>
  <si>
    <t>Werke für Klavier zu vier Händen, volume 4: Märsche und Tänze</t>
  </si>
  <si>
    <t>Werke für Klavier zu vier Händen, volume 5: Ouvertüren</t>
  </si>
  <si>
    <t>Werke für Klavier zu zwei Händen, volume 1: Klaviersonaten I</t>
  </si>
  <si>
    <t>Werke für Klavier zu zwei Händen, volume 2: Klaviersonaten II</t>
  </si>
  <si>
    <t>Werke für Klavier zu zwei Händen, volume 3: Klaviersonaten III</t>
  </si>
  <si>
    <t>Werke für Klavier zu zwei Händen, volume 4: Klavierstücke I</t>
  </si>
  <si>
    <t>Werke für Klavier zu zwei Händen, volume 5</t>
  </si>
  <si>
    <t>Werke für Klavier zu zwei Händen, volume 6: Tänze I</t>
  </si>
  <si>
    <t>Werke für Klavier zu zwei Händen, volume 7: Tänze II
(2 part volumes)</t>
  </si>
  <si>
    <t>BA04603-02</t>
  </si>
  <si>
    <t>BA04599-02</t>
  </si>
  <si>
    <t>L'oca del Cairo KV 422</t>
  </si>
  <si>
    <t>BA04548-02</t>
  </si>
  <si>
    <t>BA04547-40</t>
  </si>
  <si>
    <t>BA04573-40</t>
  </si>
  <si>
    <t>BA04585-40</t>
  </si>
  <si>
    <t>BA04604-40</t>
  </si>
  <si>
    <t>BA04592-40</t>
  </si>
  <si>
    <t>BA04605-40</t>
  </si>
  <si>
    <t>BA04537-40</t>
  </si>
  <si>
    <t>BA04552-40</t>
  </si>
  <si>
    <t>BA04514-40</t>
  </si>
  <si>
    <t>BA04513-40</t>
  </si>
  <si>
    <t>BA04521-40</t>
  </si>
  <si>
    <t>BA04603-40</t>
  </si>
  <si>
    <t>BA04507-40</t>
  </si>
  <si>
    <t>BA04516-40</t>
  </si>
  <si>
    <t>BA04570-40</t>
  </si>
  <si>
    <t>BA04541-40</t>
  </si>
  <si>
    <t>BA04504-40</t>
  </si>
  <si>
    <t>BA04577-40</t>
  </si>
  <si>
    <t>BA04510-40</t>
  </si>
  <si>
    <t>BA04607-40</t>
  </si>
  <si>
    <t>BA04512-40</t>
  </si>
  <si>
    <t>BA04505-40</t>
  </si>
  <si>
    <t>BA04535-40</t>
  </si>
  <si>
    <t>BA04593-40</t>
  </si>
  <si>
    <t>BA04597-40</t>
  </si>
  <si>
    <t>BA04502-40</t>
  </si>
  <si>
    <t>BA04522-40</t>
  </si>
  <si>
    <t>BA04508-40</t>
  </si>
  <si>
    <t>BA04558-40</t>
  </si>
  <si>
    <t>BA04518-40</t>
  </si>
  <si>
    <t>BA04561-40</t>
  </si>
  <si>
    <t>BA04509-40</t>
  </si>
  <si>
    <t>BA04586-40</t>
  </si>
  <si>
    <t>BA04555-40</t>
  </si>
  <si>
    <t>BA04523-40</t>
  </si>
  <si>
    <t>BA04531-40</t>
  </si>
  <si>
    <t>BA04580-40</t>
  </si>
  <si>
    <t>BA04588-40</t>
  </si>
  <si>
    <t>BA04544-40</t>
  </si>
  <si>
    <t>BA04517-40</t>
  </si>
  <si>
    <t>BA04596-40</t>
  </si>
  <si>
    <t>BA04581-40</t>
  </si>
  <si>
    <t>BA04582-40</t>
  </si>
  <si>
    <t>BA04569-40</t>
  </si>
  <si>
    <t>BA04589-40</t>
  </si>
  <si>
    <t>BA04576-40</t>
  </si>
  <si>
    <t>BA04602-40</t>
  </si>
  <si>
    <t>BA04598-40</t>
  </si>
  <si>
    <t>BA04563-40</t>
  </si>
  <si>
    <t>BA04571-40</t>
  </si>
  <si>
    <t>BA04575-40</t>
  </si>
  <si>
    <t>BA04572-40</t>
  </si>
  <si>
    <t>BA04542-40</t>
  </si>
  <si>
    <t>BA04528-40</t>
  </si>
  <si>
    <t>BA04519-40</t>
  </si>
  <si>
    <t>BA04524-40</t>
  </si>
  <si>
    <t>BA04511-40</t>
  </si>
  <si>
    <t>BA04595-40</t>
  </si>
  <si>
    <t>BA04579-40</t>
  </si>
  <si>
    <t>BA04574-40</t>
  </si>
  <si>
    <t>BA04515-40</t>
  </si>
  <si>
    <t>BA04546-40</t>
  </si>
  <si>
    <t>BA04530-40</t>
  </si>
  <si>
    <t>BA04526-40</t>
  </si>
  <si>
    <t>BA04532-40</t>
  </si>
  <si>
    <t>BA04567-40</t>
  </si>
  <si>
    <t>BA04506-40</t>
  </si>
  <si>
    <t>BA04545-40</t>
  </si>
  <si>
    <t>BA04539-40</t>
  </si>
  <si>
    <t>BA04501-40</t>
  </si>
  <si>
    <t>BA04525-40</t>
  </si>
  <si>
    <t>BA04564-40</t>
  </si>
  <si>
    <t>BA04529-40</t>
  </si>
  <si>
    <t>BA04527-40</t>
  </si>
  <si>
    <t>BA04556-40</t>
  </si>
  <si>
    <t>BA04587-40</t>
  </si>
  <si>
    <t>BA04612-40</t>
  </si>
  <si>
    <t>BA04503-41</t>
  </si>
  <si>
    <r>
      <t xml:space="preserve">Werke für zwei Klaviere
</t>
    </r>
    <r>
      <rPr>
        <b/>
        <sz val="12"/>
        <rFont val="Calibri"/>
        <family val="2"/>
        <scheme val="minor"/>
      </rPr>
      <t>(Can be obtained together with BA04503-41 (IX/24/2)</t>
    </r>
  </si>
  <si>
    <r>
      <t xml:space="preserve">Werke für Klaviere zu vier Händen
</t>
    </r>
    <r>
      <rPr>
        <b/>
        <sz val="12"/>
        <rFont val="Calibri"/>
        <family val="2"/>
        <scheme val="minor"/>
      </rPr>
      <t>(Is invoiced automatically with BA04501-41 (IX/24/1)</t>
    </r>
  </si>
  <si>
    <t>BA04533-41</t>
  </si>
  <si>
    <t>Requiem. KV 626 - part volumes 1+2</t>
  </si>
  <si>
    <t>BA04594-41</t>
  </si>
  <si>
    <t>Ascanio in Alba  KV 111</t>
  </si>
  <si>
    <t>Betulia liberata  KV118 (74c)</t>
  </si>
  <si>
    <t>BA04590-41</t>
  </si>
  <si>
    <t>BA04578-41</t>
  </si>
  <si>
    <t>BA04599-41</t>
  </si>
  <si>
    <t>BA04562-41</t>
  </si>
  <si>
    <t>BA04591-41</t>
  </si>
  <si>
    <t>BA04520-41</t>
  </si>
  <si>
    <t>Gelegenheitskompositionen, part volume 1</t>
  </si>
  <si>
    <t>Gelegenheitskompositionen, part volume 2</t>
  </si>
  <si>
    <t>Gelegenheitskompositionen, part volume 3</t>
  </si>
  <si>
    <t>Gelegenheitskompositionen, part volume 4</t>
  </si>
  <si>
    <t xml:space="preserve">Sinfonien, volume 1 </t>
  </si>
  <si>
    <t xml:space="preserve">Sinfonien, volume 2 </t>
  </si>
  <si>
    <t xml:space="preserve">Sinfonien, volume 3 </t>
  </si>
  <si>
    <t xml:space="preserve">Sinfonien, volume 4 </t>
  </si>
  <si>
    <t xml:space="preserve">Sinfonien, volume 5 </t>
  </si>
  <si>
    <t xml:space="preserve">Sinfonien, volume 6 </t>
  </si>
  <si>
    <t xml:space="preserve">Sinfonien, volume 7 </t>
  </si>
  <si>
    <t xml:space="preserve">Sinfonien, volume 8 </t>
  </si>
  <si>
    <t xml:space="preserve">Sinfonien, volume 9 </t>
  </si>
  <si>
    <t xml:space="preserve">Sinfonien, volume 10 </t>
  </si>
  <si>
    <t xml:space="preserve">Kassationen, Serenaden und Divertimenti für Orchester, volume 1 </t>
  </si>
  <si>
    <t xml:space="preserve">Kassationen, Serenaden und Divertimenti für Orchester, volume 2 </t>
  </si>
  <si>
    <t xml:space="preserve">Kassationen, Serenaden und Divertimenti für Orchester, volume 3 </t>
  </si>
  <si>
    <t xml:space="preserve">Kassationen, Serenaden und Divertimenti für Orchester, volume 4 </t>
  </si>
  <si>
    <t xml:space="preserve">Kassationen, Serenaden und Divertimenti für Orchester, volume 5 </t>
  </si>
  <si>
    <t xml:space="preserve">Kassationen, Serenaden und Divertimenti für Orchester, volume 6 </t>
  </si>
  <si>
    <t xml:space="preserve">Tänze, volume 1 </t>
  </si>
  <si>
    <t xml:space="preserve">Tänze, volume 2 </t>
  </si>
  <si>
    <t xml:space="preserve">Requiem, part volume 1 KV 626  </t>
  </si>
  <si>
    <t xml:space="preserve">Requiem, part volume 2 KV 626 </t>
  </si>
  <si>
    <t xml:space="preserve">Arien, Szenen, Ensembles und Chöre, volume 1 </t>
  </si>
  <si>
    <t xml:space="preserve">Arien, Szenen, Ensembles und Chöre, volume 2 </t>
  </si>
  <si>
    <t xml:space="preserve">Arien, Szenen, Ensembles und Chöre, volume 3 </t>
  </si>
  <si>
    <t xml:space="preserve">Arien, Szenen, Ensembles und Chöre, volume 4 </t>
  </si>
  <si>
    <t>Divertimenti und Serenaden für Blasinstrumente, volume 1</t>
  </si>
  <si>
    <t xml:space="preserve">Divertimenti und Serenaden für Blasinstrumente, volume 2 </t>
  </si>
  <si>
    <t xml:space="preserve">Streichquartette, volume 1 </t>
  </si>
  <si>
    <t xml:space="preserve">Streichquartette, volume 2 </t>
  </si>
  <si>
    <t xml:space="preserve">Streichquartette, volume 3 </t>
  </si>
  <si>
    <t>Sonaten und Variationen für Klavier, volume 1: Sonaten  (incl. parts)</t>
  </si>
  <si>
    <t xml:space="preserve">Sonaten und Variationen für Klavier und Violine, volume 2: Sonaten und Variationen </t>
  </si>
  <si>
    <t xml:space="preserve">Klaviersonaten, volume 1 </t>
  </si>
  <si>
    <t xml:space="preserve">Klaviersonaten, volume 2 </t>
  </si>
  <si>
    <t>BA04565-41</t>
  </si>
  <si>
    <t>BA04550-41</t>
  </si>
  <si>
    <t>BA04606-41</t>
  </si>
  <si>
    <t>BA04553-41</t>
  </si>
  <si>
    <t>BA04554-41</t>
  </si>
  <si>
    <t>BA04548-41</t>
  </si>
  <si>
    <t>BA04559-41</t>
  </si>
  <si>
    <t>BA04534-41</t>
  </si>
  <si>
    <t>BA04557-41</t>
  </si>
  <si>
    <t xml:space="preserve">Mehrstimmige Gesänge, Kanons </t>
  </si>
  <si>
    <t>Arien, Szenen, Ensembles und Chöre, volumes 1+2</t>
  </si>
  <si>
    <t>Konzert für Flöte, Harfe und Orchester KV 299 (297c)</t>
  </si>
  <si>
    <t>Divertimenti für 5-7 Streich- und Blasinstrumente</t>
  </si>
  <si>
    <t>BA04549-41</t>
  </si>
  <si>
    <t>Sonaten und Variationen für Klavier</t>
  </si>
  <si>
    <t>BA04600-41</t>
  </si>
  <si>
    <t>BA04583-42</t>
  </si>
  <si>
    <t xml:space="preserve">Klaviersonaten, volumes 1+2 (for BA 4600+4601) </t>
  </si>
  <si>
    <t xml:space="preserve">Klavierstücke, volumes 1+2 (for BA 4583+4584) </t>
  </si>
  <si>
    <t>BA04536-41</t>
  </si>
  <si>
    <t>BA04543-41</t>
  </si>
  <si>
    <t>Der Messias KV 572</t>
  </si>
  <si>
    <t>Das Alexander-Fest KV 591</t>
  </si>
  <si>
    <t>108 Music volumes;  94 Critical Reports</t>
  </si>
  <si>
    <t>Scheduled date of completion: not fixed</t>
  </si>
  <si>
    <t>BA08863-01</t>
  </si>
  <si>
    <t>La naissance d'Osiris</t>
  </si>
  <si>
    <t>13 volumes</t>
  </si>
  <si>
    <t>BA04001-40</t>
  </si>
  <si>
    <t>BA04007-40</t>
  </si>
  <si>
    <t>BA04021-40</t>
  </si>
  <si>
    <t>BA04020-40</t>
  </si>
  <si>
    <t>BA04001</t>
  </si>
  <si>
    <t>BA04022</t>
  </si>
  <si>
    <t>BA04096</t>
  </si>
  <si>
    <t>BA04068</t>
  </si>
  <si>
    <t>BA04007</t>
  </si>
  <si>
    <t>BA04039</t>
  </si>
  <si>
    <t>BA10700</t>
  </si>
  <si>
    <t>BA10710</t>
  </si>
  <si>
    <t>BA04082</t>
  </si>
  <si>
    <t>BA04020</t>
  </si>
  <si>
    <t>BA04063</t>
  </si>
  <si>
    <t>BA04023</t>
  </si>
  <si>
    <t>BA04012</t>
  </si>
  <si>
    <t>BA04099</t>
  </si>
  <si>
    <t>BA04089</t>
  </si>
  <si>
    <t>BA04024</t>
  </si>
  <si>
    <t>BA04085</t>
  </si>
  <si>
    <t>BA04014</t>
  </si>
  <si>
    <t>BA04011</t>
  </si>
  <si>
    <t>BA10292</t>
  </si>
  <si>
    <t>BA04050</t>
  </si>
  <si>
    <t>BA04083</t>
  </si>
  <si>
    <t>BA04033</t>
  </si>
  <si>
    <t>BA04059</t>
  </si>
  <si>
    <t>BA10701</t>
  </si>
  <si>
    <t>BA04031</t>
  </si>
  <si>
    <t>BA04062</t>
  </si>
  <si>
    <t>BA04066</t>
  </si>
  <si>
    <t>BA04080</t>
  </si>
  <si>
    <t>BA04077</t>
  </si>
  <si>
    <t>BA04052</t>
  </si>
  <si>
    <t>BA04064</t>
  </si>
  <si>
    <t>BA10728-01</t>
  </si>
  <si>
    <t>BA04081</t>
  </si>
  <si>
    <t>BA04058</t>
  </si>
  <si>
    <t>BA04074</t>
  </si>
  <si>
    <t>BA04086</t>
  </si>
  <si>
    <t>BA10705</t>
  </si>
  <si>
    <t>BA04079</t>
  </si>
  <si>
    <t>BA04061</t>
  </si>
  <si>
    <t>BA04100</t>
  </si>
  <si>
    <t>BA04076</t>
  </si>
  <si>
    <t>BA04072</t>
  </si>
  <si>
    <t>BA04070</t>
  </si>
  <si>
    <t>BA04045</t>
  </si>
  <si>
    <t>BA04054</t>
  </si>
  <si>
    <t>BA04038</t>
  </si>
  <si>
    <t>BA04042</t>
  </si>
  <si>
    <t>BA04044</t>
  </si>
  <si>
    <t>BA04051</t>
  </si>
  <si>
    <t>BA04075</t>
  </si>
  <si>
    <t>BA10706</t>
  </si>
  <si>
    <t>BA04098</t>
  </si>
  <si>
    <t>BA04049</t>
  </si>
  <si>
    <t>BA04069</t>
  </si>
  <si>
    <t>BA04057</t>
  </si>
  <si>
    <t>BA04071</t>
  </si>
  <si>
    <t>BA04065</t>
  </si>
  <si>
    <t>BA04028</t>
  </si>
  <si>
    <t>BA04041</t>
  </si>
  <si>
    <t>BA04026</t>
  </si>
  <si>
    <t>BA04017</t>
  </si>
  <si>
    <t>BA04030</t>
  </si>
  <si>
    <t>BA04088</t>
  </si>
  <si>
    <t>BA04016</t>
  </si>
  <si>
    <t>BA04036</t>
  </si>
  <si>
    <t>BA04037</t>
  </si>
  <si>
    <t>BA04032</t>
  </si>
  <si>
    <t>BA04040</t>
  </si>
  <si>
    <t>BA04043</t>
  </si>
  <si>
    <t>BA04055</t>
  </si>
  <si>
    <t>BA04060</t>
  </si>
  <si>
    <t>BA10703</t>
  </si>
  <si>
    <t>BA04035</t>
  </si>
  <si>
    <t>BA04067</t>
  </si>
  <si>
    <t>BA04026-40</t>
  </si>
  <si>
    <t>BA04017-40</t>
  </si>
  <si>
    <t>BA04023-40</t>
  </si>
  <si>
    <t>BA04012-40</t>
  </si>
  <si>
    <t>BA04011-40</t>
  </si>
  <si>
    <t>BA04031-40</t>
  </si>
  <si>
    <t>BA04087-41</t>
  </si>
  <si>
    <t>BA04016-40</t>
  </si>
  <si>
    <t>Kantaten für Solostimme und Basso continuo III</t>
  </si>
  <si>
    <t>Kantaten für Solostimme und Basso continuo II</t>
  </si>
  <si>
    <t>Kantaten für Solostimme und Basso continuo I</t>
  </si>
  <si>
    <t>BA08850</t>
  </si>
  <si>
    <t>Principes éditoriaux ou Petit Traité d'édition critique</t>
  </si>
  <si>
    <t>BA07604</t>
  </si>
  <si>
    <t>BA07602</t>
  </si>
  <si>
    <t>BA07603</t>
  </si>
  <si>
    <t>BA07601</t>
  </si>
  <si>
    <t>BA07605</t>
  </si>
  <si>
    <t>BA07606</t>
  </si>
  <si>
    <t>BA07607</t>
  </si>
  <si>
    <t>BA07608</t>
  </si>
  <si>
    <t>BA07609</t>
  </si>
  <si>
    <t>BA07610</t>
  </si>
  <si>
    <t>BA07609-81</t>
  </si>
  <si>
    <t>BA07611</t>
  </si>
  <si>
    <t>BA07612</t>
  </si>
  <si>
    <t>BA07613</t>
  </si>
  <si>
    <t>BA07614</t>
  </si>
  <si>
    <t>BA07615</t>
  </si>
  <si>
    <t>BA07616</t>
  </si>
  <si>
    <t>BA07617</t>
  </si>
  <si>
    <t>BA07618</t>
  </si>
  <si>
    <t>BA07638</t>
  </si>
  <si>
    <t>BA07620</t>
  </si>
  <si>
    <t>BA07621</t>
  </si>
  <si>
    <t>BA07622</t>
  </si>
  <si>
    <t>BA07623</t>
  </si>
  <si>
    <t>BA07624</t>
  </si>
  <si>
    <t>BA07625</t>
  </si>
  <si>
    <t>BA07626</t>
  </si>
  <si>
    <t>BA07627</t>
  </si>
  <si>
    <t>BA07628</t>
  </si>
  <si>
    <t>BA07629</t>
  </si>
  <si>
    <t>BA07630</t>
  </si>
  <si>
    <t>BA07631</t>
  </si>
  <si>
    <t>BA07632</t>
  </si>
  <si>
    <t>BA07633</t>
  </si>
  <si>
    <t>BA07634</t>
  </si>
  <si>
    <t>BA07635</t>
  </si>
  <si>
    <t>BA07636</t>
  </si>
  <si>
    <t>BA07637</t>
  </si>
  <si>
    <t>BA09562-01</t>
  </si>
  <si>
    <t>BA06867-01</t>
  </si>
  <si>
    <t>BA09579-01</t>
  </si>
  <si>
    <t>BA11599-01</t>
  </si>
  <si>
    <t>BA06868-01</t>
  </si>
  <si>
    <t>BA06851</t>
  </si>
  <si>
    <t>BA06844</t>
  </si>
  <si>
    <t>BA06860</t>
  </si>
  <si>
    <t>BA06862</t>
  </si>
  <si>
    <t>BA06863</t>
  </si>
  <si>
    <t>BA06891-01</t>
  </si>
  <si>
    <t>BA06847</t>
  </si>
  <si>
    <t>BA06858</t>
  </si>
  <si>
    <t>BA06865-01</t>
  </si>
  <si>
    <t>BA06870-01</t>
  </si>
  <si>
    <t>BA06845</t>
  </si>
  <si>
    <t>BA06848</t>
  </si>
  <si>
    <t>BA06842</t>
  </si>
  <si>
    <t>BA06849</t>
  </si>
  <si>
    <t>BA06850</t>
  </si>
  <si>
    <t>BA06855</t>
  </si>
  <si>
    <t>BA06857</t>
  </si>
  <si>
    <t>BA06856</t>
  </si>
  <si>
    <t>BA06854</t>
  </si>
  <si>
    <t>BA06841</t>
  </si>
  <si>
    <t>BA06852-01</t>
  </si>
  <si>
    <t>BA06843</t>
  </si>
  <si>
    <t>BA06861</t>
  </si>
  <si>
    <t>BA03401</t>
  </si>
  <si>
    <t>BA03402</t>
  </si>
  <si>
    <t>BA03403</t>
  </si>
  <si>
    <t>BA03404</t>
  </si>
  <si>
    <t>BA03405</t>
  </si>
  <si>
    <t>BA03406</t>
  </si>
  <si>
    <t>BA03407</t>
  </si>
  <si>
    <t>BA03408</t>
  </si>
  <si>
    <t>BA03409</t>
  </si>
  <si>
    <t>BA03410</t>
  </si>
  <si>
    <t>BA04191</t>
  </si>
  <si>
    <t>BA04192</t>
  </si>
  <si>
    <t>BA04193</t>
  </si>
  <si>
    <t>BA04194</t>
  </si>
  <si>
    <t>BA04195</t>
  </si>
  <si>
    <t>BA04196</t>
  </si>
  <si>
    <t>BA04197</t>
  </si>
  <si>
    <t>BA04198</t>
  </si>
  <si>
    <t>BA04199</t>
  </si>
  <si>
    <t>BA04200</t>
  </si>
  <si>
    <t>BA04281</t>
  </si>
  <si>
    <t>BA04282</t>
  </si>
  <si>
    <t>BA04283</t>
  </si>
  <si>
    <t>BA04284</t>
  </si>
  <si>
    <t>BA04285</t>
  </si>
  <si>
    <t>BA04286</t>
  </si>
  <si>
    <t>BVK01538</t>
  </si>
  <si>
    <t>Orlando di Lasso -Seine Werke in zeitgenössischen Drucken 
1515 - 1687. 3 Bände-</t>
  </si>
  <si>
    <t>BA02931-02</t>
  </si>
  <si>
    <t>BA02932</t>
  </si>
  <si>
    <t>BA02933</t>
  </si>
  <si>
    <t>BA02934</t>
  </si>
  <si>
    <t>BA02935</t>
  </si>
  <si>
    <t>BA02936</t>
  </si>
  <si>
    <t>BA02937</t>
  </si>
  <si>
    <t>BA02938</t>
  </si>
  <si>
    <t>BA02939</t>
  </si>
  <si>
    <t>BA02940</t>
  </si>
  <si>
    <t>BA02967</t>
  </si>
  <si>
    <t>BA02968</t>
  </si>
  <si>
    <t>BA02969</t>
  </si>
  <si>
    <t>BA02970</t>
  </si>
  <si>
    <t>BA07648-01</t>
  </si>
  <si>
    <t>BA07649-01</t>
  </si>
  <si>
    <t>BA07641-01</t>
  </si>
  <si>
    <t>BA07644-01</t>
  </si>
  <si>
    <t>BA07645-01</t>
  </si>
  <si>
    <t>BA07647-01</t>
  </si>
  <si>
    <t>BA08747-01</t>
  </si>
  <si>
    <t>32 volumes</t>
  </si>
  <si>
    <t>18 volumes</t>
  </si>
  <si>
    <t>22 music volumes</t>
  </si>
  <si>
    <t>100 Music Vols; 14 Critical Reports</t>
  </si>
  <si>
    <t>94 Music volumes; 10 Critical Reports</t>
  </si>
  <si>
    <t>67 music volumes</t>
  </si>
  <si>
    <t>76 music volumes</t>
  </si>
  <si>
    <t>Georg Rhau – Music Prints from 1538-1545 in a New Performing Edition</t>
  </si>
  <si>
    <t>Full subscription (a price advantage of approx. 20%), 
partial subscription of individual series (a price advantage of approx. 15%), 
optionally with or without Critical Commentaries.</t>
  </si>
  <si>
    <t>Approx.full subscription price</t>
  </si>
  <si>
    <t>Full subscription (a price advantage of approx. 20%).</t>
  </si>
  <si>
    <t>Purchase of individual volumes at retail sales prices.</t>
  </si>
  <si>
    <t>The following purchase options are available for this series:</t>
  </si>
  <si>
    <t>The series is complete. The following purchase options are available:</t>
  </si>
  <si>
    <t>Complete set (a price advantage of approx. 30%).</t>
  </si>
  <si>
    <t>Approx. retail sales price</t>
  </si>
  <si>
    <t>Approx. full subscription price</t>
  </si>
  <si>
    <t>Full subscription (a price advantage of approx. 15%).</t>
  </si>
  <si>
    <t>Full subscription (a price advantage of approx. 15%), 
partial subscription of individual series (a price advantage of approx. 10%).</t>
  </si>
  <si>
    <t>107 Music Volumes, 74 Critical Reports</t>
  </si>
  <si>
    <t>116 Music volumes, 98 Critical Reports</t>
  </si>
  <si>
    <t>All information valid as of August 2025. Prices in EUR; errors excepted. Availability, price changes and delivery terms subject to change without notice.</t>
  </si>
  <si>
    <t>Work Group</t>
  </si>
  <si>
    <t>Full Subscription price</t>
  </si>
  <si>
    <t>BA10381-01</t>
  </si>
  <si>
    <t>BA10382-01</t>
  </si>
  <si>
    <t>BA10383-01</t>
  </si>
  <si>
    <t>BA10384-01</t>
  </si>
  <si>
    <t>BA10385-01</t>
  </si>
  <si>
    <t>BA10386-01</t>
  </si>
  <si>
    <t>BA10387-01</t>
  </si>
  <si>
    <t>BA10388-01</t>
  </si>
  <si>
    <t>BA10389-01</t>
  </si>
  <si>
    <t>BA10390-01</t>
  </si>
  <si>
    <t>BA10391-01</t>
  </si>
  <si>
    <t>BA10392-01</t>
  </si>
  <si>
    <t>Complete Set price</t>
  </si>
  <si>
    <t>* = Out-of-print</t>
  </si>
  <si>
    <t>Full subscription (a price advantage of approx. 20%), 
partial subscription of individual series (a price advantage of approx. 15%),
standing order (a price advantage of approx. 10%), 
optionally with or without Critical Commentaries.</t>
  </si>
  <si>
    <t xml:space="preserve">Full subscription (a price advantage of approx. 20%), 
partial subscription of individual series (a price advantage of approx. 15%),
</t>
  </si>
  <si>
    <t>standing order (a price advantage of approx. 10%), optionally with or without Critical Commentaries.</t>
  </si>
  <si>
    <t>47 volumes</t>
  </si>
  <si>
    <t>Full subscription (a price advantage of approx. 15%),
Standing order (a price advantage of approx. 10%).</t>
  </si>
  <si>
    <t>Full subscription (a price advantage of approx. 20%), 
partial subscription of individual series (a price advantage of approx. 15%).</t>
  </si>
  <si>
    <t>Full subscription (a price advantage of approx. 20%),
Standing order (a price advantage of approx. 15%)</t>
  </si>
  <si>
    <t xml:space="preserve">Volumes already published   </t>
  </si>
  <si>
    <t>MASTERPIECES OF ITALIAN OPERA</t>
  </si>
  <si>
    <t>Standing order (a price advantage of approx. 10%).</t>
  </si>
  <si>
    <t>Standing order price</t>
  </si>
  <si>
    <t>Approx. standing order price</t>
  </si>
  <si>
    <t>Standing order (a price advantage of approx. 15%).</t>
  </si>
  <si>
    <t>Approx. Standing order price</t>
  </si>
  <si>
    <t>Approx. Full subscription price</t>
  </si>
  <si>
    <t>Standing Order price</t>
  </si>
  <si>
    <t xml:space="preserve">Volumes currently available </t>
  </si>
  <si>
    <t>The initial volumes were issued by Billaudot. Since 2003 the edition has been published by the Société Jean-Philippe Rameau, 
with worldwide distribution entrusted to Bärenreiter</t>
  </si>
  <si>
    <t>Full subscription (a price advantage of approx. 20%), 
partial subscription of series IV, Stage Works (a price advantage of approx. 15%).</t>
  </si>
  <si>
    <t>Full subscription (a price advantage of approx. 20%),
Standing order (a price advantage of approx. 10%).</t>
  </si>
  <si>
    <t xml:space="preserve">Volumes already published </t>
  </si>
  <si>
    <t>Not yet fixed. Music volumes include critical commentaries (German).</t>
  </si>
  <si>
    <t xml:space="preserve">Approx. Standing order price </t>
  </si>
  <si>
    <t>Full subscription (a price advantage of approx. 20%), 
partial subscription of individual series (a price advantage of approx. 10%).</t>
  </si>
  <si>
    <t>Composer</t>
  </si>
  <si>
    <t>Complete set.
Individual volumes cannot be purchased separately.</t>
  </si>
  <si>
    <t>BA10503-01</t>
  </si>
  <si>
    <t>Vocal Chamber Music</t>
  </si>
  <si>
    <t>BA10503-40</t>
  </si>
  <si>
    <t>Scheduled date of completion: 2026</t>
  </si>
  <si>
    <t>BA10584-01</t>
  </si>
  <si>
    <t>1/10</t>
  </si>
  <si>
    <t>Concerto for Violoncello and Orchestra No. 1</t>
  </si>
  <si>
    <t>BVK02350</t>
  </si>
  <si>
    <t>Doc.Mus. II/60</t>
  </si>
  <si>
    <t>Ullmann, Der Kaiser von Atlantis</t>
  </si>
  <si>
    <t>linen-bound</t>
  </si>
  <si>
    <t>i.V. Dec 25</t>
  </si>
  <si>
    <t>Matthäuspassion 1758</t>
  </si>
  <si>
    <t>i.V. 2026</t>
  </si>
  <si>
    <t>BA05927-01</t>
  </si>
  <si>
    <t>Der Psalter nach Cornelius Beckers Dichtungen. Fassung von 1661  
Revised edition. Replaces BA0984</t>
  </si>
  <si>
    <t>i.V. Sept 25</t>
  </si>
  <si>
    <t>Approx. 8  music volumes</t>
  </si>
  <si>
    <t xml:space="preserve">i.V. 2026 </t>
  </si>
  <si>
    <t>BA11580-01</t>
  </si>
  <si>
    <t>Sinfonietta</t>
  </si>
  <si>
    <t>BA11674-01</t>
  </si>
  <si>
    <t>8 volumes</t>
  </si>
  <si>
    <t>i.V. 2027</t>
  </si>
  <si>
    <t>BA10735-02</t>
  </si>
  <si>
    <t>Supplement 2</t>
  </si>
  <si>
    <t>Alessandro Severo</t>
  </si>
  <si>
    <t>V/a</t>
  </si>
  <si>
    <t>2</t>
  </si>
  <si>
    <t>BA11685-01</t>
  </si>
  <si>
    <t>2.1</t>
  </si>
  <si>
    <t>Ventisei concerti per violino e orchestra d’archi</t>
  </si>
  <si>
    <t>BA05584-01</t>
  </si>
  <si>
    <t>Kleinere kirchenmusikalische Werke I</t>
  </si>
  <si>
    <t xml:space="preserve">Dodici sonate e una pastorale op. I </t>
  </si>
  <si>
    <t>BA10313-01</t>
  </si>
  <si>
    <t>Trios pour piano, violon et violoncelle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</si>
</sst>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-* #,##0.00\ [$€-407]_-;\-* #,##0.00\ [$€-407]_-;_-* &quot;-&quot;??\ [$€-407]_-;_-@_-"/>
    <numFmt numFmtId="166" formatCode="_-* #,##0.00\ &quot;DM&quot;_-;\-* #,##0.00\ &quot;DM&quot;_-;_-* &quot;-&quot;??\ &quot;DM&quot;_-;_-@_-"/>
    <numFmt numFmtId="167" formatCode="dd\.mm\.yy"/>
    <numFmt numFmtId="168" formatCode="dd/mm/yy"/>
    <numFmt numFmtId="169" formatCode="#,##0.00\ _€"/>
    <numFmt numFmtId="170" formatCode="_-* #,##0.00&quot; €&quot;_-;\-* #,##0.00&quot; €&quot;_-;_-* \-??&quot; €&quot;_-;_-@_-"/>
    <numFmt numFmtId="171" formatCode="#,##0.00_ ;\-#,##0.00\ "/>
    <numFmt numFmtId="172" formatCode="#,##0.00\ &quot;€&quot;"/>
    <numFmt numFmtId="173" formatCode="dd/mm/yy;@"/>
    <numFmt numFmtId="174" formatCode="00000"/>
  </numFmts>
  <fonts count="57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8"/>
      <name val="Arial"/>
      <family val="3"/>
    </font>
    <font>
      <sz val="10"/>
      <name val="MS Sans Serif"/>
      <family val="5"/>
    </font>
    <font>
      <sz val="10"/>
      <name val="AGOptimaCyr"/>
      <charset val="204"/>
    </font>
    <font>
      <b/>
      <i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i/>
      <sz val="11"/>
      <color indexed="8"/>
      <name val="Calibri"/>
      <family val="2"/>
    </font>
    <font>
      <b/>
      <u val="doubleAccounting"/>
      <sz val="12"/>
      <color indexed="8"/>
      <name val="Calibri"/>
      <family val="2"/>
    </font>
    <font>
      <sz val="11"/>
      <color indexed="8"/>
      <name val="Arial"/>
      <family val="2"/>
    </font>
    <font>
      <sz val="11"/>
      <name val="Calibri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6"/>
      <name val="Arial"/>
      <family val="3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i/>
      <sz val="12"/>
      <name val="Calibri"/>
      <family val="2"/>
      <scheme val="minor"/>
    </font>
    <font>
      <b/>
      <i/>
      <sz val="12"/>
      <color indexed="8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indexed="1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202122"/>
      <name val="Calibri"/>
      <family val="2"/>
      <scheme val="minor"/>
    </font>
    <font>
      <sz val="12"/>
      <color rgb="FF4C626E"/>
      <name val="Brv_thesans_plain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b/>
      <sz val="11"/>
      <color indexed="8"/>
      <name val="Arial"/>
      <family val="2"/>
    </font>
    <font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CC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170" fontId="6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0" fontId="9" fillId="0" borderId="0"/>
    <xf numFmtId="0" fontId="1" fillId="0" borderId="0"/>
    <xf numFmtId="44" fontId="11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</cellStyleXfs>
  <cellXfs count="940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/>
    <xf numFmtId="0" fontId="12" fillId="0" borderId="0" xfId="0" applyFont="1" applyAlignment="1">
      <alignment horizontal="center"/>
    </xf>
    <xf numFmtId="0" fontId="5" fillId="0" borderId="0" xfId="6" applyFont="1" applyAlignment="1">
      <alignment vertical="center"/>
    </xf>
    <xf numFmtId="0" fontId="2" fillId="0" borderId="0" xfId="6" applyFont="1" applyAlignment="1">
      <alignment vertical="center"/>
    </xf>
    <xf numFmtId="0" fontId="2" fillId="0" borderId="0" xfId="6" applyFont="1" applyAlignment="1">
      <alignment horizontal="left" vertical="center"/>
    </xf>
    <xf numFmtId="0" fontId="4" fillId="0" borderId="0" xfId="6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165" fontId="14" fillId="0" borderId="0" xfId="0" applyNumberFormat="1" applyFont="1" applyAlignment="1">
      <alignment vertical="center"/>
    </xf>
    <xf numFmtId="0" fontId="13" fillId="0" borderId="0" xfId="0" applyFont="1" applyAlignment="1">
      <alignment wrapText="1"/>
    </xf>
    <xf numFmtId="0" fontId="5" fillId="0" borderId="0" xfId="6" applyFont="1" applyAlignment="1">
      <alignment vertical="center" wrapText="1"/>
    </xf>
    <xf numFmtId="0" fontId="8" fillId="0" borderId="0" xfId="6" applyFont="1"/>
    <xf numFmtId="164" fontId="15" fillId="0" borderId="0" xfId="0" applyNumberFormat="1" applyFont="1"/>
    <xf numFmtId="0" fontId="0" fillId="0" borderId="0" xfId="0" applyAlignment="1">
      <alignment horizontal="left"/>
    </xf>
    <xf numFmtId="0" fontId="16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17" fillId="0" borderId="0" xfId="0" applyFont="1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31" fillId="0" borderId="0" xfId="0" applyFont="1"/>
    <xf numFmtId="0" fontId="32" fillId="0" borderId="0" xfId="0" applyFont="1"/>
    <xf numFmtId="0" fontId="22" fillId="0" borderId="0" xfId="6" applyFont="1" applyAlignment="1">
      <alignment vertical="center"/>
    </xf>
    <xf numFmtId="49" fontId="21" fillId="0" borderId="0" xfId="0" applyNumberFormat="1" applyFont="1" applyAlignment="1">
      <alignment vertical="center"/>
    </xf>
    <xf numFmtId="0" fontId="21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22" fillId="0" borderId="0" xfId="6" applyFont="1" applyAlignment="1">
      <alignment horizontal="left" vertical="center"/>
    </xf>
    <xf numFmtId="0" fontId="34" fillId="0" borderId="0" xfId="0" applyFont="1" applyAlignment="1">
      <alignment vertical="center"/>
    </xf>
    <xf numFmtId="0" fontId="34" fillId="0" borderId="0" xfId="0" applyFont="1"/>
    <xf numFmtId="2" fontId="2" fillId="0" borderId="0" xfId="6" applyNumberFormat="1" applyFont="1" applyAlignment="1">
      <alignment horizontal="right" vertical="center"/>
    </xf>
    <xf numFmtId="2" fontId="34" fillId="0" borderId="0" xfId="0" applyNumberFormat="1" applyFont="1" applyAlignment="1">
      <alignment horizontal="right"/>
    </xf>
    <xf numFmtId="2" fontId="31" fillId="0" borderId="0" xfId="0" applyNumberFormat="1" applyFont="1" applyAlignment="1">
      <alignment horizontal="right"/>
    </xf>
    <xf numFmtId="0" fontId="32" fillId="0" borderId="0" xfId="0" applyFont="1" applyAlignment="1">
      <alignment horizontal="left"/>
    </xf>
    <xf numFmtId="0" fontId="5" fillId="0" borderId="0" xfId="6" applyFont="1" applyAlignment="1">
      <alignment horizontal="left" vertical="center"/>
    </xf>
    <xf numFmtId="0" fontId="35" fillId="0" borderId="0" xfId="0" applyFont="1"/>
    <xf numFmtId="0" fontId="29" fillId="0" borderId="0" xfId="0" applyFont="1"/>
    <xf numFmtId="0" fontId="36" fillId="0" borderId="0" xfId="0" applyFont="1"/>
    <xf numFmtId="0" fontId="37" fillId="0" borderId="0" xfId="0" applyFont="1" applyAlignment="1">
      <alignment horizontal="left"/>
    </xf>
    <xf numFmtId="0" fontId="2" fillId="0" borderId="0" xfId="7" applyFont="1"/>
    <xf numFmtId="0" fontId="29" fillId="0" borderId="0" xfId="0" applyFont="1" applyAlignment="1">
      <alignment vertical="center"/>
    </xf>
    <xf numFmtId="0" fontId="38" fillId="0" borderId="0" xfId="0" applyFont="1"/>
    <xf numFmtId="0" fontId="39" fillId="0" borderId="0" xfId="0" applyFont="1"/>
    <xf numFmtId="0" fontId="28" fillId="0" borderId="0" xfId="6" applyFont="1" applyAlignment="1">
      <alignment vertical="center"/>
    </xf>
    <xf numFmtId="0" fontId="36" fillId="0" borderId="0" xfId="0" applyFont="1" applyAlignment="1">
      <alignment vertical="center"/>
    </xf>
    <xf numFmtId="174" fontId="5" fillId="0" borderId="0" xfId="6" applyNumberFormat="1" applyFont="1" applyAlignment="1">
      <alignment vertical="center"/>
    </xf>
    <xf numFmtId="174" fontId="0" fillId="0" borderId="0" xfId="0" applyNumberFormat="1"/>
    <xf numFmtId="0" fontId="40" fillId="0" borderId="0" xfId="0" applyFont="1" applyAlignment="1">
      <alignment horizontal="left"/>
    </xf>
    <xf numFmtId="0" fontId="41" fillId="0" borderId="0" xfId="0" applyFont="1" applyAlignment="1">
      <alignment horizontal="left"/>
    </xf>
    <xf numFmtId="0" fontId="42" fillId="0" borderId="0" xfId="6" applyFont="1" applyAlignment="1">
      <alignment horizontal="left"/>
    </xf>
    <xf numFmtId="49" fontId="41" fillId="0" borderId="0" xfId="0" applyNumberFormat="1" applyFont="1" applyAlignment="1">
      <alignment horizontal="left"/>
    </xf>
    <xf numFmtId="174" fontId="42" fillId="0" borderId="0" xfId="6" applyNumberFormat="1" applyFont="1" applyAlignment="1">
      <alignment horizontal="left"/>
    </xf>
    <xf numFmtId="0" fontId="43" fillId="0" borderId="0" xfId="0" applyFont="1" applyAlignment="1">
      <alignment horizontal="left"/>
    </xf>
    <xf numFmtId="49" fontId="40" fillId="0" borderId="0" xfId="0" applyNumberFormat="1" applyFont="1" applyAlignment="1">
      <alignment horizontal="left"/>
    </xf>
    <xf numFmtId="0" fontId="42" fillId="0" borderId="0" xfId="0" applyFont="1" applyAlignment="1">
      <alignment horizontal="left"/>
    </xf>
    <xf numFmtId="0" fontId="36" fillId="0" borderId="0" xfId="0" applyFont="1" applyAlignment="1">
      <alignment horizontal="left" vertical="top" readingOrder="1"/>
    </xf>
    <xf numFmtId="0" fontId="36" fillId="0" borderId="0" xfId="0" applyFont="1" applyAlignment="1">
      <alignment horizontal="left"/>
    </xf>
    <xf numFmtId="174" fontId="36" fillId="0" borderId="0" xfId="0" applyNumberFormat="1" applyFont="1" applyAlignment="1">
      <alignment horizontal="left"/>
    </xf>
    <xf numFmtId="174" fontId="42" fillId="0" borderId="0" xfId="6" applyNumberFormat="1" applyFont="1" applyAlignment="1">
      <alignment horizontal="left" vertical="top" readingOrder="1"/>
    </xf>
    <xf numFmtId="0" fontId="42" fillId="0" borderId="0" xfId="6" applyFont="1" applyAlignment="1">
      <alignment horizontal="left" vertical="top" readingOrder="1"/>
    </xf>
    <xf numFmtId="0" fontId="37" fillId="0" borderId="0" xfId="0" applyFont="1" applyAlignment="1">
      <alignment vertical="center"/>
    </xf>
    <xf numFmtId="174" fontId="36" fillId="0" borderId="0" xfId="0" applyNumberFormat="1" applyFont="1" applyAlignment="1">
      <alignment vertical="center"/>
    </xf>
    <xf numFmtId="0" fontId="42" fillId="0" borderId="0" xfId="6" applyFont="1" applyAlignment="1">
      <alignment vertical="center"/>
    </xf>
    <xf numFmtId="49" fontId="40" fillId="0" borderId="0" xfId="0" applyNumberFormat="1" applyFont="1" applyAlignment="1">
      <alignment horizontal="left" vertical="top" readingOrder="1"/>
    </xf>
    <xf numFmtId="0" fontId="42" fillId="0" borderId="0" xfId="6" applyFont="1" applyAlignment="1">
      <alignment horizontal="left" vertical="center"/>
    </xf>
    <xf numFmtId="174" fontId="42" fillId="0" borderId="0" xfId="6" applyNumberFormat="1" applyFont="1" applyAlignment="1">
      <alignment horizontal="left" vertical="center"/>
    </xf>
    <xf numFmtId="0" fontId="40" fillId="0" borderId="0" xfId="4" applyFont="1" applyAlignment="1">
      <alignment horizontal="left" vertical="top"/>
    </xf>
    <xf numFmtId="0" fontId="36" fillId="0" borderId="0" xfId="0" applyFont="1" applyAlignment="1">
      <alignment horizontal="left" vertical="top"/>
    </xf>
    <xf numFmtId="0" fontId="42" fillId="0" borderId="11" xfId="4" applyFont="1" applyBorder="1" applyAlignment="1">
      <alignment vertical="center"/>
    </xf>
    <xf numFmtId="0" fontId="43" fillId="0" borderId="1" xfId="4" applyFont="1" applyBorder="1" applyAlignment="1">
      <alignment horizontal="center" vertical="center" wrapText="1"/>
    </xf>
    <xf numFmtId="0" fontId="43" fillId="0" borderId="1" xfId="4" applyFont="1" applyBorder="1" applyAlignment="1">
      <alignment vertical="center" wrapText="1"/>
    </xf>
    <xf numFmtId="0" fontId="42" fillId="0" borderId="1" xfId="4" applyFont="1" applyBorder="1" applyAlignment="1">
      <alignment horizontal="center" vertical="center" wrapText="1"/>
    </xf>
    <xf numFmtId="2" fontId="43" fillId="0" borderId="1" xfId="4" applyNumberFormat="1" applyFont="1" applyBorder="1" applyAlignment="1">
      <alignment horizontal="right" vertical="center" wrapText="1"/>
    </xf>
    <xf numFmtId="2" fontId="43" fillId="0" borderId="2" xfId="4" applyNumberFormat="1" applyFont="1" applyBorder="1" applyAlignment="1">
      <alignment horizontal="right" vertical="center" wrapText="1"/>
    </xf>
    <xf numFmtId="0" fontId="43" fillId="0" borderId="0" xfId="4" applyFont="1" applyAlignment="1">
      <alignment vertical="center" wrapText="1"/>
    </xf>
    <xf numFmtId="0" fontId="41" fillId="0" borderId="0" xfId="0" applyFont="1" applyAlignment="1">
      <alignment vertical="center" wrapText="1"/>
    </xf>
    <xf numFmtId="0" fontId="42" fillId="0" borderId="7" xfId="4" applyFont="1" applyBorder="1" applyAlignment="1">
      <alignment vertical="center"/>
    </xf>
    <xf numFmtId="0" fontId="43" fillId="0" borderId="4" xfId="4" applyFont="1" applyBorder="1" applyAlignment="1">
      <alignment horizontal="center" vertical="center" wrapText="1"/>
    </xf>
    <xf numFmtId="0" fontId="43" fillId="0" borderId="4" xfId="4" applyFont="1" applyBorder="1" applyAlignment="1">
      <alignment vertical="center" wrapText="1"/>
    </xf>
    <xf numFmtId="0" fontId="42" fillId="0" borderId="4" xfId="4" applyFont="1" applyBorder="1" applyAlignment="1">
      <alignment horizontal="center" vertical="center" wrapText="1"/>
    </xf>
    <xf numFmtId="2" fontId="43" fillId="0" borderId="4" xfId="4" applyNumberFormat="1" applyFont="1" applyBorder="1" applyAlignment="1">
      <alignment horizontal="right" vertical="center" wrapText="1"/>
    </xf>
    <xf numFmtId="2" fontId="43" fillId="0" borderId="16" xfId="4" applyNumberFormat="1" applyFont="1" applyBorder="1" applyAlignment="1">
      <alignment horizontal="right" vertical="center" wrapText="1"/>
    </xf>
    <xf numFmtId="0" fontId="43" fillId="0" borderId="4" xfId="4" quotePrefix="1" applyFont="1" applyBorder="1" applyAlignment="1">
      <alignment horizontal="center" vertical="center" wrapText="1"/>
    </xf>
    <xf numFmtId="16" fontId="43" fillId="0" borderId="4" xfId="4" quotePrefix="1" applyNumberFormat="1" applyFont="1" applyBorder="1" applyAlignment="1">
      <alignment horizontal="center" vertical="center" wrapText="1"/>
    </xf>
    <xf numFmtId="2" fontId="43" fillId="0" borderId="4" xfId="4" applyNumberFormat="1" applyFont="1" applyBorder="1" applyAlignment="1">
      <alignment horizontal="center" vertical="center" wrapText="1"/>
    </xf>
    <xf numFmtId="2" fontId="43" fillId="0" borderId="16" xfId="4" applyNumberFormat="1" applyFont="1" applyBorder="1" applyAlignment="1">
      <alignment horizontal="center" vertical="center" wrapText="1"/>
    </xf>
    <xf numFmtId="0" fontId="42" fillId="0" borderId="16" xfId="4" applyFont="1" applyBorder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0" fontId="42" fillId="0" borderId="8" xfId="4" applyFont="1" applyBorder="1" applyAlignment="1">
      <alignment vertical="center"/>
    </xf>
    <xf numFmtId="0" fontId="43" fillId="0" borderId="3" xfId="4" applyFont="1" applyBorder="1" applyAlignment="1">
      <alignment horizontal="left" vertical="center" wrapText="1"/>
    </xf>
    <xf numFmtId="0" fontId="43" fillId="0" borderId="3" xfId="4" applyFont="1" applyBorder="1" applyAlignment="1">
      <alignment horizontal="center" vertical="center" wrapText="1"/>
    </xf>
    <xf numFmtId="0" fontId="43" fillId="0" borderId="3" xfId="4" applyFont="1" applyBorder="1" applyAlignment="1">
      <alignment vertical="center" wrapText="1"/>
    </xf>
    <xf numFmtId="2" fontId="43" fillId="0" borderId="3" xfId="4" applyNumberFormat="1" applyFont="1" applyBorder="1" applyAlignment="1">
      <alignment horizontal="center" vertical="center" wrapText="1"/>
    </xf>
    <xf numFmtId="2" fontId="43" fillId="0" borderId="13" xfId="4" applyNumberFormat="1" applyFont="1" applyBorder="1" applyAlignment="1">
      <alignment horizontal="center" vertical="center" wrapText="1"/>
    </xf>
    <xf numFmtId="0" fontId="42" fillId="0" borderId="0" xfId="4" applyFont="1" applyAlignment="1">
      <alignment vertical="center" wrapText="1"/>
    </xf>
    <xf numFmtId="0" fontId="43" fillId="0" borderId="0" xfId="4" applyFont="1" applyAlignment="1">
      <alignment horizontal="left" vertical="center" wrapText="1"/>
    </xf>
    <xf numFmtId="0" fontId="43" fillId="0" borderId="0" xfId="4" applyFont="1" applyAlignment="1">
      <alignment horizontal="center" vertical="center" wrapText="1"/>
    </xf>
    <xf numFmtId="0" fontId="42" fillId="0" borderId="0" xfId="4" applyFont="1" applyAlignment="1">
      <alignment horizontal="center" vertical="center" wrapText="1"/>
    </xf>
    <xf numFmtId="174" fontId="41" fillId="0" borderId="0" xfId="0" applyNumberFormat="1" applyFont="1" applyAlignment="1">
      <alignment vertical="center" wrapText="1"/>
    </xf>
    <xf numFmtId="0" fontId="41" fillId="0" borderId="0" xfId="0" applyFont="1" applyAlignment="1">
      <alignment horizontal="center" vertical="center" wrapText="1"/>
    </xf>
    <xf numFmtId="0" fontId="40" fillId="0" borderId="0" xfId="4" applyFont="1" applyAlignment="1">
      <alignment horizontal="left" vertical="center" wrapText="1"/>
    </xf>
    <xf numFmtId="0" fontId="41" fillId="0" borderId="0" xfId="0" applyFont="1" applyAlignment="1">
      <alignment horizontal="left" vertical="center" wrapText="1"/>
    </xf>
    <xf numFmtId="0" fontId="42" fillId="0" borderId="3" xfId="4" applyFont="1" applyBorder="1" applyAlignment="1">
      <alignment horizontal="center" vertical="center" wrapText="1"/>
    </xf>
    <xf numFmtId="2" fontId="43" fillId="0" borderId="3" xfId="4" applyNumberFormat="1" applyFont="1" applyBorder="1" applyAlignment="1">
      <alignment horizontal="right" vertical="center" wrapText="1"/>
    </xf>
    <xf numFmtId="0" fontId="40" fillId="0" borderId="0" xfId="0" applyFont="1" applyAlignment="1">
      <alignment horizontal="center" vertical="center" wrapText="1"/>
    </xf>
    <xf numFmtId="165" fontId="41" fillId="0" borderId="0" xfId="0" applyNumberFormat="1" applyFont="1" applyAlignment="1">
      <alignment vertical="center" wrapText="1"/>
    </xf>
    <xf numFmtId="174" fontId="20" fillId="0" borderId="0" xfId="0" applyNumberFormat="1" applyFont="1" applyAlignment="1">
      <alignment vertical="center" wrapText="1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174" fontId="20" fillId="0" borderId="0" xfId="0" applyNumberFormat="1" applyFont="1"/>
    <xf numFmtId="0" fontId="20" fillId="0" borderId="0" xfId="0" applyFont="1" applyAlignment="1">
      <alignment horizontal="center"/>
    </xf>
    <xf numFmtId="0" fontId="20" fillId="0" borderId="0" xfId="0" applyFont="1"/>
    <xf numFmtId="174" fontId="36" fillId="0" borderId="0" xfId="0" applyNumberFormat="1" applyFont="1"/>
    <xf numFmtId="0" fontId="36" fillId="0" borderId="0" xfId="0" applyFont="1" applyAlignment="1">
      <alignment horizontal="center"/>
    </xf>
    <xf numFmtId="0" fontId="42" fillId="0" borderId="11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 wrapText="1"/>
    </xf>
    <xf numFmtId="49" fontId="42" fillId="0" borderId="0" xfId="0" applyNumberFormat="1" applyFont="1" applyAlignment="1">
      <alignment horizontal="right" vertical="center"/>
    </xf>
    <xf numFmtId="171" fontId="43" fillId="0" borderId="7" xfId="0" applyNumberFormat="1" applyFont="1" applyBorder="1" applyAlignment="1">
      <alignment horizontal="right" vertical="center"/>
    </xf>
    <xf numFmtId="171" fontId="43" fillId="0" borderId="4" xfId="0" applyNumberFormat="1" applyFont="1" applyBorder="1" applyAlignment="1">
      <alignment horizontal="right" vertical="center"/>
    </xf>
    <xf numFmtId="164" fontId="43" fillId="0" borderId="16" xfId="0" applyNumberFormat="1" applyFont="1" applyBorder="1" applyAlignment="1">
      <alignment horizontal="right" vertical="center"/>
    </xf>
    <xf numFmtId="164" fontId="42" fillId="0" borderId="8" xfId="0" applyNumberFormat="1" applyFont="1" applyBorder="1" applyAlignment="1">
      <alignment horizontal="right" vertical="center"/>
    </xf>
    <xf numFmtId="171" fontId="42" fillId="0" borderId="3" xfId="0" applyNumberFormat="1" applyFont="1" applyBorder="1" applyAlignment="1">
      <alignment horizontal="right" vertical="center"/>
    </xf>
    <xf numFmtId="164" fontId="42" fillId="0" borderId="13" xfId="0" applyNumberFormat="1" applyFont="1" applyBorder="1" applyAlignment="1">
      <alignment horizontal="right" vertical="center"/>
    </xf>
    <xf numFmtId="2" fontId="43" fillId="0" borderId="16" xfId="4" applyNumberFormat="1" applyFont="1" applyBorder="1" applyAlignment="1">
      <alignment vertical="center" wrapText="1"/>
    </xf>
    <xf numFmtId="2" fontId="43" fillId="0" borderId="13" xfId="4" applyNumberFormat="1" applyFont="1" applyBorder="1" applyAlignment="1">
      <alignment vertical="center" wrapText="1"/>
    </xf>
    <xf numFmtId="0" fontId="45" fillId="0" borderId="0" xfId="0" applyFont="1" applyAlignment="1">
      <alignment wrapText="1"/>
    </xf>
    <xf numFmtId="0" fontId="37" fillId="0" borderId="0" xfId="0" applyFont="1"/>
    <xf numFmtId="0" fontId="43" fillId="0" borderId="0" xfId="0" applyFont="1" applyAlignment="1">
      <alignment horizontal="left" vertical="top"/>
    </xf>
    <xf numFmtId="0" fontId="42" fillId="0" borderId="0" xfId="6" applyFont="1" applyAlignment="1">
      <alignment horizontal="left" vertical="top"/>
    </xf>
    <xf numFmtId="49" fontId="41" fillId="0" borderId="0" xfId="0" applyNumberFormat="1" applyFont="1" applyAlignment="1">
      <alignment horizontal="left" vertical="center"/>
    </xf>
    <xf numFmtId="0" fontId="43" fillId="0" borderId="0" xfId="0" applyFont="1" applyAlignment="1">
      <alignment horizontal="left" vertical="top" readingOrder="1"/>
    </xf>
    <xf numFmtId="0" fontId="42" fillId="0" borderId="0" xfId="7" applyFont="1" applyAlignment="1">
      <alignment horizontal="center"/>
    </xf>
    <xf numFmtId="2" fontId="42" fillId="0" borderId="0" xfId="7" applyNumberFormat="1" applyFont="1" applyAlignment="1">
      <alignment horizontal="left"/>
    </xf>
    <xf numFmtId="14" fontId="43" fillId="0" borderId="0" xfId="0" applyNumberFormat="1" applyFont="1" applyAlignment="1">
      <alignment horizontal="center"/>
    </xf>
    <xf numFmtId="2" fontId="42" fillId="0" borderId="0" xfId="7" applyNumberFormat="1" applyFont="1" applyAlignment="1">
      <alignment horizontal="right"/>
    </xf>
    <xf numFmtId="0" fontId="42" fillId="0" borderId="0" xfId="7" applyFont="1"/>
    <xf numFmtId="0" fontId="43" fillId="0" borderId="0" xfId="0" applyFont="1"/>
    <xf numFmtId="0" fontId="43" fillId="0" borderId="0" xfId="0" applyFont="1" applyAlignment="1">
      <alignment vertical="top"/>
    </xf>
    <xf numFmtId="0" fontId="46" fillId="0" borderId="0" xfId="3" applyFont="1" applyBorder="1" applyAlignment="1" applyProtection="1"/>
    <xf numFmtId="0" fontId="42" fillId="0" borderId="0" xfId="6" applyFont="1" applyAlignment="1">
      <alignment horizontal="left" vertical="center" wrapText="1"/>
    </xf>
    <xf numFmtId="49" fontId="41" fillId="0" borderId="0" xfId="0" applyNumberFormat="1" applyFont="1" applyAlignment="1">
      <alignment horizontal="left" vertical="top" readingOrder="1"/>
    </xf>
    <xf numFmtId="0" fontId="37" fillId="0" borderId="1" xfId="7" applyFont="1" applyBorder="1" applyAlignment="1">
      <alignment horizontal="center" vertical="top"/>
    </xf>
    <xf numFmtId="0" fontId="36" fillId="0" borderId="1" xfId="0" applyFont="1" applyBorder="1" applyAlignment="1">
      <alignment vertical="top" wrapText="1"/>
    </xf>
    <xf numFmtId="49" fontId="41" fillId="0" borderId="1" xfId="7" applyNumberFormat="1" applyFont="1" applyBorder="1" applyAlignment="1">
      <alignment horizontal="center"/>
    </xf>
    <xf numFmtId="0" fontId="42" fillId="0" borderId="1" xfId="0" applyFont="1" applyBorder="1" applyAlignment="1">
      <alignment horizontal="center" vertical="center"/>
    </xf>
    <xf numFmtId="44" fontId="36" fillId="0" borderId="1" xfId="8" applyFont="1" applyBorder="1" applyAlignment="1">
      <alignment vertical="top"/>
    </xf>
    <xf numFmtId="44" fontId="36" fillId="0" borderId="2" xfId="8" applyFont="1" applyBorder="1" applyAlignment="1">
      <alignment vertical="top"/>
    </xf>
    <xf numFmtId="0" fontId="43" fillId="0" borderId="0" xfId="0" applyFont="1" applyAlignment="1">
      <alignment vertical="center"/>
    </xf>
    <xf numFmtId="0" fontId="37" fillId="0" borderId="4" xfId="7" applyFont="1" applyBorder="1" applyAlignment="1">
      <alignment horizontal="center" vertical="top"/>
    </xf>
    <xf numFmtId="0" fontId="36" fillId="0" borderId="4" xfId="0" applyFont="1" applyBorder="1" applyAlignment="1">
      <alignment vertical="top" wrapText="1"/>
    </xf>
    <xf numFmtId="49" fontId="41" fillId="0" borderId="4" xfId="7" applyNumberFormat="1" applyFont="1" applyBorder="1" applyAlignment="1">
      <alignment horizontal="center"/>
    </xf>
    <xf numFmtId="0" fontId="42" fillId="0" borderId="4" xfId="0" applyFont="1" applyBorder="1" applyAlignment="1">
      <alignment horizontal="center" vertical="center"/>
    </xf>
    <xf numFmtId="44" fontId="36" fillId="0" borderId="4" xfId="8" applyFont="1" applyBorder="1" applyAlignment="1">
      <alignment vertical="top"/>
    </xf>
    <xf numFmtId="44" fontId="36" fillId="0" borderId="16" xfId="8" applyFont="1" applyBorder="1" applyAlignment="1">
      <alignment vertical="top"/>
    </xf>
    <xf numFmtId="0" fontId="37" fillId="0" borderId="4" xfId="0" applyFont="1" applyBorder="1"/>
    <xf numFmtId="0" fontId="42" fillId="0" borderId="4" xfId="7" applyFont="1" applyBorder="1" applyAlignment="1">
      <alignment horizontal="center"/>
    </xf>
    <xf numFmtId="0" fontId="43" fillId="0" borderId="4" xfId="7" applyFont="1" applyBorder="1" applyAlignment="1">
      <alignment horizontal="left" wrapText="1"/>
    </xf>
    <xf numFmtId="44" fontId="43" fillId="0" borderId="4" xfId="8" applyFont="1" applyBorder="1"/>
    <xf numFmtId="44" fontId="43" fillId="0" borderId="16" xfId="8" applyFont="1" applyBorder="1"/>
    <xf numFmtId="0" fontId="37" fillId="0" borderId="4" xfId="7" applyFont="1" applyBorder="1" applyAlignment="1">
      <alignment horizontal="center"/>
    </xf>
    <xf numFmtId="0" fontId="36" fillId="0" borderId="4" xfId="7" applyFont="1" applyBorder="1" applyAlignment="1">
      <alignment horizontal="left"/>
    </xf>
    <xf numFmtId="44" fontId="36" fillId="0" borderId="4" xfId="8" applyFont="1" applyBorder="1"/>
    <xf numFmtId="44" fontId="36" fillId="0" borderId="16" xfId="8" applyFont="1" applyBorder="1"/>
    <xf numFmtId="0" fontId="43" fillId="0" borderId="4" xfId="7" applyFont="1" applyBorder="1" applyAlignment="1">
      <alignment horizontal="left"/>
    </xf>
    <xf numFmtId="44" fontId="36" fillId="0" borderId="4" xfId="8" applyFont="1" applyFill="1" applyBorder="1"/>
    <xf numFmtId="44" fontId="36" fillId="0" borderId="16" xfId="8" applyFont="1" applyFill="1" applyBorder="1"/>
    <xf numFmtId="0" fontId="42" fillId="0" borderId="3" xfId="7" applyFont="1" applyBorder="1" applyAlignment="1">
      <alignment horizontal="center"/>
    </xf>
    <xf numFmtId="0" fontId="43" fillId="0" borderId="3" xfId="7" applyFont="1" applyBorder="1" applyAlignment="1">
      <alignment horizontal="left" wrapText="1"/>
    </xf>
    <xf numFmtId="49" fontId="43" fillId="0" borderId="3" xfId="7" applyNumberFormat="1" applyFont="1" applyBorder="1" applyAlignment="1">
      <alignment horizontal="center"/>
    </xf>
    <xf numFmtId="0" fontId="42" fillId="0" borderId="3" xfId="0" applyFont="1" applyBorder="1" applyAlignment="1">
      <alignment wrapText="1"/>
    </xf>
    <xf numFmtId="44" fontId="43" fillId="0" borderId="3" xfId="8" applyFont="1" applyFill="1" applyBorder="1"/>
    <xf numFmtId="44" fontId="43" fillId="0" borderId="13" xfId="8" applyFont="1" applyFill="1" applyBorder="1"/>
    <xf numFmtId="0" fontId="40" fillId="0" borderId="0" xfId="0" applyFont="1" applyAlignment="1">
      <alignment horizontal="right" vertical="center"/>
    </xf>
    <xf numFmtId="164" fontId="41" fillId="0" borderId="4" xfId="0" applyNumberFormat="1" applyFont="1" applyBorder="1" applyAlignment="1">
      <alignment vertical="center"/>
    </xf>
    <xf numFmtId="164" fontId="43" fillId="0" borderId="0" xfId="0" applyNumberFormat="1" applyFont="1" applyAlignment="1">
      <alignment vertical="center"/>
    </xf>
    <xf numFmtId="49" fontId="40" fillId="0" borderId="0" xfId="0" applyNumberFormat="1" applyFont="1" applyAlignment="1">
      <alignment horizontal="left" vertical="center"/>
    </xf>
    <xf numFmtId="0" fontId="40" fillId="0" borderId="0" xfId="0" applyFont="1" applyAlignment="1">
      <alignment horizontal="left" vertical="top" readingOrder="1"/>
    </xf>
    <xf numFmtId="0" fontId="40" fillId="0" borderId="0" xfId="0" applyFont="1" applyAlignment="1">
      <alignment vertical="center"/>
    </xf>
    <xf numFmtId="0" fontId="42" fillId="0" borderId="0" xfId="6" applyFont="1" applyAlignment="1">
      <alignment vertical="center" wrapText="1"/>
    </xf>
    <xf numFmtId="0" fontId="40" fillId="0" borderId="11" xfId="0" applyFont="1" applyBorder="1"/>
    <xf numFmtId="0" fontId="40" fillId="0" borderId="1" xfId="0" applyFont="1" applyBorder="1" applyAlignment="1">
      <alignment horizontal="center"/>
    </xf>
    <xf numFmtId="0" fontId="41" fillId="0" borderId="1" xfId="0" applyFont="1" applyBorder="1"/>
    <xf numFmtId="0" fontId="41" fillId="0" borderId="1" xfId="0" applyFont="1" applyBorder="1" applyAlignment="1">
      <alignment horizontal="center"/>
    </xf>
    <xf numFmtId="164" fontId="41" fillId="0" borderId="4" xfId="0" applyNumberFormat="1" applyFont="1" applyBorder="1" applyAlignment="1">
      <alignment horizontal="right"/>
    </xf>
    <xf numFmtId="164" fontId="41" fillId="0" borderId="16" xfId="0" applyNumberFormat="1" applyFont="1" applyBorder="1" applyAlignment="1">
      <alignment horizontal="right"/>
    </xf>
    <xf numFmtId="0" fontId="41" fillId="0" borderId="0" xfId="0" applyFont="1"/>
    <xf numFmtId="0" fontId="40" fillId="0" borderId="7" xfId="0" applyFont="1" applyBorder="1"/>
    <xf numFmtId="0" fontId="40" fillId="0" borderId="4" xfId="0" applyFont="1" applyBorder="1" applyAlignment="1">
      <alignment horizontal="center"/>
    </xf>
    <xf numFmtId="0" fontId="41" fillId="0" borderId="4" xfId="0" applyFont="1" applyBorder="1"/>
    <xf numFmtId="0" fontId="41" fillId="0" borderId="4" xfId="0" applyFont="1" applyBorder="1" applyAlignment="1">
      <alignment horizontal="center"/>
    </xf>
    <xf numFmtId="164" fontId="41" fillId="0" borderId="4" xfId="0" applyNumberFormat="1" applyFont="1" applyBorder="1" applyAlignment="1">
      <alignment horizontal="center"/>
    </xf>
    <xf numFmtId="164" fontId="41" fillId="0" borderId="16" xfId="0" applyNumberFormat="1" applyFont="1" applyBorder="1" applyAlignment="1">
      <alignment horizontal="center"/>
    </xf>
    <xf numFmtId="0" fontId="36" fillId="0" borderId="4" xfId="0" applyFont="1" applyBorder="1"/>
    <xf numFmtId="17" fontId="40" fillId="0" borderId="4" xfId="0" applyNumberFormat="1" applyFont="1" applyBorder="1" applyAlignment="1">
      <alignment horizontal="center"/>
    </xf>
    <xf numFmtId="0" fontId="40" fillId="0" borderId="8" xfId="0" applyFont="1" applyBorder="1"/>
    <xf numFmtId="0" fontId="40" fillId="0" borderId="3" xfId="0" applyFont="1" applyBorder="1" applyAlignment="1">
      <alignment horizontal="center"/>
    </xf>
    <xf numFmtId="0" fontId="41" fillId="0" borderId="3" xfId="0" applyFont="1" applyBorder="1"/>
    <xf numFmtId="0" fontId="41" fillId="0" borderId="3" xfId="0" applyFont="1" applyBorder="1" applyAlignment="1">
      <alignment horizontal="center"/>
    </xf>
    <xf numFmtId="0" fontId="44" fillId="2" borderId="17" xfId="5" applyFont="1" applyFill="1" applyBorder="1" applyAlignment="1">
      <alignment horizontal="center" vertical="center"/>
    </xf>
    <xf numFmtId="0" fontId="44" fillId="2" borderId="21" xfId="5" applyFont="1" applyFill="1" applyBorder="1" applyAlignment="1">
      <alignment horizontal="center" vertical="center"/>
    </xf>
    <xf numFmtId="0" fontId="42" fillId="0" borderId="0" xfId="0" applyFont="1" applyAlignment="1">
      <alignment horizontal="right" vertical="center"/>
    </xf>
    <xf numFmtId="164" fontId="41" fillId="0" borderId="12" xfId="0" applyNumberFormat="1" applyFont="1" applyBorder="1" applyAlignment="1">
      <alignment vertical="center"/>
    </xf>
    <xf numFmtId="164" fontId="41" fillId="0" borderId="0" xfId="0" applyNumberFormat="1" applyFont="1" applyAlignment="1">
      <alignment vertical="center"/>
    </xf>
    <xf numFmtId="0" fontId="41" fillId="0" borderId="0" xfId="0" applyFont="1" applyAlignment="1">
      <alignment vertical="center"/>
    </xf>
    <xf numFmtId="0" fontId="43" fillId="0" borderId="0" xfId="6" applyFont="1" applyAlignment="1">
      <alignment vertical="center"/>
    </xf>
    <xf numFmtId="0" fontId="43" fillId="0" borderId="0" xfId="6" applyFont="1" applyAlignment="1">
      <alignment horizontal="left" vertical="center"/>
    </xf>
    <xf numFmtId="0" fontId="40" fillId="0" borderId="0" xfId="0" applyFont="1" applyAlignment="1">
      <alignment horizontal="left" vertical="center" wrapText="1"/>
    </xf>
    <xf numFmtId="0" fontId="40" fillId="0" borderId="6" xfId="0" applyFont="1" applyBorder="1" applyAlignment="1">
      <alignment vertical="center"/>
    </xf>
    <xf numFmtId="0" fontId="41" fillId="0" borderId="5" xfId="0" applyFont="1" applyBorder="1" applyAlignment="1">
      <alignment horizontal="center" vertical="center"/>
    </xf>
    <xf numFmtId="0" fontId="41" fillId="0" borderId="5" xfId="0" applyFont="1" applyBorder="1" applyAlignment="1">
      <alignment vertical="center"/>
    </xf>
    <xf numFmtId="0" fontId="40" fillId="0" borderId="5" xfId="0" applyFont="1" applyBorder="1" applyAlignment="1">
      <alignment horizontal="center" vertical="center"/>
    </xf>
    <xf numFmtId="2" fontId="41" fillId="0" borderId="1" xfId="0" applyNumberFormat="1" applyFont="1" applyBorder="1" applyAlignment="1">
      <alignment horizontal="right" vertical="center"/>
    </xf>
    <xf numFmtId="2" fontId="41" fillId="0" borderId="2" xfId="0" applyNumberFormat="1" applyFont="1" applyBorder="1" applyAlignment="1">
      <alignment horizontal="right" vertical="center"/>
    </xf>
    <xf numFmtId="0" fontId="43" fillId="0" borderId="0" xfId="4" applyFont="1" applyAlignment="1">
      <alignment vertical="center"/>
    </xf>
    <xf numFmtId="0" fontId="41" fillId="0" borderId="4" xfId="0" applyFont="1" applyBorder="1" applyAlignment="1">
      <alignment vertical="center"/>
    </xf>
    <xf numFmtId="2" fontId="41" fillId="0" borderId="5" xfId="0" applyNumberFormat="1" applyFont="1" applyBorder="1" applyAlignment="1">
      <alignment horizontal="right" vertical="center"/>
    </xf>
    <xf numFmtId="2" fontId="41" fillId="0" borderId="25" xfId="0" applyNumberFormat="1" applyFont="1" applyBorder="1" applyAlignment="1">
      <alignment horizontal="right" vertical="center"/>
    </xf>
    <xf numFmtId="0" fontId="43" fillId="0" borderId="5" xfId="0" applyFont="1" applyBorder="1" applyAlignment="1">
      <alignment vertical="center"/>
    </xf>
    <xf numFmtId="0" fontId="42" fillId="0" borderId="0" xfId="0" applyFont="1" applyAlignment="1">
      <alignment vertical="center"/>
    </xf>
    <xf numFmtId="0" fontId="40" fillId="0" borderId="5" xfId="0" applyFont="1" applyBorder="1" applyAlignment="1">
      <alignment horizontal="center" vertical="center" wrapText="1"/>
    </xf>
    <xf numFmtId="0" fontId="40" fillId="0" borderId="9" xfId="0" applyFont="1" applyBorder="1" applyAlignment="1">
      <alignment vertical="center"/>
    </xf>
    <xf numFmtId="0" fontId="41" fillId="0" borderId="10" xfId="0" applyFont="1" applyBorder="1" applyAlignment="1">
      <alignment horizontal="center" vertical="center"/>
    </xf>
    <xf numFmtId="0" fontId="41" fillId="0" borderId="10" xfId="0" applyFont="1" applyBorder="1" applyAlignment="1">
      <alignment vertical="center"/>
    </xf>
    <xf numFmtId="0" fontId="41" fillId="0" borderId="3" xfId="0" applyFont="1" applyBorder="1" applyAlignment="1">
      <alignment vertical="center"/>
    </xf>
    <xf numFmtId="0" fontId="40" fillId="0" borderId="10" xfId="0" applyFont="1" applyBorder="1" applyAlignment="1">
      <alignment horizontal="center" vertical="center"/>
    </xf>
    <xf numFmtId="2" fontId="41" fillId="0" borderId="10" xfId="0" applyNumberFormat="1" applyFont="1" applyBorder="1" applyAlignment="1">
      <alignment horizontal="right" vertical="center"/>
    </xf>
    <xf numFmtId="2" fontId="41" fillId="0" borderId="18" xfId="0" applyNumberFormat="1" applyFont="1" applyBorder="1" applyAlignment="1">
      <alignment horizontal="right" vertical="center"/>
    </xf>
    <xf numFmtId="0" fontId="36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0" fillId="0" borderId="0" xfId="0" applyFont="1" applyAlignment="1">
      <alignment horizontal="center"/>
    </xf>
    <xf numFmtId="165" fontId="36" fillId="0" borderId="0" xfId="0" applyNumberFormat="1" applyFont="1"/>
    <xf numFmtId="0" fontId="44" fillId="2" borderId="20" xfId="5" applyFont="1" applyFill="1" applyBorder="1" applyAlignment="1">
      <alignment horizontal="left" vertical="center"/>
    </xf>
    <xf numFmtId="0" fontId="44" fillId="2" borderId="20" xfId="5" applyFont="1" applyFill="1" applyBorder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40" fillId="0" borderId="0" xfId="0" applyFont="1" applyAlignment="1">
      <alignment horizontal="left" vertical="top"/>
    </xf>
    <xf numFmtId="49" fontId="41" fillId="0" borderId="0" xfId="0" applyNumberFormat="1" applyFont="1" applyAlignment="1">
      <alignment horizontal="left" readingOrder="1"/>
    </xf>
    <xf numFmtId="49" fontId="40" fillId="0" borderId="0" xfId="0" applyNumberFormat="1" applyFont="1" applyAlignment="1">
      <alignment horizontal="left" readingOrder="1"/>
    </xf>
    <xf numFmtId="0" fontId="40" fillId="0" borderId="4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left"/>
    </xf>
    <xf numFmtId="0" fontId="36" fillId="0" borderId="5" xfId="0" applyFont="1" applyBorder="1"/>
    <xf numFmtId="0" fontId="36" fillId="0" borderId="5" xfId="0" applyFont="1" applyBorder="1" applyAlignment="1">
      <alignment horizontal="center"/>
    </xf>
    <xf numFmtId="2" fontId="36" fillId="0" borderId="5" xfId="8" applyNumberFormat="1" applyFont="1" applyBorder="1" applyAlignment="1"/>
    <xf numFmtId="2" fontId="36" fillId="0" borderId="25" xfId="8" applyNumberFormat="1" applyFont="1" applyBorder="1" applyAlignment="1"/>
    <xf numFmtId="0" fontId="37" fillId="0" borderId="7" xfId="0" applyFont="1" applyBorder="1" applyAlignment="1">
      <alignment horizontal="left"/>
    </xf>
    <xf numFmtId="0" fontId="37" fillId="0" borderId="4" xfId="0" applyFont="1" applyBorder="1" applyAlignment="1">
      <alignment horizontal="center"/>
    </xf>
    <xf numFmtId="2" fontId="36" fillId="0" borderId="4" xfId="8" applyNumberFormat="1" applyFont="1" applyBorder="1" applyAlignment="1"/>
    <xf numFmtId="2" fontId="36" fillId="0" borderId="16" xfId="8" applyNumberFormat="1" applyFont="1" applyBorder="1" applyAlignment="1"/>
    <xf numFmtId="2" fontId="41" fillId="0" borderId="4" xfId="0" applyNumberFormat="1" applyFont="1" applyBorder="1" applyAlignment="1">
      <alignment vertical="center"/>
    </xf>
    <xf numFmtId="2" fontId="41" fillId="0" borderId="16" xfId="4" applyNumberFormat="1" applyFont="1" applyBorder="1" applyAlignment="1">
      <alignment vertical="center"/>
    </xf>
    <xf numFmtId="0" fontId="37" fillId="0" borderId="8" xfId="0" applyFont="1" applyBorder="1" applyAlignment="1">
      <alignment horizontal="left"/>
    </xf>
    <xf numFmtId="0" fontId="36" fillId="0" borderId="3" xfId="0" applyFont="1" applyBorder="1"/>
    <xf numFmtId="0" fontId="37" fillId="0" borderId="3" xfId="0" applyFont="1" applyBorder="1" applyAlignment="1">
      <alignment horizontal="center"/>
    </xf>
    <xf numFmtId="0" fontId="41" fillId="0" borderId="4" xfId="4" applyFont="1" applyBorder="1" applyAlignment="1">
      <alignment horizontal="center" vertical="center"/>
    </xf>
    <xf numFmtId="0" fontId="42" fillId="0" borderId="0" xfId="0" applyFont="1" applyAlignment="1">
      <alignment horizontal="left" vertical="top" readingOrder="1"/>
    </xf>
    <xf numFmtId="0" fontId="40" fillId="0" borderId="6" xfId="4" applyFont="1" applyBorder="1" applyAlignment="1">
      <alignment horizontal="left" vertical="center"/>
    </xf>
    <xf numFmtId="0" fontId="41" fillId="0" borderId="5" xfId="4" applyFont="1" applyBorder="1" applyAlignment="1">
      <alignment horizontal="center" vertical="center"/>
    </xf>
    <xf numFmtId="0" fontId="41" fillId="0" borderId="5" xfId="4" applyFont="1" applyBorder="1" applyAlignment="1">
      <alignment vertical="center"/>
    </xf>
    <xf numFmtId="2" fontId="36" fillId="0" borderId="1" xfId="0" applyNumberFormat="1" applyFont="1" applyBorder="1"/>
    <xf numFmtId="2" fontId="36" fillId="0" borderId="2" xfId="0" applyNumberFormat="1" applyFont="1" applyBorder="1"/>
    <xf numFmtId="0" fontId="40" fillId="0" borderId="7" xfId="4" applyFont="1" applyBorder="1" applyAlignment="1">
      <alignment horizontal="left" vertical="center"/>
    </xf>
    <xf numFmtId="0" fontId="41" fillId="0" borderId="4" xfId="4" applyFont="1" applyBorder="1" applyAlignment="1">
      <alignment vertical="center"/>
    </xf>
    <xf numFmtId="2" fontId="36" fillId="0" borderId="4" xfId="0" applyNumberFormat="1" applyFont="1" applyBorder="1"/>
    <xf numFmtId="2" fontId="36" fillId="0" borderId="16" xfId="0" applyNumberFormat="1" applyFont="1" applyBorder="1"/>
    <xf numFmtId="0" fontId="41" fillId="0" borderId="4" xfId="4" quotePrefix="1" applyFont="1" applyBorder="1" applyAlignment="1">
      <alignment horizontal="center" vertical="center"/>
    </xf>
    <xf numFmtId="0" fontId="40" fillId="0" borderId="8" xfId="4" applyFont="1" applyBorder="1" applyAlignment="1">
      <alignment horizontal="left" vertical="center"/>
    </xf>
    <xf numFmtId="0" fontId="41" fillId="0" borderId="3" xfId="4" quotePrefix="1" applyFont="1" applyBorder="1" applyAlignment="1">
      <alignment horizontal="center" vertical="center"/>
    </xf>
    <xf numFmtId="0" fontId="41" fillId="0" borderId="3" xfId="4" applyFont="1" applyBorder="1" applyAlignment="1">
      <alignment vertical="center"/>
    </xf>
    <xf numFmtId="0" fontId="40" fillId="0" borderId="3" xfId="4" applyFont="1" applyBorder="1" applyAlignment="1">
      <alignment horizontal="center" vertical="center"/>
    </xf>
    <xf numFmtId="2" fontId="36" fillId="0" borderId="3" xfId="0" applyNumberFormat="1" applyFont="1" applyBorder="1"/>
    <xf numFmtId="2" fontId="36" fillId="0" borderId="13" xfId="0" applyNumberFormat="1" applyFont="1" applyBorder="1"/>
    <xf numFmtId="0" fontId="43" fillId="0" borderId="0" xfId="6" applyFont="1" applyAlignment="1">
      <alignment horizontal="left" vertical="top" readingOrder="1"/>
    </xf>
    <xf numFmtId="0" fontId="37" fillId="0" borderId="0" xfId="0" applyFont="1" applyAlignment="1">
      <alignment horizontal="left" vertical="top" readingOrder="1"/>
    </xf>
    <xf numFmtId="0" fontId="36" fillId="0" borderId="4" xfId="0" applyFont="1" applyBorder="1" applyAlignment="1">
      <alignment horizontal="center" vertical="center" wrapText="1"/>
    </xf>
    <xf numFmtId="15" fontId="41" fillId="0" borderId="4" xfId="0" quotePrefix="1" applyNumberFormat="1" applyFont="1" applyBorder="1" applyAlignment="1">
      <alignment horizontal="center" vertical="center"/>
    </xf>
    <xf numFmtId="164" fontId="43" fillId="0" borderId="16" xfId="0" applyNumberFormat="1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 wrapText="1"/>
    </xf>
    <xf numFmtId="0" fontId="40" fillId="0" borderId="3" xfId="0" applyFont="1" applyBorder="1" applyAlignment="1">
      <alignment horizontal="center" vertical="center" wrapText="1"/>
    </xf>
    <xf numFmtId="44" fontId="36" fillId="0" borderId="3" xfId="0" applyNumberFormat="1" applyFont="1" applyBorder="1"/>
    <xf numFmtId="44" fontId="36" fillId="0" borderId="13" xfId="0" applyNumberFormat="1" applyFont="1" applyBorder="1"/>
    <xf numFmtId="0" fontId="42" fillId="0" borderId="11" xfId="0" applyFont="1" applyBorder="1"/>
    <xf numFmtId="0" fontId="43" fillId="0" borderId="1" xfId="7" applyFont="1" applyBorder="1"/>
    <xf numFmtId="0" fontId="41" fillId="0" borderId="1" xfId="0" applyFont="1" applyBorder="1" applyAlignment="1">
      <alignment horizontal="center" vertical="center"/>
    </xf>
    <xf numFmtId="0" fontId="43" fillId="0" borderId="1" xfId="7" applyFont="1" applyBorder="1" applyAlignment="1">
      <alignment horizontal="right"/>
    </xf>
    <xf numFmtId="164" fontId="43" fillId="0" borderId="1" xfId="7" applyNumberFormat="1" applyFont="1" applyBorder="1" applyAlignment="1">
      <alignment horizontal="right"/>
    </xf>
    <xf numFmtId="164" fontId="43" fillId="0" borderId="2" xfId="7" applyNumberFormat="1" applyFont="1" applyBorder="1"/>
    <xf numFmtId="0" fontId="42" fillId="0" borderId="7" xfId="0" applyFont="1" applyBorder="1"/>
    <xf numFmtId="0" fontId="43" fillId="0" borderId="4" xfId="7" applyFont="1" applyBorder="1"/>
    <xf numFmtId="0" fontId="41" fillId="0" borderId="4" xfId="0" applyFont="1" applyBorder="1" applyAlignment="1">
      <alignment horizontal="center" vertical="center"/>
    </xf>
    <xf numFmtId="164" fontId="43" fillId="0" borderId="4" xfId="7" applyNumberFormat="1" applyFont="1" applyBorder="1" applyAlignment="1">
      <alignment horizontal="center"/>
    </xf>
    <xf numFmtId="164" fontId="43" fillId="0" borderId="16" xfId="7" applyNumberFormat="1" applyFont="1" applyBorder="1" applyAlignment="1">
      <alignment horizontal="center"/>
    </xf>
    <xf numFmtId="164" fontId="43" fillId="0" borderId="4" xfId="7" applyNumberFormat="1" applyFont="1" applyBorder="1" applyAlignment="1">
      <alignment horizontal="right"/>
    </xf>
    <xf numFmtId="164" fontId="43" fillId="0" borderId="16" xfId="7" applyNumberFormat="1" applyFont="1" applyBorder="1" applyAlignment="1">
      <alignment horizontal="right"/>
    </xf>
    <xf numFmtId="0" fontId="42" fillId="0" borderId="8" xfId="0" applyFont="1" applyBorder="1"/>
    <xf numFmtId="0" fontId="43" fillId="0" borderId="3" xfId="7" applyFont="1" applyBorder="1"/>
    <xf numFmtId="0" fontId="41" fillId="0" borderId="3" xfId="0" applyFont="1" applyBorder="1" applyAlignment="1">
      <alignment horizontal="center" vertical="center"/>
    </xf>
    <xf numFmtId="164" fontId="43" fillId="0" borderId="3" xfId="7" applyNumberFormat="1" applyFont="1" applyBorder="1" applyAlignment="1">
      <alignment horizontal="center"/>
    </xf>
    <xf numFmtId="164" fontId="43" fillId="0" borderId="13" xfId="7" applyNumberFormat="1" applyFont="1" applyBorder="1" applyAlignment="1">
      <alignment horizontal="center"/>
    </xf>
    <xf numFmtId="0" fontId="40" fillId="0" borderId="0" xfId="0" applyFont="1" applyAlignment="1">
      <alignment wrapText="1"/>
    </xf>
    <xf numFmtId="164" fontId="40" fillId="0" borderId="4" xfId="2" applyFont="1" applyFill="1" applyBorder="1" applyAlignment="1">
      <alignment vertical="center"/>
    </xf>
    <xf numFmtId="0" fontId="42" fillId="0" borderId="4" xfId="0" applyFont="1" applyBorder="1" applyAlignment="1">
      <alignment horizontal="center"/>
    </xf>
    <xf numFmtId="0" fontId="43" fillId="0" borderId="4" xfId="7" applyFont="1" applyBorder="1" applyAlignment="1">
      <alignment horizontal="right"/>
    </xf>
    <xf numFmtId="0" fontId="41" fillId="0" borderId="4" xfId="0" applyFont="1" applyBorder="1" applyAlignment="1">
      <alignment horizontal="left" wrapText="1"/>
    </xf>
    <xf numFmtId="164" fontId="43" fillId="0" borderId="4" xfId="2" applyFont="1" applyFill="1" applyBorder="1" applyAlignment="1" applyProtection="1">
      <alignment horizontal="right"/>
    </xf>
    <xf numFmtId="164" fontId="43" fillId="0" borderId="16" xfId="2" applyFont="1" applyFill="1" applyBorder="1" applyAlignment="1" applyProtection="1">
      <alignment horizontal="right"/>
    </xf>
    <xf numFmtId="0" fontId="43" fillId="0" borderId="4" xfId="7" applyFont="1" applyBorder="1" applyAlignment="1">
      <alignment horizontal="center"/>
    </xf>
    <xf numFmtId="0" fontId="41" fillId="0" borderId="3" xfId="0" applyFont="1" applyBorder="1" applyAlignment="1">
      <alignment horizontal="left" wrapText="1"/>
    </xf>
    <xf numFmtId="14" fontId="43" fillId="0" borderId="3" xfId="0" applyNumberFormat="1" applyFont="1" applyBorder="1"/>
    <xf numFmtId="164" fontId="43" fillId="0" borderId="3" xfId="2" applyFont="1" applyFill="1" applyBorder="1" applyAlignment="1" applyProtection="1">
      <alignment horizontal="right"/>
    </xf>
    <xf numFmtId="164" fontId="43" fillId="0" borderId="13" xfId="2" applyFont="1" applyFill="1" applyBorder="1" applyAlignment="1" applyProtection="1">
      <alignment horizontal="right"/>
    </xf>
    <xf numFmtId="0" fontId="36" fillId="0" borderId="1" xfId="0" applyFont="1" applyBorder="1"/>
    <xf numFmtId="0" fontId="23" fillId="0" borderId="4" xfId="0" applyFont="1" applyBorder="1" applyAlignment="1">
      <alignment horizontal="left"/>
    </xf>
    <xf numFmtId="0" fontId="23" fillId="0" borderId="4" xfId="0" applyFont="1" applyBorder="1" applyAlignment="1">
      <alignment horizontal="center"/>
    </xf>
    <xf numFmtId="49" fontId="23" fillId="0" borderId="4" xfId="0" applyNumberFormat="1" applyFont="1" applyBorder="1" applyAlignment="1">
      <alignment horizontal="center"/>
    </xf>
    <xf numFmtId="2" fontId="23" fillId="0" borderId="4" xfId="0" applyNumberFormat="1" applyFont="1" applyBorder="1" applyAlignment="1">
      <alignment horizontal="right"/>
    </xf>
    <xf numFmtId="2" fontId="23" fillId="0" borderId="16" xfId="0" applyNumberFormat="1" applyFont="1" applyBorder="1" applyAlignment="1">
      <alignment horizontal="right"/>
    </xf>
    <xf numFmtId="0" fontId="23" fillId="3" borderId="4" xfId="7" applyFont="1" applyFill="1" applyBorder="1" applyAlignment="1">
      <alignment horizontal="center" wrapText="1"/>
    </xf>
    <xf numFmtId="0" fontId="23" fillId="3" borderId="4" xfId="0" applyFont="1" applyFill="1" applyBorder="1"/>
    <xf numFmtId="0" fontId="23" fillId="3" borderId="4" xfId="7" applyFont="1" applyFill="1" applyBorder="1" applyAlignment="1">
      <alignment horizontal="left" wrapText="1"/>
    </xf>
    <xf numFmtId="0" fontId="23" fillId="3" borderId="4" xfId="0" applyFont="1" applyFill="1" applyBorder="1" applyAlignment="1">
      <alignment horizontal="center"/>
    </xf>
    <xf numFmtId="0" fontId="23" fillId="0" borderId="4" xfId="0" applyFont="1" applyBorder="1"/>
    <xf numFmtId="0" fontId="23" fillId="0" borderId="4" xfId="7" applyFont="1" applyBorder="1" applyAlignment="1">
      <alignment horizontal="center" wrapText="1"/>
    </xf>
    <xf numFmtId="0" fontId="23" fillId="0" borderId="4" xfId="7" applyFont="1" applyBorder="1" applyAlignment="1">
      <alignment horizontal="left" wrapText="1"/>
    </xf>
    <xf numFmtId="0" fontId="23" fillId="0" borderId="3" xfId="0" applyFont="1" applyBorder="1" applyAlignment="1">
      <alignment horizontal="center"/>
    </xf>
    <xf numFmtId="49" fontId="23" fillId="0" borderId="3" xfId="0" applyNumberFormat="1" applyFont="1" applyBorder="1" applyAlignment="1">
      <alignment horizontal="center"/>
    </xf>
    <xf numFmtId="0" fontId="23" fillId="0" borderId="3" xfId="0" applyFont="1" applyBorder="1"/>
    <xf numFmtId="2" fontId="23" fillId="0" borderId="3" xfId="0" applyNumberFormat="1" applyFont="1" applyBorder="1" applyAlignment="1">
      <alignment horizontal="right"/>
    </xf>
    <xf numFmtId="2" fontId="23" fillId="0" borderId="13" xfId="0" applyNumberFormat="1" applyFont="1" applyBorder="1" applyAlignment="1">
      <alignment horizontal="right"/>
    </xf>
    <xf numFmtId="2" fontId="42" fillId="0" borderId="0" xfId="6" applyNumberFormat="1" applyFont="1" applyAlignment="1">
      <alignment horizontal="right" vertical="top"/>
    </xf>
    <xf numFmtId="49" fontId="40" fillId="0" borderId="0" xfId="0" applyNumberFormat="1" applyFont="1" applyAlignment="1">
      <alignment vertical="center"/>
    </xf>
    <xf numFmtId="2" fontId="36" fillId="0" borderId="0" xfId="0" applyNumberFormat="1" applyFont="1" applyAlignment="1">
      <alignment horizontal="right"/>
    </xf>
    <xf numFmtId="0" fontId="43" fillId="0" borderId="1" xfId="0" applyFont="1" applyBorder="1" applyAlignment="1">
      <alignment horizontal="left"/>
    </xf>
    <xf numFmtId="0" fontId="43" fillId="0" borderId="1" xfId="0" applyFont="1" applyBorder="1" applyAlignment="1">
      <alignment horizontal="center"/>
    </xf>
    <xf numFmtId="0" fontId="43" fillId="0" borderId="4" xfId="0" applyFont="1" applyBorder="1" applyAlignment="1">
      <alignment horizontal="left"/>
    </xf>
    <xf numFmtId="0" fontId="43" fillId="0" borderId="4" xfId="0" applyFont="1" applyBorder="1" applyAlignment="1">
      <alignment horizontal="center"/>
    </xf>
    <xf numFmtId="2" fontId="43" fillId="0" borderId="4" xfId="8" applyNumberFormat="1" applyFont="1" applyFill="1" applyBorder="1" applyAlignment="1" applyProtection="1">
      <alignment horizontal="right"/>
    </xf>
    <xf numFmtId="2" fontId="43" fillId="0" borderId="4" xfId="9" applyNumberFormat="1" applyFont="1" applyFill="1" applyBorder="1" applyAlignment="1" applyProtection="1">
      <alignment horizontal="right"/>
    </xf>
    <xf numFmtId="0" fontId="41" fillId="0" borderId="4" xfId="0" applyFont="1" applyBorder="1" applyAlignment="1">
      <alignment horizontal="left"/>
    </xf>
    <xf numFmtId="0" fontId="43" fillId="0" borderId="4" xfId="0" applyFont="1" applyBorder="1"/>
    <xf numFmtId="168" fontId="41" fillId="0" borderId="4" xfId="0" applyNumberFormat="1" applyFont="1" applyBorder="1" applyAlignment="1">
      <alignment horizontal="left"/>
    </xf>
    <xf numFmtId="0" fontId="36" fillId="0" borderId="4" xfId="0" applyFont="1" applyBorder="1" applyAlignment="1">
      <alignment horizontal="left"/>
    </xf>
    <xf numFmtId="0" fontId="36" fillId="0" borderId="4" xfId="0" applyFont="1" applyBorder="1" applyAlignment="1">
      <alignment horizontal="center"/>
    </xf>
    <xf numFmtId="2" fontId="36" fillId="0" borderId="4" xfId="9" applyNumberFormat="1" applyFont="1" applyFill="1" applyBorder="1" applyAlignment="1" applyProtection="1">
      <alignment horizontal="right"/>
    </xf>
    <xf numFmtId="2" fontId="36" fillId="0" borderId="4" xfId="0" applyNumberFormat="1" applyFont="1" applyBorder="1" applyAlignment="1">
      <alignment horizontal="right"/>
    </xf>
    <xf numFmtId="2" fontId="36" fillId="0" borderId="16" xfId="0" applyNumberFormat="1" applyFont="1" applyBorder="1" applyAlignment="1">
      <alignment horizontal="right"/>
    </xf>
    <xf numFmtId="0" fontId="42" fillId="0" borderId="7" xfId="0" applyFont="1" applyBorder="1" applyAlignment="1">
      <alignment vertical="center"/>
    </xf>
    <xf numFmtId="0" fontId="42" fillId="0" borderId="4" xfId="0" applyFont="1" applyBorder="1" applyAlignment="1">
      <alignment horizontal="left" vertical="center"/>
    </xf>
    <xf numFmtId="0" fontId="36" fillId="0" borderId="12" xfId="0" applyFont="1" applyBorder="1" applyAlignment="1">
      <alignment horizontal="center"/>
    </xf>
    <xf numFmtId="17" fontId="37" fillId="0" borderId="4" xfId="0" applyNumberFormat="1" applyFont="1" applyBorder="1" applyAlignment="1">
      <alignment horizontal="center"/>
    </xf>
    <xf numFmtId="2" fontId="36" fillId="0" borderId="3" xfId="0" applyNumberFormat="1" applyFont="1" applyBorder="1" applyAlignment="1">
      <alignment horizontal="right"/>
    </xf>
    <xf numFmtId="2" fontId="36" fillId="0" borderId="13" xfId="0" applyNumberFormat="1" applyFont="1" applyBorder="1" applyAlignment="1">
      <alignment horizontal="right"/>
    </xf>
    <xf numFmtId="0" fontId="36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vertical="center"/>
    </xf>
    <xf numFmtId="0" fontId="40" fillId="0" borderId="1" xfId="0" applyFont="1" applyBorder="1" applyAlignment="1">
      <alignment horizontal="center" vertical="center" wrapText="1"/>
    </xf>
    <xf numFmtId="2" fontId="41" fillId="0" borderId="1" xfId="0" applyNumberFormat="1" applyFont="1" applyBorder="1" applyAlignment="1">
      <alignment horizontal="right"/>
    </xf>
    <xf numFmtId="2" fontId="41" fillId="0" borderId="2" xfId="0" applyNumberFormat="1" applyFont="1" applyBorder="1" applyAlignment="1">
      <alignment horizontal="right"/>
    </xf>
    <xf numFmtId="2" fontId="41" fillId="0" borderId="4" xfId="0" applyNumberFormat="1" applyFont="1" applyBorder="1" applyAlignment="1">
      <alignment horizontal="right"/>
    </xf>
    <xf numFmtId="2" fontId="41" fillId="0" borderId="16" xfId="0" applyNumberFormat="1" applyFont="1" applyBorder="1" applyAlignment="1">
      <alignment horizontal="right"/>
    </xf>
    <xf numFmtId="2" fontId="41" fillId="0" borderId="4" xfId="0" applyNumberFormat="1" applyFont="1" applyBorder="1" applyAlignment="1">
      <alignment horizontal="center"/>
    </xf>
    <xf numFmtId="2" fontId="41" fillId="0" borderId="16" xfId="0" applyNumberFormat="1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0" fontId="40" fillId="0" borderId="0" xfId="0" applyFont="1"/>
    <xf numFmtId="0" fontId="36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164" fontId="43" fillId="0" borderId="0" xfId="0" applyNumberFormat="1" applyFont="1" applyAlignment="1">
      <alignment horizontal="center" vertical="center"/>
    </xf>
    <xf numFmtId="0" fontId="42" fillId="0" borderId="11" xfId="0" applyFont="1" applyBorder="1" applyAlignment="1">
      <alignment vertical="center"/>
    </xf>
    <xf numFmtId="0" fontId="42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center"/>
    </xf>
    <xf numFmtId="2" fontId="36" fillId="0" borderId="1" xfId="0" applyNumberFormat="1" applyFont="1" applyBorder="1" applyAlignment="1">
      <alignment horizontal="right"/>
    </xf>
    <xf numFmtId="2" fontId="36" fillId="0" borderId="2" xfId="0" applyNumberFormat="1" applyFont="1" applyBorder="1" applyAlignment="1">
      <alignment horizontal="right"/>
    </xf>
    <xf numFmtId="0" fontId="43" fillId="0" borderId="4" xfId="0" applyFont="1" applyBorder="1" applyAlignment="1">
      <alignment horizontal="center" vertical="center"/>
    </xf>
    <xf numFmtId="168" fontId="47" fillId="0" borderId="4" xfId="0" applyNumberFormat="1" applyFont="1" applyBorder="1" applyAlignment="1">
      <alignment horizontal="center" vertical="center"/>
    </xf>
    <xf numFmtId="168" fontId="43" fillId="0" borderId="4" xfId="0" applyNumberFormat="1" applyFont="1" applyBorder="1" applyAlignment="1">
      <alignment horizontal="center" vertical="center"/>
    </xf>
    <xf numFmtId="168" fontId="42" fillId="0" borderId="4" xfId="0" applyNumberFormat="1" applyFont="1" applyBorder="1" applyAlignment="1">
      <alignment horizontal="center" vertical="center"/>
    </xf>
    <xf numFmtId="0" fontId="48" fillId="0" borderId="4" xfId="0" applyFont="1" applyBorder="1" applyAlignment="1">
      <alignment horizontal="center"/>
    </xf>
    <xf numFmtId="2" fontId="36" fillId="0" borderId="4" xfId="0" applyNumberFormat="1" applyFont="1" applyBorder="1" applyAlignment="1">
      <alignment horizontal="center"/>
    </xf>
    <xf numFmtId="2" fontId="36" fillId="0" borderId="16" xfId="0" applyNumberFormat="1" applyFont="1" applyBorder="1" applyAlignment="1">
      <alignment horizontal="center"/>
    </xf>
    <xf numFmtId="0" fontId="36" fillId="0" borderId="4" xfId="0" applyFont="1" applyBorder="1" applyAlignment="1">
      <alignment wrapText="1"/>
    </xf>
    <xf numFmtId="0" fontId="42" fillId="0" borderId="8" xfId="0" applyFont="1" applyBorder="1" applyAlignment="1">
      <alignment vertical="center"/>
    </xf>
    <xf numFmtId="0" fontId="42" fillId="0" borderId="3" xfId="0" applyFont="1" applyBorder="1" applyAlignment="1">
      <alignment horizontal="left" vertical="center"/>
    </xf>
    <xf numFmtId="2" fontId="36" fillId="0" borderId="3" xfId="0" applyNumberFormat="1" applyFont="1" applyBorder="1" applyAlignment="1">
      <alignment horizontal="center"/>
    </xf>
    <xf numFmtId="2" fontId="36" fillId="0" borderId="13" xfId="0" applyNumberFormat="1" applyFont="1" applyBorder="1" applyAlignment="1">
      <alignment horizontal="center"/>
    </xf>
    <xf numFmtId="49" fontId="43" fillId="0" borderId="0" xfId="0" applyNumberFormat="1" applyFont="1" applyAlignment="1">
      <alignment horizontal="left" readingOrder="1"/>
    </xf>
    <xf numFmtId="0" fontId="43" fillId="0" borderId="0" xfId="0" applyFont="1" applyAlignment="1">
      <alignment horizontal="left" readingOrder="1"/>
    </xf>
    <xf numFmtId="0" fontId="42" fillId="0" borderId="0" xfId="6" applyFont="1" applyAlignment="1">
      <alignment horizontal="left" readingOrder="1"/>
    </xf>
    <xf numFmtId="0" fontId="49" fillId="0" borderId="0" xfId="0" applyFont="1" applyAlignment="1">
      <alignment horizontal="left" readingOrder="1"/>
    </xf>
    <xf numFmtId="49" fontId="42" fillId="0" borderId="0" xfId="0" applyNumberFormat="1" applyFont="1" applyAlignment="1">
      <alignment horizontal="left" readingOrder="1"/>
    </xf>
    <xf numFmtId="0" fontId="42" fillId="0" borderId="0" xfId="0" applyFont="1" applyAlignment="1">
      <alignment horizontal="left" readingOrder="1"/>
    </xf>
    <xf numFmtId="0" fontId="40" fillId="0" borderId="0" xfId="0" applyFont="1" applyAlignment="1">
      <alignment horizontal="left" readingOrder="1"/>
    </xf>
    <xf numFmtId="173" fontId="43" fillId="0" borderId="0" xfId="0" applyNumberFormat="1" applyFont="1" applyAlignment="1">
      <alignment vertical="center"/>
    </xf>
    <xf numFmtId="0" fontId="43" fillId="0" borderId="0" xfId="0" applyFont="1" applyAlignment="1">
      <alignment horizontal="left" vertical="center"/>
    </xf>
    <xf numFmtId="49" fontId="43" fillId="0" borderId="0" xfId="0" applyNumberFormat="1" applyFont="1" applyAlignment="1">
      <alignment vertical="center"/>
    </xf>
    <xf numFmtId="49" fontId="42" fillId="0" borderId="0" xfId="6" applyNumberFormat="1" applyFont="1" applyAlignment="1">
      <alignment horizontal="left" vertical="center"/>
    </xf>
    <xf numFmtId="0" fontId="36" fillId="0" borderId="24" xfId="0" applyFont="1" applyBorder="1" applyAlignment="1">
      <alignment horizontal="center" vertical="center"/>
    </xf>
    <xf numFmtId="0" fontId="37" fillId="0" borderId="4" xfId="0" applyFont="1" applyBorder="1" applyAlignment="1">
      <alignment horizontal="left" vertical="center"/>
    </xf>
    <xf numFmtId="17" fontId="36" fillId="0" borderId="4" xfId="0" applyNumberFormat="1" applyFont="1" applyBorder="1" applyAlignment="1">
      <alignment horizontal="center"/>
    </xf>
    <xf numFmtId="172" fontId="36" fillId="0" borderId="4" xfId="0" applyNumberFormat="1" applyFont="1" applyBorder="1" applyAlignment="1">
      <alignment horizontal="center"/>
    </xf>
    <xf numFmtId="172" fontId="36" fillId="0" borderId="16" xfId="0" applyNumberFormat="1" applyFont="1" applyBorder="1" applyAlignment="1">
      <alignment horizontal="center"/>
    </xf>
    <xf numFmtId="172" fontId="36" fillId="0" borderId="3" xfId="0" applyNumberFormat="1" applyFont="1" applyBorder="1" applyAlignment="1">
      <alignment horizontal="center"/>
    </xf>
    <xf numFmtId="172" fontId="36" fillId="0" borderId="13" xfId="0" applyNumberFormat="1" applyFont="1" applyBorder="1" applyAlignment="1">
      <alignment horizontal="center"/>
    </xf>
    <xf numFmtId="173" fontId="42" fillId="0" borderId="0" xfId="0" applyNumberFormat="1" applyFont="1" applyAlignment="1">
      <alignment horizontal="right" vertical="center"/>
    </xf>
    <xf numFmtId="0" fontId="42" fillId="0" borderId="0" xfId="5" applyFont="1" applyAlignment="1">
      <alignment horizontal="center" vertical="center"/>
    </xf>
    <xf numFmtId="0" fontId="41" fillId="0" borderId="1" xfId="0" applyFont="1" applyBorder="1" applyAlignment="1">
      <alignment wrapText="1"/>
    </xf>
    <xf numFmtId="0" fontId="41" fillId="0" borderId="4" xfId="0" applyFont="1" applyBorder="1" applyAlignment="1">
      <alignment wrapText="1"/>
    </xf>
    <xf numFmtId="0" fontId="40" fillId="0" borderId="7" xfId="0" applyFont="1" applyBorder="1" applyAlignment="1">
      <alignment vertical="center"/>
    </xf>
    <xf numFmtId="0" fontId="36" fillId="0" borderId="4" xfId="0" applyFont="1" applyBorder="1" applyAlignment="1">
      <alignment horizontal="center" vertical="center"/>
    </xf>
    <xf numFmtId="168" fontId="36" fillId="0" borderId="4" xfId="0" applyNumberFormat="1" applyFont="1" applyBorder="1" applyAlignment="1">
      <alignment horizontal="left"/>
    </xf>
    <xf numFmtId="49" fontId="36" fillId="0" borderId="4" xfId="0" applyNumberFormat="1" applyFont="1" applyBorder="1" applyAlignment="1">
      <alignment horizontal="center"/>
    </xf>
    <xf numFmtId="0" fontId="36" fillId="0" borderId="4" xfId="0" applyFont="1" applyBorder="1" applyAlignment="1">
      <alignment horizontal="left" wrapText="1"/>
    </xf>
    <xf numFmtId="14" fontId="36" fillId="0" borderId="4" xfId="0" applyNumberFormat="1" applyFont="1" applyBorder="1" applyAlignment="1">
      <alignment horizontal="left"/>
    </xf>
    <xf numFmtId="14" fontId="37" fillId="0" borderId="4" xfId="0" applyNumberFormat="1" applyFont="1" applyBorder="1" applyAlignment="1">
      <alignment horizontal="center"/>
    </xf>
    <xf numFmtId="0" fontId="41" fillId="0" borderId="4" xfId="0" applyFont="1" applyBorder="1" applyAlignment="1">
      <alignment vertical="center" wrapText="1"/>
    </xf>
    <xf numFmtId="0" fontId="40" fillId="0" borderId="4" xfId="0" applyFont="1" applyBorder="1" applyAlignment="1">
      <alignment horizontal="center" vertical="center"/>
    </xf>
    <xf numFmtId="17" fontId="40" fillId="0" borderId="4" xfId="0" applyNumberFormat="1" applyFont="1" applyBorder="1" applyAlignment="1">
      <alignment horizontal="center" vertical="center"/>
    </xf>
    <xf numFmtId="0" fontId="40" fillId="0" borderId="15" xfId="0" applyFont="1" applyBorder="1" applyAlignment="1">
      <alignment vertical="center"/>
    </xf>
    <xf numFmtId="0" fontId="43" fillId="0" borderId="12" xfId="0" applyFont="1" applyBorder="1" applyAlignment="1">
      <alignment horizontal="center" vertical="center"/>
    </xf>
    <xf numFmtId="0" fontId="41" fillId="0" borderId="12" xfId="0" applyFont="1" applyBorder="1" applyAlignment="1">
      <alignment vertical="center" wrapText="1"/>
    </xf>
    <xf numFmtId="0" fontId="41" fillId="0" borderId="12" xfId="0" applyFont="1" applyBorder="1" applyAlignment="1">
      <alignment vertical="center"/>
    </xf>
    <xf numFmtId="0" fontId="40" fillId="0" borderId="12" xfId="0" applyFont="1" applyBorder="1" applyAlignment="1">
      <alignment horizontal="center" vertical="center"/>
    </xf>
    <xf numFmtId="2" fontId="36" fillId="0" borderId="12" xfId="0" applyNumberFormat="1" applyFont="1" applyBorder="1"/>
    <xf numFmtId="2" fontId="36" fillId="0" borderId="29" xfId="0" applyNumberFormat="1" applyFont="1" applyBorder="1"/>
    <xf numFmtId="165" fontId="36" fillId="0" borderId="4" xfId="0" applyNumberFormat="1" applyFont="1" applyBorder="1"/>
    <xf numFmtId="164" fontId="41" fillId="0" borderId="7" xfId="0" applyNumberFormat="1" applyFont="1" applyBorder="1" applyAlignment="1">
      <alignment vertical="center"/>
    </xf>
    <xf numFmtId="164" fontId="41" fillId="0" borderId="16" xfId="0" applyNumberFormat="1" applyFont="1" applyBorder="1" applyAlignment="1">
      <alignment vertical="center"/>
    </xf>
    <xf numFmtId="164" fontId="40" fillId="0" borderId="8" xfId="0" applyNumberFormat="1" applyFont="1" applyBorder="1" applyAlignment="1">
      <alignment vertical="center"/>
    </xf>
    <xf numFmtId="164" fontId="40" fillId="0" borderId="3" xfId="0" applyNumberFormat="1" applyFont="1" applyBorder="1" applyAlignment="1">
      <alignment vertical="center"/>
    </xf>
    <xf numFmtId="164" fontId="40" fillId="0" borderId="13" xfId="0" applyNumberFormat="1" applyFont="1" applyBorder="1" applyAlignment="1">
      <alignment vertical="center"/>
    </xf>
    <xf numFmtId="0" fontId="36" fillId="0" borderId="0" xfId="0" applyFont="1" applyAlignment="1">
      <alignment horizontal="left" readingOrder="1"/>
    </xf>
    <xf numFmtId="0" fontId="41" fillId="0" borderId="0" xfId="0" applyFont="1" applyAlignment="1">
      <alignment horizontal="left" readingOrder="1"/>
    </xf>
    <xf numFmtId="0" fontId="36" fillId="0" borderId="0" xfId="0" applyFont="1" applyAlignment="1">
      <alignment readingOrder="1"/>
    </xf>
    <xf numFmtId="0" fontId="40" fillId="0" borderId="11" xfId="0" applyFont="1" applyBorder="1" applyAlignment="1">
      <alignment vertical="center"/>
    </xf>
    <xf numFmtId="0" fontId="41" fillId="0" borderId="1" xfId="0" applyFont="1" applyBorder="1" applyAlignment="1">
      <alignment vertical="center" wrapText="1"/>
    </xf>
    <xf numFmtId="0" fontId="40" fillId="0" borderId="1" xfId="0" applyFont="1" applyBorder="1" applyAlignment="1">
      <alignment horizontal="center" vertical="center"/>
    </xf>
    <xf numFmtId="16" fontId="41" fillId="0" borderId="4" xfId="0" quotePrefix="1" applyNumberFormat="1" applyFont="1" applyBorder="1" applyAlignment="1">
      <alignment horizontal="center" vertical="center"/>
    </xf>
    <xf numFmtId="0" fontId="41" fillId="0" borderId="4" xfId="0" quotePrefix="1" applyFont="1" applyBorder="1" applyAlignment="1">
      <alignment horizontal="center" vertical="center"/>
    </xf>
    <xf numFmtId="49" fontId="41" fillId="0" borderId="4" xfId="0" applyNumberFormat="1" applyFont="1" applyBorder="1" applyAlignment="1">
      <alignment horizontal="center" vertical="center"/>
    </xf>
    <xf numFmtId="2" fontId="36" fillId="0" borderId="16" xfId="0" quotePrefix="1" applyNumberFormat="1" applyFont="1" applyBorder="1" applyAlignment="1">
      <alignment horizontal="right"/>
    </xf>
    <xf numFmtId="2" fontId="36" fillId="0" borderId="4" xfId="0" quotePrefix="1" applyNumberFormat="1" applyFont="1" applyBorder="1" applyAlignment="1">
      <alignment horizontal="right"/>
    </xf>
    <xf numFmtId="0" fontId="41" fillId="0" borderId="5" xfId="0" applyFont="1" applyBorder="1" applyAlignment="1">
      <alignment vertical="center" wrapText="1"/>
    </xf>
    <xf numFmtId="0" fontId="41" fillId="0" borderId="4" xfId="0" applyFont="1" applyBorder="1" applyAlignment="1">
      <alignment horizontal="left" vertical="center" wrapText="1"/>
    </xf>
    <xf numFmtId="0" fontId="40" fillId="0" borderId="8" xfId="0" applyFont="1" applyBorder="1" applyAlignment="1">
      <alignment vertical="center"/>
    </xf>
    <xf numFmtId="0" fontId="40" fillId="0" borderId="3" xfId="0" applyFont="1" applyBorder="1" applyAlignment="1">
      <alignment horizontal="center" vertical="center"/>
    </xf>
    <xf numFmtId="0" fontId="41" fillId="0" borderId="0" xfId="0" applyFont="1" applyAlignment="1">
      <alignment horizontal="left" vertical="center"/>
    </xf>
    <xf numFmtId="165" fontId="41" fillId="0" borderId="0" xfId="0" applyNumberFormat="1" applyFont="1" applyAlignment="1">
      <alignment vertical="center"/>
    </xf>
    <xf numFmtId="0" fontId="40" fillId="0" borderId="0" xfId="4" applyFont="1" applyAlignment="1">
      <alignment horizontal="left" vertical="center"/>
    </xf>
    <xf numFmtId="0" fontId="43" fillId="0" borderId="0" xfId="0" applyFont="1" applyAlignment="1">
      <alignment horizontal="left" wrapText="1"/>
    </xf>
    <xf numFmtId="2" fontId="40" fillId="0" borderId="4" xfId="0" applyNumberFormat="1" applyFont="1" applyBorder="1" applyAlignment="1">
      <alignment horizontal="center" vertical="center"/>
    </xf>
    <xf numFmtId="0" fontId="41" fillId="0" borderId="3" xfId="0" applyFont="1" applyBorder="1" applyAlignment="1">
      <alignment vertical="center" wrapText="1"/>
    </xf>
    <xf numFmtId="164" fontId="43" fillId="0" borderId="0" xfId="0" applyNumberFormat="1" applyFont="1"/>
    <xf numFmtId="0" fontId="37" fillId="0" borderId="1" xfId="0" applyFont="1" applyBorder="1" applyAlignment="1">
      <alignment horizontal="center"/>
    </xf>
    <xf numFmtId="0" fontId="42" fillId="0" borderId="15" xfId="0" applyFont="1" applyBorder="1" applyAlignment="1">
      <alignment vertical="center"/>
    </xf>
    <xf numFmtId="0" fontId="40" fillId="0" borderId="12" xfId="0" applyFont="1" applyBorder="1" applyAlignment="1">
      <alignment horizontal="center"/>
    </xf>
    <xf numFmtId="0" fontId="43" fillId="0" borderId="0" xfId="4" applyFont="1"/>
    <xf numFmtId="2" fontId="42" fillId="0" borderId="7" xfId="0" applyNumberFormat="1" applyFont="1" applyBorder="1" applyAlignment="1">
      <alignment vertical="center"/>
    </xf>
    <xf numFmtId="2" fontId="41" fillId="0" borderId="4" xfId="0" applyNumberFormat="1" applyFont="1" applyBorder="1" applyAlignment="1">
      <alignment vertical="center" wrapText="1"/>
    </xf>
    <xf numFmtId="2" fontId="41" fillId="0" borderId="4" xfId="0" applyNumberFormat="1" applyFont="1" applyBorder="1" applyAlignment="1">
      <alignment horizontal="left"/>
    </xf>
    <xf numFmtId="2" fontId="40" fillId="0" borderId="4" xfId="0" applyNumberFormat="1" applyFont="1" applyBorder="1" applyAlignment="1">
      <alignment horizontal="center"/>
    </xf>
    <xf numFmtId="0" fontId="43" fillId="0" borderId="3" xfId="0" applyFont="1" applyBorder="1" applyAlignment="1">
      <alignment horizontal="center" vertical="center"/>
    </xf>
    <xf numFmtId="0" fontId="42" fillId="0" borderId="3" xfId="0" applyFont="1" applyBorder="1" applyAlignment="1">
      <alignment horizontal="center" vertical="center"/>
    </xf>
    <xf numFmtId="0" fontId="41" fillId="0" borderId="10" xfId="0" applyFont="1" applyBorder="1" applyAlignment="1">
      <alignment vertical="center" wrapText="1"/>
    </xf>
    <xf numFmtId="0" fontId="37" fillId="0" borderId="7" xfId="0" applyFont="1" applyBorder="1" applyAlignment="1">
      <alignment vertical="center"/>
    </xf>
    <xf numFmtId="0" fontId="50" fillId="0" borderId="4" xfId="0" applyFont="1" applyBorder="1" applyAlignment="1">
      <alignment vertical="center"/>
    </xf>
    <xf numFmtId="14" fontId="36" fillId="0" borderId="4" xfId="0" applyNumberFormat="1" applyFont="1" applyBorder="1"/>
    <xf numFmtId="0" fontId="48" fillId="0" borderId="7" xfId="0" applyFont="1" applyBorder="1" applyAlignment="1">
      <alignment vertical="center"/>
    </xf>
    <xf numFmtId="0" fontId="50" fillId="0" borderId="4" xfId="0" applyFont="1" applyBorder="1" applyAlignment="1">
      <alignment horizontal="center" vertical="center"/>
    </xf>
    <xf numFmtId="0" fontId="48" fillId="0" borderId="4" xfId="0" applyFont="1" applyBorder="1" applyAlignment="1">
      <alignment horizontal="center" vertical="center"/>
    </xf>
    <xf numFmtId="0" fontId="50" fillId="0" borderId="3" xfId="0" applyFont="1" applyBorder="1" applyAlignment="1">
      <alignment vertical="center"/>
    </xf>
    <xf numFmtId="0" fontId="40" fillId="0" borderId="0" xfId="0" applyFont="1" applyAlignment="1">
      <alignment vertical="top"/>
    </xf>
    <xf numFmtId="0" fontId="36" fillId="0" borderId="0" xfId="0" applyFont="1" applyAlignment="1">
      <alignment vertical="top"/>
    </xf>
    <xf numFmtId="0" fontId="36" fillId="4" borderId="0" xfId="0" applyFont="1" applyFill="1"/>
    <xf numFmtId="168" fontId="43" fillId="0" borderId="1" xfId="0" applyNumberFormat="1" applyFont="1" applyBorder="1" applyAlignment="1">
      <alignment horizontal="left"/>
    </xf>
    <xf numFmtId="168" fontId="43" fillId="0" borderId="4" xfId="0" applyNumberFormat="1" applyFont="1" applyBorder="1" applyAlignment="1">
      <alignment horizontal="left"/>
    </xf>
    <xf numFmtId="167" fontId="43" fillId="0" borderId="4" xfId="0" applyNumberFormat="1" applyFont="1" applyBorder="1" applyAlignment="1">
      <alignment horizontal="center"/>
    </xf>
    <xf numFmtId="0" fontId="40" fillId="0" borderId="6" xfId="4" applyFont="1" applyBorder="1" applyAlignment="1">
      <alignment horizontal="left" vertical="center" wrapText="1"/>
    </xf>
    <xf numFmtId="0" fontId="40" fillId="0" borderId="5" xfId="4" applyFont="1" applyBorder="1" applyAlignment="1">
      <alignment horizontal="center" vertical="center" wrapText="1"/>
    </xf>
    <xf numFmtId="0" fontId="36" fillId="0" borderId="0" xfId="0" applyFont="1" applyAlignment="1">
      <alignment vertical="center" wrapText="1"/>
    </xf>
    <xf numFmtId="0" fontId="40" fillId="0" borderId="7" xfId="4" applyFont="1" applyBorder="1" applyAlignment="1">
      <alignment horizontal="left" vertical="center" wrapText="1"/>
    </xf>
    <xf numFmtId="0" fontId="41" fillId="0" borderId="4" xfId="4" quotePrefix="1" applyFont="1" applyBorder="1" applyAlignment="1">
      <alignment horizontal="center" vertical="center" wrapText="1"/>
    </xf>
    <xf numFmtId="0" fontId="41" fillId="0" borderId="4" xfId="4" applyFont="1" applyBorder="1" applyAlignment="1">
      <alignment horizontal="left" vertical="center" wrapText="1"/>
    </xf>
    <xf numFmtId="0" fontId="40" fillId="0" borderId="4" xfId="4" applyFont="1" applyBorder="1" applyAlignment="1">
      <alignment horizontal="center" vertical="center" wrapText="1"/>
    </xf>
    <xf numFmtId="0" fontId="41" fillId="0" borderId="4" xfId="4" applyFont="1" applyBorder="1" applyAlignment="1">
      <alignment horizontal="center" vertical="center" wrapText="1"/>
    </xf>
    <xf numFmtId="2" fontId="36" fillId="0" borderId="4" xfId="0" applyNumberFormat="1" applyFont="1" applyBorder="1" applyAlignment="1">
      <alignment horizontal="center" vertical="center"/>
    </xf>
    <xf numFmtId="2" fontId="36" fillId="0" borderId="16" xfId="0" applyNumberFormat="1" applyFont="1" applyBorder="1" applyAlignment="1">
      <alignment horizontal="center" vertical="center"/>
    </xf>
    <xf numFmtId="2" fontId="37" fillId="0" borderId="4" xfId="0" applyNumberFormat="1" applyFont="1" applyBorder="1" applyAlignment="1">
      <alignment horizontal="center" vertical="center"/>
    </xf>
    <xf numFmtId="2" fontId="37" fillId="0" borderId="16" xfId="0" applyNumberFormat="1" applyFont="1" applyBorder="1" applyAlignment="1">
      <alignment horizontal="center" vertical="center"/>
    </xf>
    <xf numFmtId="0" fontId="42" fillId="0" borderId="7" xfId="4" applyFont="1" applyBorder="1" applyAlignment="1">
      <alignment horizontal="left" vertical="center" wrapText="1"/>
    </xf>
    <xf numFmtId="0" fontId="43" fillId="0" borderId="4" xfId="0" applyFont="1" applyBorder="1" applyAlignment="1">
      <alignment horizontal="center" vertical="center" wrapText="1"/>
    </xf>
    <xf numFmtId="0" fontId="43" fillId="0" borderId="4" xfId="4" applyFont="1" applyBorder="1" applyAlignment="1">
      <alignment horizontal="left" vertical="center" wrapText="1"/>
    </xf>
    <xf numFmtId="0" fontId="43" fillId="0" borderId="4" xfId="0" applyFont="1" applyBorder="1" applyAlignment="1">
      <alignment horizontal="left" vertical="center" wrapText="1"/>
    </xf>
    <xf numFmtId="2" fontId="36" fillId="0" borderId="4" xfId="0" applyNumberFormat="1" applyFont="1" applyBorder="1" applyAlignment="1">
      <alignment horizontal="right" vertical="center"/>
    </xf>
    <xf numFmtId="2" fontId="36" fillId="0" borderId="16" xfId="0" applyNumberFormat="1" applyFont="1" applyBorder="1" applyAlignment="1">
      <alignment horizontal="right" vertical="center"/>
    </xf>
    <xf numFmtId="0" fontId="40" fillId="0" borderId="8" xfId="4" applyFont="1" applyBorder="1" applyAlignment="1">
      <alignment horizontal="left" vertical="center" wrapText="1"/>
    </xf>
    <xf numFmtId="0" fontId="41" fillId="0" borderId="3" xfId="4" quotePrefix="1" applyFont="1" applyBorder="1" applyAlignment="1">
      <alignment horizontal="center" vertical="center" wrapText="1"/>
    </xf>
    <xf numFmtId="0" fontId="41" fillId="0" borderId="3" xfId="4" applyFont="1" applyBorder="1" applyAlignment="1">
      <alignment horizontal="left" vertical="center" wrapText="1"/>
    </xf>
    <xf numFmtId="0" fontId="41" fillId="0" borderId="3" xfId="0" applyFont="1" applyBorder="1" applyAlignment="1">
      <alignment horizontal="left" vertical="center" wrapText="1"/>
    </xf>
    <xf numFmtId="164" fontId="36" fillId="0" borderId="0" xfId="0" applyNumberFormat="1" applyFont="1"/>
    <xf numFmtId="164" fontId="43" fillId="0" borderId="0" xfId="4" applyNumberFormat="1" applyFont="1" applyAlignment="1">
      <alignment vertical="center" wrapText="1"/>
    </xf>
    <xf numFmtId="0" fontId="40" fillId="0" borderId="3" xfId="4" applyFont="1" applyBorder="1" applyAlignment="1">
      <alignment horizontal="center" vertical="center" wrapText="1"/>
    </xf>
    <xf numFmtId="0" fontId="42" fillId="0" borderId="7" xfId="0" applyFont="1" applyBorder="1" applyAlignment="1">
      <alignment horizontal="left" vertical="center" wrapText="1"/>
    </xf>
    <xf numFmtId="0" fontId="42" fillId="0" borderId="4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/>
    </xf>
    <xf numFmtId="0" fontId="36" fillId="0" borderId="4" xfId="0" applyFont="1" applyBorder="1" applyAlignment="1">
      <alignment vertical="center"/>
    </xf>
    <xf numFmtId="0" fontId="37" fillId="0" borderId="3" xfId="0" applyFont="1" applyBorder="1" applyAlignment="1">
      <alignment horizontal="center" vertical="center"/>
    </xf>
    <xf numFmtId="0" fontId="36" fillId="0" borderId="3" xfId="0" applyFont="1" applyBorder="1" applyAlignment="1">
      <alignment vertical="center"/>
    </xf>
    <xf numFmtId="164" fontId="43" fillId="0" borderId="13" xfId="0" applyNumberFormat="1" applyFont="1" applyBorder="1" applyAlignment="1">
      <alignment horizontal="center" vertical="center"/>
    </xf>
    <xf numFmtId="0" fontId="43" fillId="0" borderId="4" xfId="7" applyFont="1" applyBorder="1" applyAlignment="1">
      <alignment horizontal="left" vertical="center" wrapText="1"/>
    </xf>
    <xf numFmtId="0" fontId="43" fillId="0" borderId="4" xfId="0" applyFont="1" applyBorder="1" applyAlignment="1">
      <alignment vertical="center" wrapText="1"/>
    </xf>
    <xf numFmtId="0" fontId="41" fillId="0" borderId="4" xfId="0" applyFont="1" applyBorder="1" applyAlignment="1">
      <alignment horizontal="left" vertical="center"/>
    </xf>
    <xf numFmtId="0" fontId="40" fillId="0" borderId="28" xfId="0" applyFont="1" applyBorder="1" applyAlignment="1">
      <alignment horizontal="center"/>
    </xf>
    <xf numFmtId="164" fontId="41" fillId="0" borderId="0" xfId="0" applyNumberFormat="1" applyFont="1" applyAlignment="1">
      <alignment horizontal="center"/>
    </xf>
    <xf numFmtId="164" fontId="43" fillId="0" borderId="0" xfId="0" applyNumberFormat="1" applyFont="1" applyAlignment="1">
      <alignment horizontal="center"/>
    </xf>
    <xf numFmtId="4" fontId="41" fillId="0" borderId="0" xfId="8" applyNumberFormat="1" applyFont="1" applyFill="1"/>
    <xf numFmtId="0" fontId="40" fillId="0" borderId="4" xfId="0" applyFont="1" applyBorder="1" applyAlignment="1" applyProtection="1">
      <alignment horizontal="left" vertical="center"/>
      <protection locked="0"/>
    </xf>
    <xf numFmtId="0" fontId="41" fillId="0" borderId="4" xfId="0" applyFont="1" applyBorder="1" applyAlignment="1" applyProtection="1">
      <alignment horizontal="center" vertical="center"/>
      <protection locked="0"/>
    </xf>
    <xf numFmtId="0" fontId="41" fillId="0" borderId="4" xfId="0" applyFont="1" applyBorder="1" applyAlignment="1" applyProtection="1">
      <alignment vertical="center"/>
      <protection locked="0"/>
    </xf>
    <xf numFmtId="0" fontId="40" fillId="0" borderId="4" xfId="0" applyFont="1" applyBorder="1" applyAlignment="1" applyProtection="1">
      <alignment horizontal="center" vertical="center"/>
      <protection locked="0"/>
    </xf>
    <xf numFmtId="0" fontId="43" fillId="0" borderId="4" xfId="0" applyFont="1" applyBorder="1" applyAlignment="1" applyProtection="1">
      <alignment horizontal="center"/>
      <protection locked="0"/>
    </xf>
    <xf numFmtId="49" fontId="41" fillId="0" borderId="4" xfId="0" applyNumberFormat="1" applyFont="1" applyBorder="1" applyAlignment="1" applyProtection="1">
      <alignment horizontal="center" vertical="center"/>
      <protection locked="0"/>
    </xf>
    <xf numFmtId="0" fontId="43" fillId="0" borderId="4" xfId="0" applyFont="1" applyBorder="1" applyAlignment="1" applyProtection="1">
      <alignment horizontal="left"/>
      <protection locked="0"/>
    </xf>
    <xf numFmtId="2" fontId="36" fillId="0" borderId="4" xfId="0" applyNumberFormat="1" applyFont="1" applyBorder="1" applyAlignment="1" applyProtection="1">
      <alignment horizontal="right"/>
      <protection locked="0"/>
    </xf>
    <xf numFmtId="2" fontId="36" fillId="0" borderId="16" xfId="0" applyNumberFormat="1" applyFont="1" applyBorder="1" applyAlignment="1" applyProtection="1">
      <alignment horizontal="right"/>
      <protection locked="0"/>
    </xf>
    <xf numFmtId="0" fontId="40" fillId="0" borderId="4" xfId="0" applyFont="1" applyBorder="1" applyAlignment="1" applyProtection="1">
      <alignment horizontal="center"/>
      <protection locked="0"/>
    </xf>
    <xf numFmtId="164" fontId="40" fillId="0" borderId="5" xfId="2" applyFont="1" applyFill="1" applyBorder="1" applyAlignment="1">
      <alignment vertical="center"/>
    </xf>
    <xf numFmtId="165" fontId="43" fillId="0" borderId="1" xfId="8" applyNumberFormat="1" applyFont="1" applyFill="1" applyBorder="1" applyAlignment="1" applyProtection="1">
      <alignment horizontal="right"/>
    </xf>
    <xf numFmtId="165" fontId="43" fillId="0" borderId="4" xfId="8" applyNumberFormat="1" applyFont="1" applyFill="1" applyBorder="1" applyAlignment="1" applyProtection="1">
      <alignment horizontal="right"/>
    </xf>
    <xf numFmtId="0" fontId="43" fillId="0" borderId="3" xfId="0" applyFont="1" applyBorder="1" applyAlignment="1">
      <alignment horizontal="center"/>
    </xf>
    <xf numFmtId="0" fontId="43" fillId="0" borderId="3" xfId="0" applyFont="1" applyBorder="1" applyAlignment="1">
      <alignment horizontal="left"/>
    </xf>
    <xf numFmtId="0" fontId="42" fillId="0" borderId="11" xfId="0" applyFont="1" applyBorder="1" applyAlignment="1">
      <alignment horizontal="left"/>
    </xf>
    <xf numFmtId="0" fontId="47" fillId="0" borderId="0" xfId="0" applyFont="1"/>
    <xf numFmtId="0" fontId="47" fillId="0" borderId="0" xfId="0" applyFont="1" applyAlignment="1">
      <alignment vertical="center"/>
    </xf>
    <xf numFmtId="0" fontId="42" fillId="0" borderId="7" xfId="0" applyFont="1" applyBorder="1" applyAlignment="1">
      <alignment horizontal="left"/>
    </xf>
    <xf numFmtId="0" fontId="43" fillId="0" borderId="4" xfId="0" applyFont="1" applyBorder="1" applyAlignment="1">
      <alignment vertical="center"/>
    </xf>
    <xf numFmtId="0" fontId="43" fillId="0" borderId="4" xfId="0" quotePrefix="1" applyFont="1" applyBorder="1" applyAlignment="1">
      <alignment horizontal="center" vertical="center"/>
    </xf>
    <xf numFmtId="0" fontId="42" fillId="0" borderId="8" xfId="0" applyFont="1" applyBorder="1" applyAlignment="1">
      <alignment horizontal="left"/>
    </xf>
    <xf numFmtId="0" fontId="41" fillId="0" borderId="28" xfId="0" applyFont="1" applyBorder="1"/>
    <xf numFmtId="0" fontId="41" fillId="0" borderId="28" xfId="0" applyFont="1" applyBorder="1" applyAlignment="1">
      <alignment horizontal="left"/>
    </xf>
    <xf numFmtId="0" fontId="41" fillId="0" borderId="28" xfId="0" applyFont="1" applyBorder="1" applyAlignment="1">
      <alignment horizontal="center"/>
    </xf>
    <xf numFmtId="0" fontId="36" fillId="0" borderId="0" xfId="0" applyFont="1" applyAlignment="1">
      <alignment horizontal="left" vertical="center" wrapText="1"/>
    </xf>
    <xf numFmtId="0" fontId="40" fillId="0" borderId="0" xfId="0" applyFont="1" applyAlignment="1">
      <alignment vertical="center" wrapText="1"/>
    </xf>
    <xf numFmtId="165" fontId="41" fillId="0" borderId="1" xfId="8" applyNumberFormat="1" applyFont="1" applyFill="1" applyBorder="1" applyAlignment="1">
      <alignment horizontal="center" vertical="center" wrapText="1"/>
    </xf>
    <xf numFmtId="0" fontId="41" fillId="0" borderId="1" xfId="8" applyNumberFormat="1" applyFont="1" applyFill="1" applyBorder="1" applyAlignment="1">
      <alignment horizontal="center" vertical="center" wrapText="1"/>
    </xf>
    <xf numFmtId="165" fontId="41" fillId="0" borderId="4" xfId="8" applyNumberFormat="1" applyFont="1" applyFill="1" applyBorder="1" applyAlignment="1">
      <alignment horizontal="center" vertical="center" wrapText="1"/>
    </xf>
    <xf numFmtId="0" fontId="41" fillId="0" borderId="4" xfId="8" applyNumberFormat="1" applyFont="1" applyFill="1" applyBorder="1" applyAlignment="1">
      <alignment horizontal="center" vertical="center" wrapText="1"/>
    </xf>
    <xf numFmtId="165" fontId="48" fillId="0" borderId="4" xfId="8" applyNumberFormat="1" applyFont="1" applyFill="1" applyBorder="1" applyAlignment="1">
      <alignment horizontal="center" vertical="center" wrapText="1"/>
    </xf>
    <xf numFmtId="165" fontId="40" fillId="0" borderId="4" xfId="8" applyNumberFormat="1" applyFont="1" applyFill="1" applyBorder="1" applyAlignment="1">
      <alignment horizontal="center" vertical="center" wrapText="1"/>
    </xf>
    <xf numFmtId="165" fontId="41" fillId="0" borderId="3" xfId="8" applyNumberFormat="1" applyFont="1" applyFill="1" applyBorder="1" applyAlignment="1">
      <alignment horizontal="center" vertical="center" wrapText="1"/>
    </xf>
    <xf numFmtId="0" fontId="41" fillId="0" borderId="3" xfId="8" applyNumberFormat="1" applyFont="1" applyFill="1" applyBorder="1" applyAlignment="1">
      <alignment horizontal="center" vertical="center" wrapText="1"/>
    </xf>
    <xf numFmtId="0" fontId="41" fillId="0" borderId="4" xfId="8" quotePrefix="1" applyNumberFormat="1" applyFont="1" applyFill="1" applyBorder="1" applyAlignment="1">
      <alignment horizontal="center" vertical="center" wrapText="1"/>
    </xf>
    <xf numFmtId="0" fontId="42" fillId="0" borderId="0" xfId="0" applyFont="1"/>
    <xf numFmtId="164" fontId="41" fillId="0" borderId="0" xfId="0" applyNumberFormat="1" applyFont="1"/>
    <xf numFmtId="0" fontId="36" fillId="0" borderId="0" xfId="0" applyFont="1" applyAlignment="1">
      <alignment horizontal="left" vertical="center"/>
    </xf>
    <xf numFmtId="0" fontId="41" fillId="0" borderId="1" xfId="4" applyFont="1" applyBorder="1" applyAlignment="1">
      <alignment vertical="center" wrapText="1"/>
    </xf>
    <xf numFmtId="0" fontId="41" fillId="0" borderId="5" xfId="4" applyFont="1" applyBorder="1" applyAlignment="1">
      <alignment horizontal="center" vertical="center" wrapText="1"/>
    </xf>
    <xf numFmtId="0" fontId="41" fillId="0" borderId="5" xfId="4" applyFont="1" applyBorder="1" applyAlignment="1">
      <alignment vertical="center" wrapText="1"/>
    </xf>
    <xf numFmtId="0" fontId="41" fillId="0" borderId="4" xfId="4" applyFont="1" applyBorder="1" applyAlignment="1">
      <alignment vertical="center" wrapText="1"/>
    </xf>
    <xf numFmtId="0" fontId="41" fillId="0" borderId="3" xfId="0" applyFont="1" applyBorder="1" applyAlignment="1">
      <alignment horizontal="left"/>
    </xf>
    <xf numFmtId="0" fontId="41" fillId="0" borderId="0" xfId="0" applyFont="1" applyAlignment="1">
      <alignment horizontal="center"/>
    </xf>
    <xf numFmtId="165" fontId="41" fillId="0" borderId="0" xfId="0" applyNumberFormat="1" applyFont="1"/>
    <xf numFmtId="0" fontId="41" fillId="0" borderId="1" xfId="4" applyFont="1" applyBorder="1" applyAlignment="1">
      <alignment horizontal="center" vertical="center"/>
    </xf>
    <xf numFmtId="0" fontId="41" fillId="0" borderId="1" xfId="4" applyFont="1" applyBorder="1" applyAlignment="1">
      <alignment vertical="center"/>
    </xf>
    <xf numFmtId="0" fontId="40" fillId="0" borderId="1" xfId="4" applyFont="1" applyBorder="1" applyAlignment="1">
      <alignment horizontal="center" vertical="center"/>
    </xf>
    <xf numFmtId="2" fontId="37" fillId="0" borderId="1" xfId="0" applyNumberFormat="1" applyFont="1" applyBorder="1" applyAlignment="1">
      <alignment horizontal="center" vertical="center"/>
    </xf>
    <xf numFmtId="2" fontId="37" fillId="0" borderId="2" xfId="0" applyNumberFormat="1" applyFont="1" applyBorder="1" applyAlignment="1">
      <alignment horizontal="center" vertical="center"/>
    </xf>
    <xf numFmtId="0" fontId="40" fillId="0" borderId="4" xfId="4" applyFont="1" applyBorder="1" applyAlignment="1">
      <alignment horizontal="center" vertical="center"/>
    </xf>
    <xf numFmtId="14" fontId="43" fillId="0" borderId="4" xfId="0" applyNumberFormat="1" applyFont="1" applyBorder="1" applyAlignment="1">
      <alignment horizontal="left"/>
    </xf>
    <xf numFmtId="0" fontId="41" fillId="0" borderId="3" xfId="4" applyFont="1" applyBorder="1" applyAlignment="1">
      <alignment vertical="center" wrapText="1"/>
    </xf>
    <xf numFmtId="0" fontId="13" fillId="0" borderId="0" xfId="0" applyFont="1"/>
    <xf numFmtId="0" fontId="42" fillId="2" borderId="20" xfId="5" applyFont="1" applyFill="1" applyBorder="1" applyAlignment="1">
      <alignment horizontal="left" vertical="center"/>
    </xf>
    <xf numFmtId="0" fontId="42" fillId="2" borderId="17" xfId="5" applyFont="1" applyFill="1" applyBorder="1" applyAlignment="1">
      <alignment horizontal="left" vertical="center"/>
    </xf>
    <xf numFmtId="0" fontId="42" fillId="2" borderId="21" xfId="5" applyFont="1" applyFill="1" applyBorder="1" applyAlignment="1">
      <alignment horizontal="left" vertical="center"/>
    </xf>
    <xf numFmtId="0" fontId="44" fillId="2" borderId="17" xfId="5" applyFont="1" applyFill="1" applyBorder="1" applyAlignment="1">
      <alignment horizontal="left" vertical="center"/>
    </xf>
    <xf numFmtId="0" fontId="44" fillId="2" borderId="21" xfId="5" applyFont="1" applyFill="1" applyBorder="1" applyAlignment="1">
      <alignment horizontal="left" vertical="center"/>
    </xf>
    <xf numFmtId="0" fontId="42" fillId="2" borderId="26" xfId="5" applyFont="1" applyFill="1" applyBorder="1" applyAlignment="1">
      <alignment horizontal="left" vertical="center"/>
    </xf>
    <xf numFmtId="0" fontId="42" fillId="2" borderId="30" xfId="5" applyFont="1" applyFill="1" applyBorder="1" applyAlignment="1">
      <alignment horizontal="left" vertical="center"/>
    </xf>
    <xf numFmtId="0" fontId="42" fillId="2" borderId="31" xfId="5" applyFont="1" applyFill="1" applyBorder="1" applyAlignment="1">
      <alignment horizontal="left" vertical="center"/>
    </xf>
    <xf numFmtId="0" fontId="42" fillId="5" borderId="26" xfId="5" applyFont="1" applyFill="1" applyBorder="1" applyAlignment="1">
      <alignment horizontal="left" vertical="center"/>
    </xf>
    <xf numFmtId="0" fontId="42" fillId="5" borderId="20" xfId="5" applyFont="1" applyFill="1" applyBorder="1" applyAlignment="1">
      <alignment horizontal="left" vertical="center"/>
    </xf>
    <xf numFmtId="0" fontId="36" fillId="5" borderId="17" xfId="0" applyFont="1" applyFill="1" applyBorder="1" applyAlignment="1">
      <alignment horizontal="left" vertical="center"/>
    </xf>
    <xf numFmtId="0" fontId="36" fillId="5" borderId="30" xfId="0" applyFont="1" applyFill="1" applyBorder="1" applyAlignment="1">
      <alignment horizontal="left"/>
    </xf>
    <xf numFmtId="0" fontId="36" fillId="5" borderId="30" xfId="0" applyFont="1" applyFill="1" applyBorder="1"/>
    <xf numFmtId="0" fontId="36" fillId="5" borderId="31" xfId="0" applyFont="1" applyFill="1" applyBorder="1"/>
    <xf numFmtId="0" fontId="36" fillId="5" borderId="31" xfId="0" applyFont="1" applyFill="1" applyBorder="1" applyAlignment="1">
      <alignment horizontal="left"/>
    </xf>
    <xf numFmtId="0" fontId="42" fillId="5" borderId="17" xfId="5" applyFont="1" applyFill="1" applyBorder="1" applyAlignment="1">
      <alignment horizontal="center" vertical="center"/>
    </xf>
    <xf numFmtId="0" fontId="42" fillId="5" borderId="21" xfId="5" applyFont="1" applyFill="1" applyBorder="1" applyAlignment="1">
      <alignment horizontal="center" vertical="center"/>
    </xf>
    <xf numFmtId="0" fontId="42" fillId="2" borderId="37" xfId="5" applyFont="1" applyFill="1" applyBorder="1" applyAlignment="1">
      <alignment horizontal="left" vertical="center"/>
    </xf>
    <xf numFmtId="0" fontId="42" fillId="2" borderId="19" xfId="5" applyFont="1" applyFill="1" applyBorder="1" applyAlignment="1">
      <alignment horizontal="left" vertical="center"/>
    </xf>
    <xf numFmtId="0" fontId="42" fillId="2" borderId="35" xfId="5" applyFont="1" applyFill="1" applyBorder="1" applyAlignment="1">
      <alignment horizontal="left" vertical="center"/>
    </xf>
    <xf numFmtId="0" fontId="42" fillId="2" borderId="28" xfId="5" applyFont="1" applyFill="1" applyBorder="1" applyAlignment="1">
      <alignment horizontal="left" vertical="center"/>
    </xf>
    <xf numFmtId="0" fontId="42" fillId="2" borderId="36" xfId="5" applyFont="1" applyFill="1" applyBorder="1" applyAlignment="1">
      <alignment horizontal="left" vertical="center"/>
    </xf>
    <xf numFmtId="0" fontId="36" fillId="5" borderId="27" xfId="0" applyFont="1" applyFill="1" applyBorder="1" applyAlignment="1">
      <alignment horizontal="left" vertical="center"/>
    </xf>
    <xf numFmtId="0" fontId="36" fillId="5" borderId="38" xfId="0" applyFont="1" applyFill="1" applyBorder="1" applyAlignment="1">
      <alignment horizontal="left" vertical="center"/>
    </xf>
    <xf numFmtId="0" fontId="36" fillId="5" borderId="30" xfId="0" applyFont="1" applyFill="1" applyBorder="1" applyAlignment="1">
      <alignment horizontal="left" vertical="center"/>
    </xf>
    <xf numFmtId="0" fontId="36" fillId="5" borderId="31" xfId="0" applyFont="1" applyFill="1" applyBorder="1" applyAlignment="1">
      <alignment horizontal="left" vertical="center"/>
    </xf>
    <xf numFmtId="0" fontId="44" fillId="5" borderId="11" xfId="5" applyFont="1" applyFill="1" applyBorder="1" applyAlignment="1">
      <alignment horizontal="left" vertical="center"/>
    </xf>
    <xf numFmtId="0" fontId="36" fillId="5" borderId="1" xfId="0" applyFont="1" applyFill="1" applyBorder="1" applyAlignment="1">
      <alignment horizontal="left" vertical="center"/>
    </xf>
    <xf numFmtId="0" fontId="36" fillId="5" borderId="2" xfId="0" applyFont="1" applyFill="1" applyBorder="1" applyAlignment="1">
      <alignment horizontal="left" vertical="center"/>
    </xf>
    <xf numFmtId="0" fontId="42" fillId="0" borderId="0" xfId="0" applyFont="1" applyAlignment="1">
      <alignment horizontal="center" vertical="center" wrapText="1"/>
    </xf>
    <xf numFmtId="164" fontId="41" fillId="0" borderId="40" xfId="0" applyNumberFormat="1" applyFont="1" applyBorder="1" applyAlignment="1">
      <alignment vertical="center"/>
    </xf>
    <xf numFmtId="164" fontId="40" fillId="0" borderId="41" xfId="0" applyNumberFormat="1" applyFont="1" applyBorder="1" applyAlignment="1">
      <alignment vertical="center"/>
    </xf>
    <xf numFmtId="164" fontId="40" fillId="0" borderId="41" xfId="0" applyNumberFormat="1" applyFont="1" applyBorder="1" applyAlignment="1">
      <alignment horizontal="center" vertical="center"/>
    </xf>
    <xf numFmtId="2" fontId="41" fillId="0" borderId="1" xfId="0" applyNumberFormat="1" applyFont="1" applyBorder="1" applyAlignment="1">
      <alignment vertical="center"/>
    </xf>
    <xf numFmtId="2" fontId="41" fillId="0" borderId="2" xfId="0" applyNumberFormat="1" applyFont="1" applyBorder="1" applyAlignment="1">
      <alignment vertical="center"/>
    </xf>
    <xf numFmtId="2" fontId="41" fillId="0" borderId="5" xfId="0" applyNumberFormat="1" applyFont="1" applyBorder="1" applyAlignment="1">
      <alignment vertical="center"/>
    </xf>
    <xf numFmtId="2" fontId="41" fillId="0" borderId="25" xfId="0" applyNumberFormat="1" applyFont="1" applyBorder="1" applyAlignment="1">
      <alignment vertical="center"/>
    </xf>
    <xf numFmtId="0" fontId="42" fillId="0" borderId="4" xfId="0" applyFont="1" applyBorder="1" applyAlignment="1">
      <alignment vertical="center"/>
    </xf>
    <xf numFmtId="0" fontId="43" fillId="0" borderId="3" xfId="0" applyFont="1" applyBorder="1" applyAlignment="1">
      <alignment vertical="center"/>
    </xf>
    <xf numFmtId="2" fontId="41" fillId="0" borderId="10" xfId="0" applyNumberFormat="1" applyFont="1" applyBorder="1" applyAlignment="1">
      <alignment vertical="center"/>
    </xf>
    <xf numFmtId="2" fontId="41" fillId="0" borderId="18" xfId="0" applyNumberFormat="1" applyFont="1" applyBorder="1" applyAlignment="1">
      <alignment vertical="center"/>
    </xf>
    <xf numFmtId="0" fontId="40" fillId="0" borderId="14" xfId="4" applyFont="1" applyBorder="1" applyAlignment="1">
      <alignment horizontal="left" vertical="center"/>
    </xf>
    <xf numFmtId="0" fontId="40" fillId="0" borderId="39" xfId="4" applyFont="1" applyBorder="1" applyAlignment="1">
      <alignment vertical="center"/>
    </xf>
    <xf numFmtId="0" fontId="41" fillId="0" borderId="32" xfId="4" applyFont="1" applyBorder="1" applyAlignment="1">
      <alignment horizontal="left" vertical="center"/>
    </xf>
    <xf numFmtId="0" fontId="41" fillId="0" borderId="32" xfId="4" applyFont="1" applyBorder="1" applyAlignment="1">
      <alignment vertical="center" wrapText="1"/>
    </xf>
    <xf numFmtId="0" fontId="41" fillId="0" borderId="32" xfId="4" applyFont="1" applyBorder="1" applyAlignment="1">
      <alignment vertical="center"/>
    </xf>
    <xf numFmtId="0" fontId="40" fillId="0" borderId="32" xfId="4" applyFont="1" applyBorder="1" applyAlignment="1">
      <alignment horizontal="center" vertical="center"/>
    </xf>
    <xf numFmtId="0" fontId="41" fillId="0" borderId="14" xfId="4" applyFont="1" applyBorder="1" applyAlignment="1">
      <alignment horizontal="center" vertical="center"/>
    </xf>
    <xf numFmtId="0" fontId="41" fillId="0" borderId="14" xfId="4" applyFont="1" applyBorder="1" applyAlignment="1">
      <alignment vertical="center" wrapText="1"/>
    </xf>
    <xf numFmtId="0" fontId="41" fillId="0" borderId="14" xfId="4" applyFont="1" applyBorder="1" applyAlignment="1">
      <alignment vertical="center"/>
    </xf>
    <xf numFmtId="17" fontId="40" fillId="0" borderId="14" xfId="4" applyNumberFormat="1" applyFont="1" applyBorder="1" applyAlignment="1">
      <alignment horizontal="center" vertical="center"/>
    </xf>
    <xf numFmtId="2" fontId="36" fillId="0" borderId="14" xfId="0" applyNumberFormat="1" applyFont="1" applyBorder="1"/>
    <xf numFmtId="2" fontId="36" fillId="0" borderId="42" xfId="0" applyNumberFormat="1" applyFont="1" applyBorder="1"/>
    <xf numFmtId="164" fontId="41" fillId="0" borderId="43" xfId="0" applyNumberFormat="1" applyFont="1" applyBorder="1" applyAlignment="1">
      <alignment vertical="center"/>
    </xf>
    <xf numFmtId="0" fontId="41" fillId="0" borderId="4" xfId="0" applyFont="1" applyBorder="1" applyAlignment="1">
      <alignment horizontal="left" vertical="top" wrapText="1"/>
    </xf>
    <xf numFmtId="0" fontId="51" fillId="0" borderId="0" xfId="0" applyFont="1"/>
    <xf numFmtId="14" fontId="43" fillId="0" borderId="4" xfId="0" applyNumberFormat="1" applyFont="1" applyBorder="1"/>
    <xf numFmtId="14" fontId="43" fillId="0" borderId="1" xfId="0" applyNumberFormat="1" applyFont="1" applyBorder="1" applyAlignment="1">
      <alignment vertical="top"/>
    </xf>
    <xf numFmtId="0" fontId="43" fillId="0" borderId="1" xfId="7" applyFont="1" applyBorder="1" applyAlignment="1">
      <alignment horizontal="center"/>
    </xf>
    <xf numFmtId="0" fontId="43" fillId="0" borderId="3" xfId="7" applyFont="1" applyBorder="1" applyAlignment="1">
      <alignment horizontal="center"/>
    </xf>
    <xf numFmtId="164" fontId="43" fillId="0" borderId="1" xfId="2" applyFont="1" applyFill="1" applyBorder="1" applyAlignment="1" applyProtection="1">
      <alignment vertical="center"/>
    </xf>
    <xf numFmtId="164" fontId="43" fillId="0" borderId="2" xfId="2" applyFont="1" applyFill="1" applyBorder="1" applyAlignment="1" applyProtection="1">
      <alignment vertical="center"/>
    </xf>
    <xf numFmtId="2" fontId="43" fillId="0" borderId="4" xfId="0" applyNumberFormat="1" applyFont="1" applyBorder="1" applyAlignment="1">
      <alignment horizontal="center"/>
    </xf>
    <xf numFmtId="0" fontId="43" fillId="0" borderId="4" xfId="0" applyFont="1" applyBorder="1" applyAlignment="1">
      <alignment horizontal="left" wrapText="1"/>
    </xf>
    <xf numFmtId="0" fontId="36" fillId="0" borderId="1" xfId="0" applyFont="1" applyBorder="1" applyAlignment="1">
      <alignment horizontal="center"/>
    </xf>
    <xf numFmtId="167" fontId="43" fillId="0" borderId="1" xfId="0" applyNumberFormat="1" applyFont="1" applyBorder="1" applyAlignment="1">
      <alignment horizontal="center"/>
    </xf>
    <xf numFmtId="2" fontId="43" fillId="0" borderId="1" xfId="0" applyNumberFormat="1" applyFont="1" applyBorder="1" applyAlignment="1">
      <alignment horizontal="center"/>
    </xf>
    <xf numFmtId="2" fontId="43" fillId="0" borderId="2" xfId="0" applyNumberFormat="1" applyFont="1" applyBorder="1" applyAlignment="1">
      <alignment horizontal="center"/>
    </xf>
    <xf numFmtId="2" fontId="43" fillId="0" borderId="16" xfId="0" applyNumberFormat="1" applyFont="1" applyBorder="1" applyAlignment="1">
      <alignment horizontal="center"/>
    </xf>
    <xf numFmtId="0" fontId="36" fillId="0" borderId="16" xfId="0" applyFont="1" applyBorder="1"/>
    <xf numFmtId="0" fontId="36" fillId="0" borderId="13" xfId="0" applyFont="1" applyBorder="1"/>
    <xf numFmtId="0" fontId="0" fillId="0" borderId="0" xfId="0" applyAlignment="1">
      <alignment wrapText="1"/>
    </xf>
    <xf numFmtId="0" fontId="36" fillId="5" borderId="30" xfId="0" applyFont="1" applyFill="1" applyBorder="1" applyAlignment="1">
      <alignment horizontal="left" vertical="center" wrapText="1"/>
    </xf>
    <xf numFmtId="0" fontId="36" fillId="0" borderId="1" xfId="0" applyFont="1" applyBorder="1" applyAlignment="1">
      <alignment wrapText="1"/>
    </xf>
    <xf numFmtId="0" fontId="43" fillId="0" borderId="1" xfId="0" applyFont="1" applyBorder="1" applyAlignment="1">
      <alignment horizontal="left" wrapText="1"/>
    </xf>
    <xf numFmtId="0" fontId="36" fillId="0" borderId="3" xfId="0" applyFont="1" applyBorder="1" applyAlignment="1">
      <alignment wrapText="1"/>
    </xf>
    <xf numFmtId="0" fontId="36" fillId="0" borderId="0" xfId="0" applyFont="1" applyAlignment="1">
      <alignment wrapText="1"/>
    </xf>
    <xf numFmtId="16" fontId="41" fillId="0" borderId="4" xfId="4" quotePrefix="1" applyNumberFormat="1" applyFont="1" applyBorder="1" applyAlignment="1">
      <alignment horizontal="center" vertical="center" wrapText="1"/>
    </xf>
    <xf numFmtId="2" fontId="36" fillId="0" borderId="5" xfId="0" applyNumberFormat="1" applyFont="1" applyBorder="1" applyAlignment="1">
      <alignment horizontal="right" vertical="center"/>
    </xf>
    <xf numFmtId="2" fontId="36" fillId="0" borderId="25" xfId="0" applyNumberFormat="1" applyFont="1" applyBorder="1" applyAlignment="1">
      <alignment horizontal="right" vertical="center"/>
    </xf>
    <xf numFmtId="16" fontId="36" fillId="0" borderId="4" xfId="0" applyNumberFormat="1" applyFont="1" applyBorder="1" applyAlignment="1">
      <alignment horizontal="center"/>
    </xf>
    <xf numFmtId="0" fontId="52" fillId="0" borderId="0" xfId="0" applyFont="1"/>
    <xf numFmtId="0" fontId="42" fillId="5" borderId="22" xfId="5" applyFont="1" applyFill="1" applyBorder="1" applyAlignment="1">
      <alignment horizontal="left" vertical="center"/>
    </xf>
    <xf numFmtId="0" fontId="37" fillId="0" borderId="0" xfId="0" applyFont="1" applyAlignment="1">
      <alignment horizontal="right" vertical="center"/>
    </xf>
    <xf numFmtId="4" fontId="37" fillId="0" borderId="41" xfId="0" applyNumberFormat="1" applyFont="1" applyBorder="1" applyAlignment="1">
      <alignment horizontal="right" vertical="center"/>
    </xf>
    <xf numFmtId="4" fontId="37" fillId="0" borderId="0" xfId="0" applyNumberFormat="1" applyFont="1" applyAlignment="1">
      <alignment horizontal="right" vertical="center"/>
    </xf>
    <xf numFmtId="0" fontId="42" fillId="0" borderId="39" xfId="5" applyFont="1" applyBorder="1" applyAlignment="1">
      <alignment horizontal="left" vertical="center"/>
    </xf>
    <xf numFmtId="0" fontId="42" fillId="0" borderId="32" xfId="5" applyFont="1" applyBorder="1" applyAlignment="1">
      <alignment horizontal="left" vertical="center" wrapText="1"/>
    </xf>
    <xf numFmtId="0" fontId="49" fillId="0" borderId="0" xfId="0" applyFont="1" applyAlignment="1">
      <alignment horizontal="left" vertical="center"/>
    </xf>
    <xf numFmtId="0" fontId="53" fillId="0" borderId="0" xfId="0" applyFont="1" applyAlignment="1">
      <alignment horizontal="center"/>
    </xf>
    <xf numFmtId="165" fontId="54" fillId="0" borderId="0" xfId="0" applyNumberFormat="1" applyFont="1"/>
    <xf numFmtId="164" fontId="20" fillId="0" borderId="0" xfId="0" applyNumberFormat="1" applyFont="1"/>
    <xf numFmtId="0" fontId="54" fillId="0" borderId="0" xfId="0" applyFont="1"/>
    <xf numFmtId="0" fontId="53" fillId="0" borderId="0" xfId="0" applyFont="1" applyAlignment="1">
      <alignment horizontal="center" vertical="center"/>
    </xf>
    <xf numFmtId="165" fontId="54" fillId="0" borderId="0" xfId="0" applyNumberFormat="1" applyFont="1" applyAlignment="1">
      <alignment vertical="center"/>
    </xf>
    <xf numFmtId="164" fontId="20" fillId="0" borderId="0" xfId="0" applyNumberFormat="1" applyFont="1" applyAlignment="1">
      <alignment vertical="center"/>
    </xf>
    <xf numFmtId="0" fontId="54" fillId="0" borderId="0" xfId="0" applyFont="1" applyAlignment="1">
      <alignment vertical="center"/>
    </xf>
    <xf numFmtId="0" fontId="55" fillId="0" borderId="0" xfId="0" applyFont="1" applyAlignment="1">
      <alignment horizontal="center"/>
    </xf>
    <xf numFmtId="165" fontId="32" fillId="0" borderId="0" xfId="0" applyNumberFormat="1" applyFont="1"/>
    <xf numFmtId="0" fontId="46" fillId="0" borderId="0" xfId="3" applyFont="1" applyAlignment="1" applyProtection="1"/>
    <xf numFmtId="0" fontId="43" fillId="4" borderId="0" xfId="0" applyFont="1" applyFill="1"/>
    <xf numFmtId="2" fontId="41" fillId="0" borderId="3" xfId="0" applyNumberFormat="1" applyFont="1" applyBorder="1"/>
    <xf numFmtId="2" fontId="41" fillId="0" borderId="13" xfId="4" applyNumberFormat="1" applyFont="1" applyBorder="1"/>
    <xf numFmtId="49" fontId="43" fillId="0" borderId="4" xfId="0" applyNumberFormat="1" applyFont="1" applyBorder="1" applyAlignment="1">
      <alignment horizontal="right" vertical="center" wrapText="1"/>
    </xf>
    <xf numFmtId="0" fontId="50" fillId="0" borderId="4" xfId="0" applyFont="1" applyBorder="1"/>
    <xf numFmtId="0" fontId="41" fillId="0" borderId="4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left" vertical="center" wrapText="1"/>
    </xf>
    <xf numFmtId="0" fontId="40" fillId="0" borderId="7" xfId="0" applyFont="1" applyBorder="1" applyAlignment="1">
      <alignment horizontal="left" vertical="center" wrapText="1"/>
    </xf>
    <xf numFmtId="0" fontId="40" fillId="0" borderId="8" xfId="0" applyFont="1" applyBorder="1" applyAlignment="1">
      <alignment horizontal="left" vertical="center" wrapText="1"/>
    </xf>
    <xf numFmtId="165" fontId="43" fillId="0" borderId="4" xfId="8" applyNumberFormat="1" applyFont="1" applyFill="1" applyBorder="1" applyAlignment="1">
      <alignment horizontal="center" vertical="center" wrapText="1"/>
    </xf>
    <xf numFmtId="0" fontId="43" fillId="0" borderId="4" xfId="8" applyNumberFormat="1" applyFont="1" applyFill="1" applyBorder="1" applyAlignment="1">
      <alignment horizontal="center" vertical="center" wrapText="1"/>
    </xf>
    <xf numFmtId="2" fontId="43" fillId="0" borderId="4" xfId="0" applyNumberFormat="1" applyFont="1" applyBorder="1"/>
    <xf numFmtId="2" fontId="43" fillId="0" borderId="16" xfId="0" applyNumberFormat="1" applyFont="1" applyBorder="1"/>
    <xf numFmtId="0" fontId="42" fillId="0" borderId="0" xfId="0" applyFont="1" applyAlignment="1">
      <alignment vertical="center" wrapText="1"/>
    </xf>
    <xf numFmtId="16" fontId="41" fillId="0" borderId="4" xfId="0" quotePrefix="1" applyNumberFormat="1" applyFont="1" applyBorder="1" applyAlignment="1">
      <alignment horizontal="center" vertical="center" wrapText="1"/>
    </xf>
    <xf numFmtId="4" fontId="36" fillId="0" borderId="3" xfId="0" applyNumberFormat="1" applyFont="1" applyBorder="1"/>
    <xf numFmtId="17" fontId="40" fillId="0" borderId="4" xfId="4" applyNumberFormat="1" applyFont="1" applyBorder="1" applyAlignment="1">
      <alignment horizontal="center" vertical="center"/>
    </xf>
    <xf numFmtId="0" fontId="40" fillId="0" borderId="11" xfId="4" applyFont="1" applyBorder="1" applyAlignment="1">
      <alignment horizontal="left" vertical="center"/>
    </xf>
    <xf numFmtId="0" fontId="42" fillId="0" borderId="8" xfId="0" applyFont="1" applyBorder="1" applyAlignment="1">
      <alignment vertical="top"/>
    </xf>
    <xf numFmtId="0" fontId="43" fillId="0" borderId="3" xfId="0" applyFont="1" applyBorder="1" applyAlignment="1">
      <alignment horizontal="center" vertical="top"/>
    </xf>
    <xf numFmtId="0" fontId="42" fillId="0" borderId="3" xfId="0" applyFont="1" applyBorder="1" applyAlignment="1">
      <alignment horizontal="center" vertical="top"/>
    </xf>
    <xf numFmtId="2" fontId="36" fillId="0" borderId="3" xfId="0" applyNumberFormat="1" applyFont="1" applyBorder="1" applyAlignment="1">
      <alignment horizontal="right" vertical="center"/>
    </xf>
    <xf numFmtId="2" fontId="36" fillId="0" borderId="13" xfId="0" applyNumberFormat="1" applyFont="1" applyBorder="1" applyAlignment="1">
      <alignment horizontal="right" vertical="center"/>
    </xf>
    <xf numFmtId="164" fontId="41" fillId="0" borderId="3" xfId="0" applyNumberFormat="1" applyFont="1" applyBorder="1" applyAlignment="1">
      <alignment vertical="center"/>
    </xf>
    <xf numFmtId="0" fontId="40" fillId="0" borderId="11" xfId="0" applyFont="1" applyBorder="1" applyAlignment="1">
      <alignment horizontal="left"/>
    </xf>
    <xf numFmtId="0" fontId="40" fillId="0" borderId="7" xfId="0" applyFont="1" applyBorder="1" applyAlignment="1">
      <alignment horizontal="left"/>
    </xf>
    <xf numFmtId="0" fontId="40" fillId="0" borderId="8" xfId="0" applyFont="1" applyBorder="1" applyAlignment="1">
      <alignment horizontal="left"/>
    </xf>
    <xf numFmtId="0" fontId="42" fillId="0" borderId="3" xfId="0" applyFont="1" applyBorder="1" applyAlignment="1">
      <alignment horizontal="center" wrapText="1"/>
    </xf>
    <xf numFmtId="0" fontId="43" fillId="0" borderId="4" xfId="0" applyFont="1" applyBorder="1" applyAlignment="1">
      <alignment horizontal="center" vertical="top"/>
    </xf>
    <xf numFmtId="0" fontId="43" fillId="0" borderId="4" xfId="0" applyFont="1" applyBorder="1" applyAlignment="1">
      <alignment horizontal="left" vertical="top" wrapText="1"/>
    </xf>
    <xf numFmtId="0" fontId="36" fillId="0" borderId="4" xfId="0" applyFont="1" applyBorder="1" applyAlignment="1">
      <alignment vertical="top"/>
    </xf>
    <xf numFmtId="165" fontId="43" fillId="0" borderId="4" xfId="8" applyNumberFormat="1" applyFont="1" applyFill="1" applyBorder="1" applyAlignment="1" applyProtection="1">
      <alignment horizontal="right" vertical="top"/>
    </xf>
    <xf numFmtId="2" fontId="36" fillId="0" borderId="4" xfId="0" applyNumberFormat="1" applyFont="1" applyBorder="1" applyAlignment="1">
      <alignment vertical="top"/>
    </xf>
    <xf numFmtId="2" fontId="36" fillId="0" borderId="16" xfId="0" applyNumberFormat="1" applyFont="1" applyBorder="1" applyAlignment="1">
      <alignment vertical="top"/>
    </xf>
    <xf numFmtId="0" fontId="42" fillId="0" borderId="7" xfId="0" applyFont="1" applyBorder="1" applyAlignment="1">
      <alignment horizontal="left" vertical="top"/>
    </xf>
    <xf numFmtId="49" fontId="42" fillId="0" borderId="0" xfId="0" applyNumberFormat="1" applyFont="1" applyAlignment="1">
      <alignment horizontal="right" vertical="center" wrapText="1"/>
    </xf>
    <xf numFmtId="49" fontId="41" fillId="0" borderId="0" xfId="0" applyNumberFormat="1" applyFont="1" applyAlignment="1">
      <alignment vertical="center"/>
    </xf>
    <xf numFmtId="0" fontId="42" fillId="2" borderId="20" xfId="5" applyFont="1" applyFill="1" applyBorder="1" applyAlignment="1">
      <alignment horizontal="center" vertical="center"/>
    </xf>
    <xf numFmtId="0" fontId="42" fillId="2" borderId="17" xfId="5" applyFont="1" applyFill="1" applyBorder="1" applyAlignment="1">
      <alignment horizontal="center" vertical="center"/>
    </xf>
    <xf numFmtId="0" fontId="42" fillId="2" borderId="21" xfId="5" applyFont="1" applyFill="1" applyBorder="1" applyAlignment="1">
      <alignment horizontal="center" vertical="center"/>
    </xf>
    <xf numFmtId="0" fontId="42" fillId="5" borderId="20" xfId="5" applyFont="1" applyFill="1" applyBorder="1" applyAlignment="1">
      <alignment horizontal="center" vertical="center"/>
    </xf>
    <xf numFmtId="0" fontId="42" fillId="2" borderId="24" xfId="5" applyFont="1" applyFill="1" applyBorder="1" applyAlignment="1">
      <alignment horizontal="center" vertical="center"/>
    </xf>
    <xf numFmtId="0" fontId="42" fillId="2" borderId="0" xfId="5" applyFont="1" applyFill="1" applyAlignment="1">
      <alignment horizontal="center" vertical="center"/>
    </xf>
    <xf numFmtId="0" fontId="42" fillId="2" borderId="44" xfId="5" applyFont="1" applyFill="1" applyBorder="1" applyAlignment="1">
      <alignment horizontal="center" vertical="center"/>
    </xf>
    <xf numFmtId="0" fontId="37" fillId="0" borderId="8" xfId="0" applyFont="1" applyBorder="1" applyAlignment="1">
      <alignment vertical="center"/>
    </xf>
    <xf numFmtId="0" fontId="37" fillId="0" borderId="3" xfId="0" applyFont="1" applyBorder="1" applyAlignment="1">
      <alignment horizontal="left" vertical="center"/>
    </xf>
    <xf numFmtId="0" fontId="37" fillId="0" borderId="5" xfId="0" applyFont="1" applyBorder="1" applyAlignment="1">
      <alignment horizontal="left" vertical="center"/>
    </xf>
    <xf numFmtId="172" fontId="36" fillId="0" borderId="5" xfId="0" applyNumberFormat="1" applyFont="1" applyBorder="1" applyAlignment="1">
      <alignment horizontal="center"/>
    </xf>
    <xf numFmtId="172" fontId="36" fillId="0" borderId="25" xfId="0" applyNumberFormat="1" applyFont="1" applyBorder="1" applyAlignment="1">
      <alignment horizontal="center"/>
    </xf>
    <xf numFmtId="0" fontId="42" fillId="5" borderId="17" xfId="5" applyFont="1" applyFill="1" applyBorder="1" applyAlignment="1">
      <alignment horizontal="left" vertical="center"/>
    </xf>
    <xf numFmtId="164" fontId="40" fillId="0" borderId="46" xfId="0" applyNumberFormat="1" applyFont="1" applyBorder="1" applyAlignment="1">
      <alignment vertical="center"/>
    </xf>
    <xf numFmtId="171" fontId="41" fillId="0" borderId="43" xfId="0" applyNumberFormat="1" applyFont="1" applyBorder="1" applyAlignment="1">
      <alignment horizontal="center" vertical="center"/>
    </xf>
    <xf numFmtId="171" fontId="40" fillId="0" borderId="41" xfId="0" applyNumberFormat="1" applyFont="1" applyBorder="1" applyAlignment="1">
      <alignment horizontal="center" vertical="center"/>
    </xf>
    <xf numFmtId="0" fontId="40" fillId="0" borderId="11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164" fontId="40" fillId="0" borderId="9" xfId="0" applyNumberFormat="1" applyFont="1" applyBorder="1" applyAlignment="1">
      <alignment vertical="center"/>
    </xf>
    <xf numFmtId="164" fontId="40" fillId="0" borderId="10" xfId="0" applyNumberFormat="1" applyFont="1" applyBorder="1" applyAlignment="1">
      <alignment vertical="center"/>
    </xf>
    <xf numFmtId="164" fontId="40" fillId="0" borderId="18" xfId="0" applyNumberFormat="1" applyFont="1" applyBorder="1" applyAlignment="1">
      <alignment vertical="center"/>
    </xf>
    <xf numFmtId="164" fontId="41" fillId="0" borderId="40" xfId="2" applyFont="1" applyFill="1" applyBorder="1" applyAlignment="1">
      <alignment vertical="center"/>
    </xf>
    <xf numFmtId="164" fontId="40" fillId="0" borderId="46" xfId="2" applyFont="1" applyFill="1" applyBorder="1" applyAlignment="1">
      <alignment vertical="center"/>
    </xf>
    <xf numFmtId="4" fontId="41" fillId="0" borderId="40" xfId="8" applyNumberFormat="1" applyFont="1" applyFill="1" applyBorder="1" applyAlignment="1"/>
    <xf numFmtId="171" fontId="40" fillId="0" borderId="41" xfId="0" applyNumberFormat="1" applyFont="1" applyBorder="1"/>
    <xf numFmtId="164" fontId="41" fillId="0" borderId="15" xfId="0" applyNumberFormat="1" applyFont="1" applyBorder="1" applyAlignment="1">
      <alignment horizontal="center" vertical="center"/>
    </xf>
    <xf numFmtId="164" fontId="41" fillId="0" borderId="29" xfId="0" applyNumberFormat="1" applyFont="1" applyBorder="1" applyAlignment="1">
      <alignment vertical="center"/>
    </xf>
    <xf numFmtId="164" fontId="41" fillId="0" borderId="43" xfId="2" applyFont="1" applyFill="1" applyBorder="1" applyAlignment="1">
      <alignment vertical="center"/>
    </xf>
    <xf numFmtId="164" fontId="40" fillId="0" borderId="41" xfId="2" applyFont="1" applyFill="1" applyBorder="1" applyAlignment="1">
      <alignment vertical="center"/>
    </xf>
    <xf numFmtId="164" fontId="41" fillId="0" borderId="45" xfId="0" applyNumberFormat="1" applyFont="1" applyBorder="1" applyAlignment="1">
      <alignment vertical="center"/>
    </xf>
    <xf numFmtId="4" fontId="36" fillId="0" borderId="40" xfId="0" applyNumberFormat="1" applyFont="1" applyBorder="1" applyAlignment="1">
      <alignment horizontal="right" vertical="center"/>
    </xf>
    <xf numFmtId="164" fontId="42" fillId="0" borderId="40" xfId="0" applyNumberFormat="1" applyFont="1" applyBorder="1" applyAlignment="1">
      <alignment horizontal="center" vertical="center"/>
    </xf>
    <xf numFmtId="164" fontId="37" fillId="0" borderId="41" xfId="0" applyNumberFormat="1" applyFont="1" applyBorder="1" applyAlignment="1">
      <alignment horizontal="center" vertical="center"/>
    </xf>
    <xf numFmtId="169" fontId="41" fillId="0" borderId="40" xfId="0" applyNumberFormat="1" applyFont="1" applyBorder="1" applyAlignment="1">
      <alignment horizontal="right" vertical="center"/>
    </xf>
    <xf numFmtId="169" fontId="40" fillId="0" borderId="41" xfId="0" applyNumberFormat="1" applyFont="1" applyBorder="1" applyAlignment="1">
      <alignment horizontal="right" vertical="center"/>
    </xf>
    <xf numFmtId="0" fontId="5" fillId="0" borderId="0" xfId="6" applyFont="1" applyAlignment="1">
      <alignment horizontal="left" vertical="center" wrapText="1"/>
    </xf>
    <xf numFmtId="0" fontId="42" fillId="0" borderId="0" xfId="0" applyFont="1" applyAlignment="1">
      <alignment horizontal="left" vertical="center"/>
    </xf>
    <xf numFmtId="0" fontId="41" fillId="0" borderId="4" xfId="0" applyFont="1" applyBorder="1" applyAlignment="1" applyProtection="1">
      <alignment horizontal="left" vertical="center"/>
      <protection locked="0"/>
    </xf>
    <xf numFmtId="0" fontId="36" fillId="0" borderId="4" xfId="0" applyFont="1" applyBorder="1" applyAlignment="1" applyProtection="1">
      <alignment horizontal="left"/>
      <protection locked="0"/>
    </xf>
    <xf numFmtId="0" fontId="42" fillId="0" borderId="11" xfId="0" applyFont="1" applyBorder="1" applyAlignment="1">
      <alignment vertical="center" wrapText="1"/>
    </xf>
    <xf numFmtId="0" fontId="42" fillId="0" borderId="7" xfId="0" applyFont="1" applyBorder="1" applyAlignment="1">
      <alignment vertical="center" wrapText="1"/>
    </xf>
    <xf numFmtId="0" fontId="42" fillId="0" borderId="8" xfId="0" applyFont="1" applyBorder="1" applyAlignment="1">
      <alignment vertical="center" wrapText="1"/>
    </xf>
    <xf numFmtId="2" fontId="42" fillId="0" borderId="7" xfId="0" applyNumberFormat="1" applyFont="1" applyBorder="1" applyAlignment="1">
      <alignment vertical="top" wrapText="1"/>
    </xf>
    <xf numFmtId="2" fontId="41" fillId="0" borderId="4" xfId="0" applyNumberFormat="1" applyFont="1" applyBorder="1" applyAlignment="1">
      <alignment vertical="top" wrapText="1"/>
    </xf>
    <xf numFmtId="2" fontId="41" fillId="0" borderId="4" xfId="0" applyNumberFormat="1" applyFont="1" applyBorder="1" applyAlignment="1">
      <alignment vertical="top"/>
    </xf>
    <xf numFmtId="2" fontId="42" fillId="0" borderId="4" xfId="0" applyNumberFormat="1" applyFont="1" applyBorder="1" applyAlignment="1">
      <alignment horizontal="center" vertical="top"/>
    </xf>
    <xf numFmtId="1" fontId="42" fillId="0" borderId="4" xfId="0" applyNumberFormat="1" applyFont="1" applyBorder="1" applyAlignment="1">
      <alignment horizontal="center" vertical="top" wrapText="1"/>
    </xf>
    <xf numFmtId="2" fontId="41" fillId="0" borderId="4" xfId="0" applyNumberFormat="1" applyFont="1" applyBorder="1" applyAlignment="1">
      <alignment horizontal="right" vertical="top"/>
    </xf>
    <xf numFmtId="2" fontId="43" fillId="0" borderId="16" xfId="0" applyNumberFormat="1" applyFont="1" applyBorder="1" applyAlignment="1">
      <alignment horizontal="right" vertical="top"/>
    </xf>
    <xf numFmtId="2" fontId="43" fillId="0" borderId="2" xfId="0" applyNumberFormat="1" applyFont="1" applyBorder="1" applyAlignment="1">
      <alignment horizontal="right" vertical="center"/>
    </xf>
    <xf numFmtId="2" fontId="41" fillId="0" borderId="4" xfId="0" applyNumberFormat="1" applyFont="1" applyBorder="1" applyAlignment="1">
      <alignment horizontal="right" vertical="center"/>
    </xf>
    <xf numFmtId="2" fontId="43" fillId="0" borderId="16" xfId="0" applyNumberFormat="1" applyFont="1" applyBorder="1" applyAlignment="1">
      <alignment horizontal="right" vertical="center"/>
    </xf>
    <xf numFmtId="2" fontId="41" fillId="0" borderId="3" xfId="0" applyNumberFormat="1" applyFont="1" applyBorder="1" applyAlignment="1">
      <alignment horizontal="right" vertical="center"/>
    </xf>
    <xf numFmtId="2" fontId="43" fillId="0" borderId="13" xfId="0" applyNumberFormat="1" applyFont="1" applyBorder="1" applyAlignment="1">
      <alignment horizontal="right" vertical="center"/>
    </xf>
    <xf numFmtId="0" fontId="0" fillId="0" borderId="4" xfId="0" applyBorder="1"/>
    <xf numFmtId="4" fontId="41" fillId="0" borderId="1" xfId="0" applyNumberFormat="1" applyFont="1" applyBorder="1" applyAlignment="1">
      <alignment horizontal="right" vertical="center"/>
    </xf>
    <xf numFmtId="4" fontId="41" fillId="0" borderId="2" xfId="4" applyNumberFormat="1" applyFont="1" applyBorder="1" applyAlignment="1">
      <alignment horizontal="right" vertical="center"/>
    </xf>
    <xf numFmtId="4" fontId="41" fillId="0" borderId="4" xfId="0" applyNumberFormat="1" applyFont="1" applyBorder="1" applyAlignment="1">
      <alignment horizontal="right" vertical="center"/>
    </xf>
    <xf numFmtId="4" fontId="41" fillId="0" borderId="16" xfId="4" applyNumberFormat="1" applyFont="1" applyBorder="1" applyAlignment="1">
      <alignment horizontal="right" vertical="center"/>
    </xf>
    <xf numFmtId="4" fontId="36" fillId="0" borderId="4" xfId="0" applyNumberFormat="1" applyFont="1" applyBorder="1" applyAlignment="1">
      <alignment horizontal="right"/>
    </xf>
    <xf numFmtId="4" fontId="0" fillId="0" borderId="4" xfId="0" applyNumberFormat="1" applyBorder="1" applyAlignment="1">
      <alignment horizontal="right"/>
    </xf>
    <xf numFmtId="0" fontId="40" fillId="0" borderId="11" xfId="0" applyFont="1" applyBorder="1" applyAlignment="1">
      <alignment horizontal="left" vertical="center"/>
    </xf>
    <xf numFmtId="0" fontId="40" fillId="0" borderId="7" xfId="0" applyFont="1" applyBorder="1" applyAlignment="1">
      <alignment horizontal="left" vertical="center"/>
    </xf>
    <xf numFmtId="4" fontId="36" fillId="0" borderId="16" xfId="0" applyNumberFormat="1" applyFont="1" applyBorder="1" applyAlignment="1">
      <alignment horizontal="right"/>
    </xf>
    <xf numFmtId="4" fontId="0" fillId="0" borderId="16" xfId="0" applyNumberFormat="1" applyBorder="1" applyAlignment="1">
      <alignment horizontal="right"/>
    </xf>
    <xf numFmtId="0" fontId="40" fillId="0" borderId="8" xfId="0" applyFont="1" applyBorder="1" applyAlignment="1">
      <alignment horizontal="left" vertical="center"/>
    </xf>
    <xf numFmtId="2" fontId="0" fillId="0" borderId="3" xfId="0" applyNumberFormat="1" applyBorder="1" applyAlignment="1">
      <alignment vertical="top" wrapText="1"/>
    </xf>
    <xf numFmtId="0" fontId="0" fillId="0" borderId="3" xfId="0" applyBorder="1" applyAlignment="1">
      <alignment vertical="top"/>
    </xf>
    <xf numFmtId="0" fontId="36" fillId="0" borderId="3" xfId="0" applyFont="1" applyBorder="1" applyAlignment="1">
      <alignment horizontal="center" vertical="top"/>
    </xf>
    <xf numFmtId="0" fontId="40" fillId="0" borderId="3" xfId="0" applyFont="1" applyBorder="1" applyAlignment="1">
      <alignment horizontal="center" vertical="top"/>
    </xf>
    <xf numFmtId="4" fontId="0" fillId="0" borderId="3" xfId="0" applyNumberFormat="1" applyBorder="1" applyAlignment="1">
      <alignment horizontal="right" vertical="top"/>
    </xf>
    <xf numFmtId="4" fontId="0" fillId="0" borderId="13" xfId="0" applyNumberFormat="1" applyBorder="1" applyAlignment="1">
      <alignment horizontal="right" vertical="top"/>
    </xf>
    <xf numFmtId="2" fontId="36" fillId="0" borderId="32" xfId="0" applyNumberFormat="1" applyFont="1" applyBorder="1" applyAlignment="1">
      <alignment vertical="center"/>
    </xf>
    <xf numFmtId="2" fontId="36" fillId="0" borderId="34" xfId="0" applyNumberFormat="1" applyFont="1" applyBorder="1" applyAlignment="1">
      <alignment horizontal="right" vertical="center"/>
    </xf>
    <xf numFmtId="0" fontId="40" fillId="0" borderId="34" xfId="4" applyFont="1" applyBorder="1" applyAlignment="1">
      <alignment horizontal="center" vertical="center" wrapText="1"/>
    </xf>
    <xf numFmtId="2" fontId="36" fillId="0" borderId="4" xfId="2" applyNumberFormat="1" applyFont="1" applyBorder="1" applyAlignment="1">
      <alignment horizontal="right"/>
    </xf>
    <xf numFmtId="2" fontId="36" fillId="0" borderId="16" xfId="2" applyNumberFormat="1" applyFont="1" applyBorder="1" applyAlignment="1">
      <alignment horizontal="right"/>
    </xf>
    <xf numFmtId="0" fontId="48" fillId="0" borderId="11" xfId="0" applyFont="1" applyBorder="1" applyAlignment="1">
      <alignment vertical="center"/>
    </xf>
    <xf numFmtId="0" fontId="48" fillId="0" borderId="8" xfId="0" applyFont="1" applyBorder="1" applyAlignment="1">
      <alignment vertical="center"/>
    </xf>
    <xf numFmtId="0" fontId="50" fillId="0" borderId="3" xfId="0" applyFont="1" applyBorder="1" applyAlignment="1">
      <alignment horizontal="center" vertical="center"/>
    </xf>
    <xf numFmtId="2" fontId="36" fillId="0" borderId="3" xfId="2" applyNumberFormat="1" applyFont="1" applyBorder="1" applyAlignment="1">
      <alignment horizontal="right"/>
    </xf>
    <xf numFmtId="2" fontId="36" fillId="0" borderId="13" xfId="2" applyNumberFormat="1" applyFont="1" applyBorder="1" applyAlignment="1">
      <alignment horizontal="right"/>
    </xf>
    <xf numFmtId="165" fontId="41" fillId="0" borderId="4" xfId="0" applyNumberFormat="1" applyFont="1" applyBorder="1" applyAlignment="1">
      <alignment horizontal="center" vertical="center"/>
    </xf>
    <xf numFmtId="0" fontId="42" fillId="3" borderId="7" xfId="7" applyFont="1" applyFill="1" applyBorder="1" applyAlignment="1">
      <alignment horizontal="left" vertical="top" wrapText="1"/>
    </xf>
    <xf numFmtId="168" fontId="43" fillId="0" borderId="3" xfId="0" applyNumberFormat="1" applyFont="1" applyBorder="1" applyAlignment="1">
      <alignment horizontal="left"/>
    </xf>
    <xf numFmtId="2" fontId="37" fillId="0" borderId="4" xfId="0" applyNumberFormat="1" applyFont="1" applyBorder="1" applyAlignment="1">
      <alignment horizontal="right"/>
    </xf>
    <xf numFmtId="2" fontId="37" fillId="0" borderId="16" xfId="0" applyNumberFormat="1" applyFont="1" applyBorder="1" applyAlignment="1">
      <alignment horizontal="right"/>
    </xf>
    <xf numFmtId="0" fontId="43" fillId="0" borderId="4" xfId="0" applyFont="1" applyBorder="1" applyAlignment="1">
      <alignment horizontal="left" vertical="center"/>
    </xf>
    <xf numFmtId="168" fontId="43" fillId="0" borderId="4" xfId="0" applyNumberFormat="1" applyFont="1" applyBorder="1" applyAlignment="1">
      <alignment horizontal="left" vertical="center"/>
    </xf>
    <xf numFmtId="167" fontId="43" fillId="0" borderId="4" xfId="0" applyNumberFormat="1" applyFont="1" applyBorder="1" applyAlignment="1">
      <alignment horizontal="center" vertical="center"/>
    </xf>
    <xf numFmtId="2" fontId="42" fillId="0" borderId="33" xfId="5" applyNumberFormat="1" applyFont="1" applyBorder="1" applyAlignment="1">
      <alignment horizontal="center" vertical="center" wrapText="1"/>
    </xf>
    <xf numFmtId="0" fontId="43" fillId="3" borderId="4" xfId="7" applyFont="1" applyFill="1" applyBorder="1" applyAlignment="1">
      <alignment horizontal="center" vertical="top" wrapText="1"/>
    </xf>
    <xf numFmtId="0" fontId="40" fillId="0" borderId="11" xfId="4" applyFont="1" applyBorder="1" applyAlignment="1">
      <alignment horizontal="left" vertical="center" wrapText="1"/>
    </xf>
    <xf numFmtId="0" fontId="41" fillId="0" borderId="1" xfId="4" quotePrefix="1" applyFont="1" applyBorder="1" applyAlignment="1">
      <alignment horizontal="center" vertical="center" wrapText="1"/>
    </xf>
    <xf numFmtId="0" fontId="41" fillId="0" borderId="1" xfId="4" applyFont="1" applyBorder="1" applyAlignment="1">
      <alignment horizontal="left" vertical="center" wrapText="1"/>
    </xf>
    <xf numFmtId="0" fontId="41" fillId="0" borderId="1" xfId="0" applyFont="1" applyBorder="1" applyAlignment="1">
      <alignment horizontal="left" vertical="center" wrapText="1"/>
    </xf>
    <xf numFmtId="0" fontId="40" fillId="0" borderId="1" xfId="4" applyFont="1" applyBorder="1" applyAlignment="1">
      <alignment horizontal="center" vertical="center" wrapText="1"/>
    </xf>
    <xf numFmtId="2" fontId="37" fillId="0" borderId="4" xfId="0" applyNumberFormat="1" applyFont="1" applyBorder="1" applyAlignment="1">
      <alignment horizontal="right" vertical="center"/>
    </xf>
    <xf numFmtId="2" fontId="37" fillId="0" borderId="16" xfId="0" applyNumberFormat="1" applyFont="1" applyBorder="1" applyAlignment="1">
      <alignment horizontal="right" vertical="center"/>
    </xf>
    <xf numFmtId="164" fontId="36" fillId="0" borderId="0" xfId="0" applyNumberFormat="1" applyFont="1" applyAlignment="1">
      <alignment horizontal="right"/>
    </xf>
    <xf numFmtId="0" fontId="36" fillId="0" borderId="0" xfId="0" applyFont="1" applyAlignment="1">
      <alignment horizontal="right"/>
    </xf>
    <xf numFmtId="165" fontId="36" fillId="0" borderId="0" xfId="0" applyNumberFormat="1" applyFont="1" applyAlignment="1">
      <alignment horizontal="right"/>
    </xf>
    <xf numFmtId="2" fontId="43" fillId="0" borderId="4" xfId="0" applyNumberFormat="1" applyFont="1" applyBorder="1" applyAlignment="1">
      <alignment horizontal="right"/>
    </xf>
    <xf numFmtId="2" fontId="43" fillId="0" borderId="16" xfId="0" applyNumberFormat="1" applyFont="1" applyBorder="1" applyAlignment="1">
      <alignment horizontal="right"/>
    </xf>
    <xf numFmtId="0" fontId="56" fillId="0" borderId="0" xfId="4" applyFont="1" applyAlignment="1">
      <alignment vertical="center" wrapText="1"/>
    </xf>
    <xf numFmtId="0" fontId="56" fillId="0" borderId="0" xfId="0" applyFont="1" applyAlignment="1">
      <alignment vertical="center" wrapText="1"/>
    </xf>
    <xf numFmtId="49" fontId="43" fillId="0" borderId="0" xfId="0" applyNumberFormat="1" applyFont="1" applyAlignment="1">
      <alignment horizontal="left" vertical="center"/>
    </xf>
    <xf numFmtId="0" fontId="37" fillId="0" borderId="11" xfId="7" applyFont="1" applyBorder="1" applyAlignment="1">
      <alignment horizontal="left" vertical="top"/>
    </xf>
    <xf numFmtId="0" fontId="37" fillId="0" borderId="7" xfId="7" applyFont="1" applyBorder="1" applyAlignment="1">
      <alignment horizontal="left" vertical="top"/>
    </xf>
    <xf numFmtId="0" fontId="42" fillId="0" borderId="7" xfId="7" applyFont="1" applyBorder="1" applyAlignment="1">
      <alignment horizontal="left"/>
    </xf>
    <xf numFmtId="0" fontId="37" fillId="0" borderId="7" xfId="7" applyFont="1" applyBorder="1" applyAlignment="1">
      <alignment horizontal="left"/>
    </xf>
    <xf numFmtId="0" fontId="42" fillId="0" borderId="8" xfId="7" applyFont="1" applyBorder="1" applyAlignment="1">
      <alignment horizontal="left"/>
    </xf>
    <xf numFmtId="0" fontId="41" fillId="0" borderId="3" xfId="0" applyFont="1" applyBorder="1" applyAlignment="1">
      <alignment horizontal="left" vertical="center"/>
    </xf>
    <xf numFmtId="0" fontId="42" fillId="3" borderId="7" xfId="7" applyFont="1" applyFill="1" applyBorder="1" applyAlignment="1">
      <alignment horizontal="left" wrapText="1"/>
    </xf>
    <xf numFmtId="0" fontId="42" fillId="0" borderId="7" xfId="7" applyFont="1" applyBorder="1" applyAlignment="1">
      <alignment horizontal="left" wrapText="1"/>
    </xf>
    <xf numFmtId="0" fontId="42" fillId="0" borderId="7" xfId="7" applyFont="1" applyBorder="1"/>
    <xf numFmtId="164" fontId="40" fillId="0" borderId="16" xfId="0" applyNumberFormat="1" applyFont="1" applyBorder="1" applyAlignment="1">
      <alignment vertical="center"/>
    </xf>
    <xf numFmtId="0" fontId="36" fillId="0" borderId="16" xfId="0" applyFont="1" applyBorder="1" applyAlignment="1">
      <alignment horizontal="center"/>
    </xf>
    <xf numFmtId="2" fontId="40" fillId="0" borderId="16" xfId="0" applyNumberFormat="1" applyFont="1" applyBorder="1" applyAlignment="1">
      <alignment horizontal="center" vertical="center"/>
    </xf>
    <xf numFmtId="0" fontId="42" fillId="0" borderId="8" xfId="7" applyFont="1" applyBorder="1"/>
    <xf numFmtId="0" fontId="41" fillId="0" borderId="3" xfId="7" applyFont="1" applyBorder="1" applyAlignment="1">
      <alignment horizontal="left"/>
    </xf>
    <xf numFmtId="165" fontId="41" fillId="0" borderId="3" xfId="0" applyNumberFormat="1" applyFont="1" applyBorder="1" applyAlignment="1">
      <alignment horizontal="center" vertical="center"/>
    </xf>
    <xf numFmtId="44" fontId="36" fillId="0" borderId="1" xfId="0" applyNumberFormat="1" applyFont="1" applyBorder="1"/>
    <xf numFmtId="44" fontId="36" fillId="0" borderId="2" xfId="0" applyNumberFormat="1" applyFont="1" applyBorder="1"/>
    <xf numFmtId="0" fontId="42" fillId="2" borderId="30" xfId="5" applyFont="1" applyFill="1" applyBorder="1" applyAlignment="1">
      <alignment horizontal="center" vertical="center"/>
    </xf>
    <xf numFmtId="0" fontId="0" fillId="0" borderId="0" xfId="0" applyAlignment="1">
      <alignment vertical="top" wrapText="1"/>
    </xf>
    <xf numFmtId="0" fontId="37" fillId="0" borderId="0" xfId="0" applyFont="1" applyAlignment="1">
      <alignment vertical="top"/>
    </xf>
    <xf numFmtId="0" fontId="42" fillId="0" borderId="0" xfId="0" applyFont="1" applyAlignment="1">
      <alignment vertical="top"/>
    </xf>
    <xf numFmtId="0" fontId="36" fillId="0" borderId="0" xfId="0" applyFont="1" applyAlignment="1">
      <alignment vertical="top" wrapText="1"/>
    </xf>
    <xf numFmtId="0" fontId="42" fillId="0" borderId="32" xfId="0" applyFont="1" applyBorder="1" applyAlignment="1">
      <alignment horizontal="left" vertical="center" wrapText="1"/>
    </xf>
    <xf numFmtId="0" fontId="42" fillId="2" borderId="47" xfId="5" applyFont="1" applyFill="1" applyBorder="1" applyAlignment="1">
      <alignment horizontal="left" vertical="center"/>
    </xf>
    <xf numFmtId="0" fontId="42" fillId="0" borderId="48" xfId="0" applyFont="1" applyBorder="1"/>
    <xf numFmtId="0" fontId="42" fillId="0" borderId="49" xfId="0" applyFont="1" applyBorder="1"/>
    <xf numFmtId="0" fontId="42" fillId="0" borderId="23" xfId="0" applyFont="1" applyBorder="1"/>
    <xf numFmtId="0" fontId="42" fillId="0" borderId="32" xfId="5" applyFont="1" applyBorder="1" applyAlignment="1">
      <alignment horizontal="center" vertical="center" wrapText="1"/>
    </xf>
    <xf numFmtId="0" fontId="40" fillId="0" borderId="32" xfId="0" applyFont="1" applyBorder="1" applyAlignment="1">
      <alignment horizontal="left" vertical="center" wrapText="1"/>
    </xf>
    <xf numFmtId="0" fontId="40" fillId="0" borderId="6" xfId="0" applyFont="1" applyBorder="1"/>
    <xf numFmtId="0" fontId="40" fillId="0" borderId="5" xfId="0" applyFont="1" applyBorder="1" applyAlignment="1">
      <alignment horizontal="center"/>
    </xf>
    <xf numFmtId="0" fontId="41" fillId="0" borderId="5" xfId="0" applyFont="1" applyBorder="1"/>
    <xf numFmtId="0" fontId="41" fillId="0" borderId="5" xfId="0" applyFont="1" applyBorder="1" applyAlignment="1">
      <alignment horizontal="center"/>
    </xf>
    <xf numFmtId="164" fontId="41" fillId="0" borderId="5" xfId="0" applyNumberFormat="1" applyFont="1" applyBorder="1" applyAlignment="1">
      <alignment horizontal="right"/>
    </xf>
    <xf numFmtId="164" fontId="41" fillId="0" borderId="25" xfId="0" applyNumberFormat="1" applyFont="1" applyBorder="1" applyAlignment="1">
      <alignment horizontal="right"/>
    </xf>
    <xf numFmtId="164" fontId="41" fillId="0" borderId="3" xfId="0" applyNumberFormat="1" applyFont="1" applyBorder="1" applyAlignment="1">
      <alignment horizontal="right"/>
    </xf>
    <xf numFmtId="164" fontId="41" fillId="0" borderId="13" xfId="0" applyNumberFormat="1" applyFont="1" applyBorder="1" applyAlignment="1">
      <alignment horizontal="right"/>
    </xf>
    <xf numFmtId="0" fontId="0" fillId="0" borderId="0" xfId="0" applyAlignment="1">
      <alignment horizontal="right" vertical="center"/>
    </xf>
    <xf numFmtId="0" fontId="36" fillId="0" borderId="0" xfId="0" applyFont="1" applyAlignment="1">
      <alignment horizontal="right" vertical="top"/>
    </xf>
    <xf numFmtId="0" fontId="36" fillId="0" borderId="0" xfId="0" applyFont="1" applyAlignment="1">
      <alignment horizontal="right" vertical="top" readingOrder="1"/>
    </xf>
    <xf numFmtId="0" fontId="40" fillId="0" borderId="0" xfId="0" applyFont="1" applyAlignment="1">
      <alignment horizontal="right" vertical="top" readingOrder="1"/>
    </xf>
    <xf numFmtId="164" fontId="41" fillId="0" borderId="0" xfId="0" applyNumberFormat="1" applyFont="1" applyAlignment="1">
      <alignment horizontal="right" vertical="center"/>
    </xf>
    <xf numFmtId="164" fontId="41" fillId="0" borderId="40" xfId="0" applyNumberFormat="1" applyFont="1" applyBorder="1" applyAlignment="1">
      <alignment horizontal="right" vertical="center"/>
    </xf>
    <xf numFmtId="164" fontId="41" fillId="0" borderId="41" xfId="0" applyNumberFormat="1" applyFont="1" applyBorder="1" applyAlignment="1">
      <alignment horizontal="right" vertical="center"/>
    </xf>
    <xf numFmtId="0" fontId="36" fillId="0" borderId="0" xfId="0" applyFont="1" applyAlignment="1">
      <alignment horizontal="right" vertical="center"/>
    </xf>
    <xf numFmtId="0" fontId="42" fillId="0" borderId="0" xfId="6" applyFont="1" applyAlignment="1">
      <alignment horizontal="right" vertical="center"/>
    </xf>
    <xf numFmtId="0" fontId="44" fillId="2" borderId="17" xfId="5" applyFont="1" applyFill="1" applyBorder="1" applyAlignment="1">
      <alignment horizontal="right" vertical="center"/>
    </xf>
    <xf numFmtId="0" fontId="44" fillId="2" borderId="21" xfId="5" applyFont="1" applyFill="1" applyBorder="1" applyAlignment="1">
      <alignment horizontal="right" vertical="center"/>
    </xf>
    <xf numFmtId="165" fontId="19" fillId="0" borderId="0" xfId="0" applyNumberFormat="1" applyFont="1" applyAlignment="1">
      <alignment horizontal="right"/>
    </xf>
    <xf numFmtId="0" fontId="19" fillId="0" borderId="0" xfId="0" applyFont="1" applyAlignment="1">
      <alignment horizontal="right"/>
    </xf>
    <xf numFmtId="165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48" fillId="0" borderId="1" xfId="0" applyFont="1" applyBorder="1" applyAlignment="1">
      <alignment horizontal="center" vertical="center"/>
    </xf>
    <xf numFmtId="49" fontId="50" fillId="0" borderId="1" xfId="0" applyNumberFormat="1" applyFont="1" applyBorder="1" applyAlignment="1">
      <alignment horizontal="center" vertical="center"/>
    </xf>
    <xf numFmtId="49" fontId="50" fillId="0" borderId="4" xfId="0" applyNumberFormat="1" applyFont="1" applyBorder="1" applyAlignment="1">
      <alignment horizontal="center" vertical="center"/>
    </xf>
    <xf numFmtId="0" fontId="48" fillId="0" borderId="3" xfId="0" applyFont="1" applyBorder="1" applyAlignment="1">
      <alignment horizontal="center" vertical="center"/>
    </xf>
    <xf numFmtId="49" fontId="50" fillId="0" borderId="3" xfId="0" applyNumberFormat="1" applyFont="1" applyBorder="1" applyAlignment="1">
      <alignment horizontal="center" vertical="center"/>
    </xf>
    <xf numFmtId="0" fontId="42" fillId="0" borderId="11" xfId="7" applyFont="1" applyBorder="1"/>
    <xf numFmtId="165" fontId="41" fillId="0" borderId="1" xfId="0" applyNumberFormat="1" applyFont="1" applyBorder="1" applyAlignment="1">
      <alignment horizontal="center" vertical="center"/>
    </xf>
    <xf numFmtId="164" fontId="40" fillId="0" borderId="2" xfId="0" applyNumberFormat="1" applyFont="1" applyBorder="1" applyAlignment="1">
      <alignment vertical="center"/>
    </xf>
    <xf numFmtId="0" fontId="42" fillId="0" borderId="50" xfId="5" applyFont="1" applyBorder="1" applyAlignment="1">
      <alignment horizontal="left" vertical="center"/>
    </xf>
    <xf numFmtId="0" fontId="42" fillId="5" borderId="30" xfId="5" applyFont="1" applyFill="1" applyBorder="1" applyAlignment="1">
      <alignment horizontal="left" vertical="center"/>
    </xf>
    <xf numFmtId="0" fontId="42" fillId="0" borderId="48" xfId="7" applyFont="1" applyBorder="1"/>
    <xf numFmtId="0" fontId="42" fillId="0" borderId="49" xfId="7" applyFont="1" applyBorder="1"/>
    <xf numFmtId="0" fontId="42" fillId="0" borderId="23" xfId="7" applyFont="1" applyBorder="1"/>
    <xf numFmtId="0" fontId="42" fillId="0" borderId="20" xfId="5" applyFont="1" applyBorder="1" applyAlignment="1">
      <alignment horizontal="center" vertical="center"/>
    </xf>
    <xf numFmtId="0" fontId="40" fillId="0" borderId="48" xfId="0" applyFont="1" applyBorder="1" applyAlignment="1">
      <alignment horizontal="left" vertical="center"/>
    </xf>
    <xf numFmtId="0" fontId="40" fillId="0" borderId="49" xfId="0" applyFont="1" applyBorder="1" applyAlignment="1">
      <alignment horizontal="left" vertical="center"/>
    </xf>
    <xf numFmtId="0" fontId="40" fillId="0" borderId="23" xfId="0" applyFont="1" applyBorder="1" applyAlignment="1">
      <alignment horizontal="left" vertical="center"/>
    </xf>
    <xf numFmtId="0" fontId="56" fillId="0" borderId="0" xfId="0" applyFont="1"/>
    <xf numFmtId="0" fontId="49" fillId="0" borderId="0" xfId="0" applyFont="1"/>
    <xf numFmtId="0" fontId="49" fillId="0" borderId="0" xfId="0" applyFont="1" applyAlignment="1">
      <alignment horizontal="right" vertical="center"/>
    </xf>
    <xf numFmtId="4" fontId="49" fillId="0" borderId="0" xfId="0" applyNumberFormat="1" applyFont="1" applyAlignment="1">
      <alignment horizontal="right" vertical="center"/>
    </xf>
    <xf numFmtId="0" fontId="42" fillId="0" borderId="39" xfId="7" applyFont="1" applyBorder="1" applyAlignment="1">
      <alignment horizontal="left" vertical="center"/>
    </xf>
    <xf numFmtId="0" fontId="37" fillId="0" borderId="32" xfId="0" applyFont="1" applyBorder="1" applyAlignment="1">
      <alignment horizontal="left" vertical="center"/>
    </xf>
    <xf numFmtId="0" fontId="37" fillId="0" borderId="32" xfId="0" applyFont="1" applyBorder="1" applyAlignment="1">
      <alignment wrapText="1"/>
    </xf>
    <xf numFmtId="0" fontId="37" fillId="0" borderId="32" xfId="0" applyFont="1" applyBorder="1" applyAlignment="1">
      <alignment horizontal="center"/>
    </xf>
    <xf numFmtId="0" fontId="40" fillId="0" borderId="32" xfId="0" applyFont="1" applyBorder="1" applyAlignment="1">
      <alignment horizontal="center"/>
    </xf>
    <xf numFmtId="39" fontId="37" fillId="0" borderId="34" xfId="0" applyNumberFormat="1" applyFont="1" applyBorder="1" applyAlignment="1">
      <alignment horizontal="right" vertical="center"/>
    </xf>
    <xf numFmtId="0" fontId="42" fillId="0" borderId="4" xfId="0" applyFont="1" applyBorder="1" applyAlignment="1">
      <alignment horizontal="left"/>
    </xf>
    <xf numFmtId="4" fontId="36" fillId="0" borderId="4" xfId="0" applyNumberFormat="1" applyFont="1" applyBorder="1"/>
    <xf numFmtId="0" fontId="42" fillId="0" borderId="5" xfId="0" applyFont="1" applyBorder="1" applyAlignment="1">
      <alignment horizontal="left"/>
    </xf>
    <xf numFmtId="0" fontId="43" fillId="0" borderId="5" xfId="0" applyFont="1" applyBorder="1" applyAlignment="1">
      <alignment horizontal="center"/>
    </xf>
    <xf numFmtId="0" fontId="43" fillId="0" borderId="5" xfId="0" applyFont="1" applyBorder="1"/>
    <xf numFmtId="0" fontId="42" fillId="0" borderId="5" xfId="0" applyFont="1" applyBorder="1" applyAlignment="1">
      <alignment horizontal="center" vertical="center" wrapText="1"/>
    </xf>
    <xf numFmtId="2" fontId="36" fillId="0" borderId="5" xfId="0" applyNumberFormat="1" applyFont="1" applyBorder="1"/>
    <xf numFmtId="0" fontId="41" fillId="0" borderId="4" xfId="0" applyFont="1" applyBorder="1" applyAlignment="1" applyProtection="1">
      <alignment horizontal="center"/>
      <protection locked="0"/>
    </xf>
    <xf numFmtId="0" fontId="41" fillId="0" borderId="4" xfId="0" applyFont="1" applyBorder="1" applyProtection="1">
      <protection locked="0"/>
    </xf>
    <xf numFmtId="0" fontId="40" fillId="0" borderId="4" xfId="0" applyFont="1" applyBorder="1" applyAlignment="1" applyProtection="1">
      <alignment horizontal="center" vertical="center" wrapText="1"/>
      <protection locked="0"/>
    </xf>
    <xf numFmtId="2" fontId="36" fillId="0" borderId="4" xfId="0" applyNumberFormat="1" applyFont="1" applyBorder="1" applyProtection="1">
      <protection locked="0"/>
    </xf>
    <xf numFmtId="0" fontId="42" fillId="0" borderId="4" xfId="0" applyFont="1" applyBorder="1"/>
    <xf numFmtId="0" fontId="40" fillId="0" borderId="4" xfId="0" applyFont="1" applyBorder="1"/>
    <xf numFmtId="0" fontId="37" fillId="0" borderId="4" xfId="0" applyFont="1" applyBorder="1" applyAlignment="1">
      <alignment horizontal="left"/>
    </xf>
    <xf numFmtId="0" fontId="42" fillId="0" borderId="5" xfId="0" applyFont="1" applyBorder="1"/>
    <xf numFmtId="0" fontId="43" fillId="0" borderId="5" xfId="0" applyFont="1" applyBorder="1" applyAlignment="1">
      <alignment horizontal="left"/>
    </xf>
    <xf numFmtId="2" fontId="43" fillId="0" borderId="5" xfId="9" applyNumberFormat="1" applyFont="1" applyFill="1" applyBorder="1" applyAlignment="1" applyProtection="1">
      <alignment horizontal="right"/>
    </xf>
    <xf numFmtId="0" fontId="42" fillId="5" borderId="39" xfId="5" applyFont="1" applyFill="1" applyBorder="1" applyAlignment="1">
      <alignment horizontal="left" vertical="center"/>
    </xf>
    <xf numFmtId="0" fontId="36" fillId="5" borderId="32" xfId="0" applyFont="1" applyFill="1" applyBorder="1" applyAlignment="1">
      <alignment horizontal="left" vertical="center"/>
    </xf>
    <xf numFmtId="0" fontId="36" fillId="5" borderId="34" xfId="0" applyFont="1" applyFill="1" applyBorder="1" applyAlignment="1">
      <alignment horizontal="left" vertical="center"/>
    </xf>
    <xf numFmtId="0" fontId="42" fillId="0" borderId="4" xfId="0" applyFont="1" applyBorder="1" applyAlignment="1">
      <alignment horizontal="center" vertical="top"/>
    </xf>
    <xf numFmtId="0" fontId="42" fillId="0" borderId="7" xfId="0" applyFont="1" applyBorder="1" applyAlignment="1">
      <alignment vertical="top"/>
    </xf>
    <xf numFmtId="17" fontId="37" fillId="0" borderId="3" xfId="0" applyNumberFormat="1" applyFont="1" applyBorder="1" applyAlignment="1">
      <alignment horizontal="center"/>
    </xf>
    <xf numFmtId="44" fontId="36" fillId="0" borderId="4" xfId="0" applyNumberFormat="1" applyFont="1" applyBorder="1"/>
    <xf numFmtId="44" fontId="36" fillId="0" borderId="16" xfId="0" applyNumberFormat="1" applyFont="1" applyBorder="1"/>
    <xf numFmtId="49" fontId="41" fillId="0" borderId="4" xfId="0" applyNumberFormat="1" applyFont="1" applyBorder="1" applyAlignment="1">
      <alignment horizontal="center"/>
    </xf>
    <xf numFmtId="49" fontId="41" fillId="0" borderId="1" xfId="0" applyNumberFormat="1" applyFont="1" applyBorder="1" applyAlignment="1">
      <alignment horizontal="center"/>
    </xf>
    <xf numFmtId="2" fontId="43" fillId="0" borderId="4" xfId="0" applyNumberFormat="1" applyFont="1" applyBorder="1" applyAlignment="1">
      <alignment vertical="top"/>
    </xf>
    <xf numFmtId="2" fontId="43" fillId="0" borderId="16" xfId="0" applyNumberFormat="1" applyFont="1" applyBorder="1" applyAlignment="1">
      <alignment vertical="top"/>
    </xf>
    <xf numFmtId="2" fontId="43" fillId="0" borderId="3" xfId="0" applyNumberFormat="1" applyFont="1" applyBorder="1" applyAlignment="1">
      <alignment vertical="top"/>
    </xf>
    <xf numFmtId="2" fontId="43" fillId="0" borderId="13" xfId="0" applyNumberFormat="1" applyFont="1" applyBorder="1" applyAlignment="1">
      <alignment vertical="top"/>
    </xf>
    <xf numFmtId="0" fontId="44" fillId="5" borderId="20" xfId="5" applyFont="1" applyFill="1" applyBorder="1" applyAlignment="1">
      <alignment horizontal="center" vertical="center"/>
    </xf>
    <xf numFmtId="0" fontId="44" fillId="5" borderId="17" xfId="5" applyFont="1" applyFill="1" applyBorder="1" applyAlignment="1">
      <alignment horizontal="center" vertical="center"/>
    </xf>
    <xf numFmtId="0" fontId="44" fillId="5" borderId="21" xfId="5" applyFont="1" applyFill="1" applyBorder="1" applyAlignment="1">
      <alignment horizontal="center" vertical="center"/>
    </xf>
    <xf numFmtId="0" fontId="42" fillId="2" borderId="30" xfId="5" applyFont="1" applyFill="1" applyBorder="1" applyAlignment="1">
      <alignment horizontal="left" vertical="center"/>
    </xf>
    <xf numFmtId="0" fontId="42" fillId="2" borderId="20" xfId="5" applyFont="1" applyFill="1" applyBorder="1" applyAlignment="1">
      <alignment horizontal="left" vertical="center"/>
    </xf>
    <xf numFmtId="0" fontId="42" fillId="2" borderId="17" xfId="5" applyFont="1" applyFill="1" applyBorder="1" applyAlignment="1">
      <alignment horizontal="left" vertical="center"/>
    </xf>
    <xf numFmtId="0" fontId="42" fillId="2" borderId="21" xfId="5" applyFont="1" applyFill="1" applyBorder="1" applyAlignment="1">
      <alignment horizontal="left" vertical="center"/>
    </xf>
    <xf numFmtId="0" fontId="42" fillId="2" borderId="20" xfId="5" applyFont="1" applyFill="1" applyBorder="1" applyAlignment="1">
      <alignment horizontal="center" vertical="center"/>
    </xf>
    <xf numFmtId="0" fontId="42" fillId="2" borderId="17" xfId="5" applyFont="1" applyFill="1" applyBorder="1" applyAlignment="1">
      <alignment horizontal="center" vertical="center"/>
    </xf>
    <xf numFmtId="0" fontId="42" fillId="2" borderId="21" xfId="5" applyFont="1" applyFill="1" applyBorder="1" applyAlignment="1">
      <alignment horizontal="center" vertical="center"/>
    </xf>
    <xf numFmtId="0" fontId="42" fillId="2" borderId="22" xfId="5" applyFont="1" applyFill="1" applyBorder="1" applyAlignment="1">
      <alignment horizontal="center" vertical="center"/>
    </xf>
    <xf numFmtId="0" fontId="42" fillId="2" borderId="27" xfId="5" applyFont="1" applyFill="1" applyBorder="1" applyAlignment="1">
      <alignment horizontal="center" vertical="center"/>
    </xf>
    <xf numFmtId="0" fontId="42" fillId="2" borderId="38" xfId="5" applyFont="1" applyFill="1" applyBorder="1" applyAlignment="1">
      <alignment horizontal="center" vertical="center"/>
    </xf>
    <xf numFmtId="0" fontId="42" fillId="0" borderId="0" xfId="0" applyFont="1" applyAlignment="1">
      <alignment horizontal="left" wrapText="1"/>
    </xf>
    <xf numFmtId="0" fontId="42" fillId="5" borderId="20" xfId="5" applyFont="1" applyFill="1" applyBorder="1" applyAlignment="1">
      <alignment horizontal="center" vertical="center"/>
    </xf>
    <xf numFmtId="0" fontId="42" fillId="5" borderId="17" xfId="5" applyFont="1" applyFill="1" applyBorder="1" applyAlignment="1">
      <alignment horizontal="center" vertical="center"/>
    </xf>
    <xf numFmtId="0" fontId="42" fillId="5" borderId="21" xfId="5" applyFont="1" applyFill="1" applyBorder="1" applyAlignment="1">
      <alignment horizontal="center" vertical="center"/>
    </xf>
  </cellXfs>
  <cellStyles count="11">
    <cellStyle name="Euro" xfId="1" xr:uid="{E743C90E-51D9-444F-AA85-ACF659898B8E}"/>
    <cellStyle name="Komma" xfId="2" builtinId="3"/>
    <cellStyle name="Link" xfId="3" builtinId="8"/>
    <cellStyle name="Standard" xfId="0" builtinId="0"/>
    <cellStyle name="Standard 2" xfId="4" xr:uid="{32039642-986A-43BA-BDF5-4C39CDC4DFAC}"/>
    <cellStyle name="Standard 3" xfId="5" xr:uid="{5BE7E82C-BB18-4405-BE07-B201D65C0933}"/>
    <cellStyle name="Standard 5" xfId="6" xr:uid="{6390843E-7590-4EB4-BBF9-48615885362E}"/>
    <cellStyle name="Standard_Tabelle1" xfId="7" xr:uid="{4135BF8F-8CD6-4EA0-B45A-1D0A788F192C}"/>
    <cellStyle name="Währung" xfId="8" builtinId="4"/>
    <cellStyle name="Währung 2" xfId="9" xr:uid="{D4ECCA26-BE94-4253-9D98-8C802BAEFA90}"/>
    <cellStyle name="Обычный_Plan99" xfId="10" xr:uid="{25B2892B-B412-4CE9-A95C-CA430A452FEF}"/>
  </cellStyles>
  <dxfs count="0"/>
  <tableStyles count="0" defaultTableStyle="TableStyleMedium9" defaultPivotStyle="PivotStyleLight16"/>
  <colors>
    <mruColors>
      <color rgb="FF99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mailto:schubert-ausgabe@uni-tuebingen.de.de" TargetMode="Externa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5E357-C49A-4BA9-A918-BF9CEA96221D}">
  <sheetPr>
    <pageSetUpPr fitToPage="1"/>
  </sheetPr>
  <dimension ref="A1:IP294"/>
  <sheetViews>
    <sheetView zoomScale="75" zoomScaleNormal="75" zoomScaleSheetLayoutView="100" workbookViewId="0">
      <pane ySplit="20" topLeftCell="A218" activePane="bottomLeft" state="frozen"/>
      <selection activeCell="E39" sqref="E39"/>
      <selection pane="bottomLeft" activeCell="D7" sqref="D7"/>
    </sheetView>
  </sheetViews>
  <sheetFormatPr baseColWidth="10" defaultRowHeight="15"/>
  <cols>
    <col min="1" max="1" width="15.7109375" customWidth="1"/>
    <col min="2" max="2" width="13.85546875" style="48" customWidth="1"/>
    <col min="3" max="3" width="17.140625" customWidth="1"/>
    <col min="4" max="4" width="77.42578125" customWidth="1"/>
    <col min="5" max="5" width="19" customWidth="1"/>
    <col min="6" max="6" width="20.140625" style="1" customWidth="1"/>
    <col min="7" max="7" width="15.85546875" style="1" customWidth="1"/>
    <col min="8" max="8" width="23" customWidth="1"/>
  </cols>
  <sheetData>
    <row r="1" spans="1:250" s="8" customFormat="1" ht="61.5" customHeight="1">
      <c r="A1" s="4" t="s">
        <v>106</v>
      </c>
      <c r="B1" s="47"/>
      <c r="C1" s="4"/>
      <c r="D1" s="4"/>
      <c r="E1" s="4"/>
      <c r="F1" s="5"/>
      <c r="G1" s="1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</row>
    <row r="2" spans="1:250" s="50" customFormat="1" ht="16.5" customHeight="1">
      <c r="A2" s="49" t="s">
        <v>105</v>
      </c>
      <c r="B2" s="58"/>
      <c r="C2" s="58"/>
      <c r="D2" s="58"/>
      <c r="E2" s="58"/>
      <c r="F2" s="58"/>
      <c r="G2" s="58"/>
      <c r="H2" s="58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1"/>
      <c r="GN2" s="51"/>
      <c r="GO2" s="51"/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1"/>
      <c r="HA2" s="51"/>
      <c r="HB2" s="51"/>
      <c r="HC2" s="51"/>
      <c r="HD2" s="51"/>
      <c r="HE2" s="51"/>
      <c r="HF2" s="51"/>
      <c r="HG2" s="51"/>
      <c r="HH2" s="51"/>
      <c r="HI2" s="51"/>
      <c r="HJ2" s="51"/>
      <c r="HK2" s="51"/>
      <c r="HL2" s="51"/>
      <c r="HM2" s="51"/>
      <c r="HN2" s="51"/>
      <c r="HO2" s="51"/>
      <c r="HP2" s="51"/>
      <c r="HQ2" s="51"/>
      <c r="HR2" s="51"/>
      <c r="HS2" s="51"/>
      <c r="HT2" s="51"/>
      <c r="HU2" s="51"/>
      <c r="HV2" s="51"/>
      <c r="HW2" s="51"/>
      <c r="HX2" s="51"/>
      <c r="HY2" s="51"/>
      <c r="HZ2" s="51"/>
      <c r="IA2" s="51"/>
      <c r="IB2" s="51"/>
      <c r="IC2" s="51"/>
      <c r="ID2" s="51"/>
      <c r="IE2" s="51"/>
      <c r="IF2" s="51"/>
      <c r="IG2" s="51"/>
      <c r="IH2" s="51"/>
      <c r="II2" s="51"/>
      <c r="IJ2" s="51"/>
      <c r="IK2" s="51"/>
      <c r="IL2" s="51"/>
      <c r="IM2" s="51"/>
      <c r="IN2" s="51"/>
      <c r="IO2" s="51"/>
    </row>
    <row r="3" spans="1:250" s="50" customFormat="1" ht="16.5" customHeight="1">
      <c r="A3" s="52" t="s">
        <v>1388</v>
      </c>
      <c r="B3" s="58"/>
      <c r="C3" s="58"/>
      <c r="D3" s="58"/>
      <c r="E3" s="58"/>
      <c r="F3" s="58"/>
      <c r="G3" s="58"/>
      <c r="H3" s="58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HO3" s="51"/>
      <c r="HP3" s="51"/>
      <c r="HQ3" s="51"/>
      <c r="HR3" s="51"/>
      <c r="HS3" s="51"/>
      <c r="HT3" s="51"/>
      <c r="HU3" s="51"/>
      <c r="HV3" s="51"/>
      <c r="HW3" s="51"/>
      <c r="HX3" s="51"/>
      <c r="HY3" s="51"/>
      <c r="HZ3" s="51"/>
      <c r="IA3" s="51"/>
      <c r="IB3" s="51"/>
      <c r="IC3" s="51"/>
      <c r="ID3" s="51"/>
      <c r="IE3" s="51"/>
      <c r="IF3" s="51"/>
      <c r="IG3" s="51"/>
      <c r="IH3" s="51"/>
      <c r="II3" s="51"/>
      <c r="IJ3" s="51"/>
      <c r="IK3" s="51"/>
      <c r="IL3" s="51"/>
      <c r="IM3" s="51"/>
      <c r="IN3" s="51"/>
      <c r="IO3" s="51"/>
    </row>
    <row r="4" spans="1:250" s="50" customFormat="1" ht="16.5" customHeight="1">
      <c r="A4" s="52" t="s">
        <v>1389</v>
      </c>
      <c r="B4" s="58"/>
      <c r="C4" s="58"/>
      <c r="D4" s="58"/>
      <c r="E4" s="58"/>
      <c r="F4" s="58"/>
      <c r="G4" s="58"/>
      <c r="H4" s="58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1"/>
      <c r="CZ4" s="51"/>
      <c r="DA4" s="51"/>
      <c r="DB4" s="51"/>
      <c r="DC4" s="51"/>
      <c r="DD4" s="51"/>
      <c r="DE4" s="51"/>
      <c r="DF4" s="51"/>
      <c r="DG4" s="51"/>
      <c r="DH4" s="51"/>
      <c r="DI4" s="51"/>
      <c r="DJ4" s="51"/>
      <c r="DK4" s="51"/>
      <c r="DL4" s="51"/>
      <c r="DM4" s="51"/>
      <c r="DN4" s="51"/>
      <c r="DO4" s="51"/>
      <c r="DP4" s="51"/>
      <c r="DQ4" s="51"/>
      <c r="DR4" s="51"/>
      <c r="DS4" s="51"/>
      <c r="DT4" s="51"/>
      <c r="DU4" s="51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1"/>
      <c r="EV4" s="51"/>
      <c r="EW4" s="51"/>
      <c r="EX4" s="51"/>
      <c r="EY4" s="51"/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  <c r="FQ4" s="51"/>
      <c r="FR4" s="51"/>
      <c r="FS4" s="51"/>
      <c r="FT4" s="51"/>
      <c r="FU4" s="51"/>
      <c r="FV4" s="51"/>
      <c r="FW4" s="51"/>
      <c r="FX4" s="51"/>
      <c r="FY4" s="51"/>
      <c r="FZ4" s="51"/>
      <c r="GA4" s="51"/>
      <c r="GB4" s="51"/>
      <c r="GC4" s="51"/>
      <c r="GD4" s="51"/>
      <c r="GE4" s="51"/>
      <c r="GF4" s="51"/>
      <c r="GG4" s="51"/>
      <c r="GH4" s="51"/>
      <c r="GI4" s="51"/>
      <c r="GJ4" s="51"/>
      <c r="GK4" s="51"/>
      <c r="GL4" s="51"/>
      <c r="GM4" s="51"/>
      <c r="GN4" s="51"/>
      <c r="GO4" s="51"/>
      <c r="GP4" s="51"/>
      <c r="GQ4" s="51"/>
      <c r="GR4" s="51"/>
      <c r="GS4" s="51"/>
      <c r="GT4" s="51"/>
      <c r="GU4" s="51"/>
      <c r="GV4" s="51"/>
      <c r="GW4" s="51"/>
      <c r="GX4" s="51"/>
      <c r="GY4" s="51"/>
      <c r="GZ4" s="51"/>
      <c r="HA4" s="51"/>
      <c r="HB4" s="51"/>
      <c r="HC4" s="51"/>
      <c r="HD4" s="51"/>
      <c r="HE4" s="51"/>
      <c r="HF4" s="51"/>
      <c r="HG4" s="51"/>
      <c r="HH4" s="51"/>
      <c r="HI4" s="51"/>
      <c r="HJ4" s="51"/>
      <c r="HK4" s="51"/>
      <c r="HL4" s="51"/>
      <c r="HM4" s="51"/>
      <c r="HN4" s="51"/>
      <c r="HO4" s="51"/>
      <c r="HP4" s="51"/>
      <c r="HQ4" s="51"/>
      <c r="HR4" s="51"/>
      <c r="HS4" s="51"/>
      <c r="HT4" s="51"/>
      <c r="HU4" s="51"/>
      <c r="HV4" s="51"/>
      <c r="HW4" s="51"/>
      <c r="HX4" s="51"/>
      <c r="HY4" s="51"/>
      <c r="HZ4" s="51"/>
      <c r="IA4" s="51"/>
      <c r="IB4" s="51"/>
      <c r="IC4" s="51"/>
      <c r="ID4" s="51"/>
      <c r="IE4" s="51"/>
      <c r="IF4" s="51"/>
      <c r="IG4" s="51"/>
      <c r="IH4" s="51"/>
      <c r="II4" s="51"/>
      <c r="IJ4" s="51"/>
      <c r="IK4" s="51"/>
      <c r="IL4" s="51"/>
      <c r="IM4" s="51"/>
      <c r="IN4" s="51"/>
      <c r="IO4" s="51"/>
    </row>
    <row r="5" spans="1:250" s="49" customFormat="1" ht="16.5" customHeight="1">
      <c r="A5" s="55"/>
      <c r="B5" s="53"/>
      <c r="C5" s="51"/>
      <c r="D5" s="51"/>
      <c r="E5" s="51"/>
      <c r="F5" s="51"/>
      <c r="G5" s="51"/>
      <c r="H5" s="56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  <c r="BM5" s="51"/>
      <c r="BN5" s="51"/>
      <c r="BO5" s="51"/>
      <c r="BP5" s="51"/>
      <c r="BQ5" s="51"/>
      <c r="BR5" s="51"/>
      <c r="BS5" s="51"/>
      <c r="BT5" s="51"/>
      <c r="BU5" s="51"/>
      <c r="BV5" s="51"/>
      <c r="BW5" s="51"/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/>
      <c r="CJ5" s="51"/>
      <c r="CK5" s="51"/>
      <c r="CL5" s="51"/>
      <c r="CM5" s="51"/>
      <c r="CN5" s="51"/>
      <c r="CO5" s="51"/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51"/>
      <c r="DB5" s="51"/>
      <c r="DC5" s="51"/>
      <c r="DD5" s="51"/>
      <c r="DE5" s="51"/>
      <c r="DF5" s="51"/>
      <c r="DG5" s="51"/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/>
      <c r="ER5" s="51"/>
      <c r="ES5" s="51"/>
      <c r="ET5" s="51"/>
      <c r="EU5" s="51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  <c r="GA5" s="51"/>
      <c r="GB5" s="51"/>
      <c r="GC5" s="51"/>
      <c r="GD5" s="51"/>
      <c r="GE5" s="51"/>
      <c r="GF5" s="51"/>
      <c r="GG5" s="51"/>
      <c r="GH5" s="51"/>
      <c r="GI5" s="51"/>
      <c r="GJ5" s="51"/>
      <c r="GK5" s="51"/>
      <c r="GL5" s="51"/>
      <c r="GM5" s="51"/>
      <c r="GN5" s="51"/>
      <c r="GO5" s="51"/>
      <c r="GP5" s="51"/>
      <c r="GQ5" s="51"/>
      <c r="GR5" s="51"/>
      <c r="GS5" s="51"/>
      <c r="GT5" s="51"/>
      <c r="GU5" s="51"/>
      <c r="GV5" s="51"/>
      <c r="GW5" s="51"/>
      <c r="GX5" s="51"/>
      <c r="GY5" s="51"/>
      <c r="GZ5" s="51"/>
      <c r="HA5" s="51"/>
      <c r="HB5" s="51"/>
      <c r="HC5" s="51"/>
      <c r="HD5" s="51"/>
      <c r="HE5" s="51"/>
      <c r="HF5" s="51"/>
      <c r="HG5" s="51"/>
      <c r="HH5" s="51"/>
      <c r="HI5" s="51"/>
      <c r="HJ5" s="51"/>
      <c r="HK5" s="51"/>
      <c r="HL5" s="51"/>
      <c r="HM5" s="51"/>
      <c r="HN5" s="51"/>
      <c r="HO5" s="51"/>
      <c r="HP5" s="51"/>
      <c r="HQ5" s="51"/>
      <c r="HR5" s="51"/>
      <c r="HS5" s="51"/>
      <c r="HT5" s="51"/>
      <c r="HU5" s="51"/>
      <c r="HV5" s="51"/>
      <c r="HW5" s="51"/>
      <c r="HX5" s="51"/>
      <c r="HY5" s="51"/>
      <c r="HZ5" s="51"/>
      <c r="IA5" s="51"/>
      <c r="IB5" s="51"/>
      <c r="IC5" s="51"/>
      <c r="ID5" s="51"/>
      <c r="IE5" s="51"/>
      <c r="IF5" s="51"/>
      <c r="IG5" s="51"/>
      <c r="IH5" s="51"/>
      <c r="II5" s="51"/>
      <c r="IJ5" s="51"/>
      <c r="IK5" s="51"/>
      <c r="IL5" s="51"/>
      <c r="IM5" s="51"/>
      <c r="IN5" s="51"/>
      <c r="IO5" s="51"/>
      <c r="IP5" s="51"/>
    </row>
    <row r="6" spans="1:250" s="50" customFormat="1" ht="16.5" customHeight="1">
      <c r="A6" s="55" t="s">
        <v>986</v>
      </c>
      <c r="B6" s="58"/>
      <c r="C6" s="52" t="s">
        <v>2797</v>
      </c>
      <c r="D6" s="58"/>
      <c r="E6" s="58"/>
      <c r="F6" s="58"/>
      <c r="G6" s="58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  <c r="BM6" s="51"/>
      <c r="BN6" s="51"/>
      <c r="BO6" s="51"/>
      <c r="BP6" s="51"/>
      <c r="BQ6" s="51"/>
      <c r="BR6" s="51"/>
      <c r="BS6" s="51"/>
      <c r="BT6" s="51"/>
      <c r="BU6" s="51"/>
      <c r="BV6" s="51"/>
      <c r="BW6" s="51"/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/>
      <c r="CJ6" s="51"/>
      <c r="CK6" s="51"/>
      <c r="CL6" s="51"/>
      <c r="CM6" s="51"/>
      <c r="CN6" s="51"/>
      <c r="CO6" s="51"/>
      <c r="CP6" s="51"/>
      <c r="CQ6" s="51"/>
      <c r="CR6" s="51"/>
      <c r="CS6" s="51"/>
      <c r="CT6" s="51"/>
      <c r="CU6" s="51"/>
      <c r="CV6" s="51"/>
      <c r="CW6" s="51"/>
      <c r="CX6" s="51"/>
      <c r="CY6" s="51"/>
      <c r="CZ6" s="51"/>
      <c r="DA6" s="51"/>
      <c r="DB6" s="51"/>
      <c r="DC6" s="51"/>
      <c r="DD6" s="51"/>
      <c r="DE6" s="51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  <c r="EU6" s="51"/>
      <c r="EV6" s="51"/>
      <c r="EW6" s="51"/>
      <c r="EX6" s="51"/>
      <c r="EY6" s="51"/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  <c r="FQ6" s="51"/>
      <c r="FR6" s="51"/>
      <c r="FS6" s="51"/>
      <c r="FT6" s="51"/>
      <c r="FU6" s="51"/>
      <c r="FV6" s="51"/>
      <c r="FW6" s="51"/>
      <c r="FX6" s="51"/>
      <c r="FY6" s="51"/>
      <c r="FZ6" s="51"/>
      <c r="GA6" s="51"/>
      <c r="GB6" s="51"/>
      <c r="GC6" s="51"/>
      <c r="GD6" s="51"/>
      <c r="GE6" s="51"/>
      <c r="GF6" s="51"/>
      <c r="GG6" s="51"/>
      <c r="GH6" s="51"/>
      <c r="GI6" s="51"/>
      <c r="GJ6" s="51"/>
      <c r="GK6" s="51"/>
      <c r="GL6" s="51"/>
      <c r="GM6" s="51"/>
      <c r="GN6" s="51"/>
      <c r="GO6" s="51"/>
      <c r="GP6" s="51"/>
      <c r="GQ6" s="51"/>
      <c r="GR6" s="51"/>
      <c r="GS6" s="51"/>
      <c r="GT6" s="51"/>
      <c r="GU6" s="51"/>
      <c r="GV6" s="51"/>
      <c r="GW6" s="51"/>
      <c r="GX6" s="51"/>
      <c r="GY6" s="51"/>
      <c r="GZ6" s="51"/>
      <c r="HA6" s="51"/>
      <c r="HB6" s="51"/>
      <c r="HC6" s="51"/>
      <c r="HD6" s="51"/>
      <c r="HE6" s="51"/>
      <c r="HF6" s="51"/>
      <c r="HG6" s="51"/>
      <c r="HH6" s="51"/>
      <c r="HI6" s="51"/>
      <c r="HJ6" s="51"/>
      <c r="HK6" s="51"/>
      <c r="HL6" s="51"/>
      <c r="HM6" s="51"/>
      <c r="HN6" s="51"/>
      <c r="HO6" s="51"/>
      <c r="HP6" s="51"/>
      <c r="HQ6" s="51"/>
      <c r="HR6" s="51"/>
      <c r="HS6" s="51"/>
      <c r="HT6" s="51"/>
      <c r="HU6" s="51"/>
      <c r="HV6" s="51"/>
      <c r="HW6" s="51"/>
      <c r="HX6" s="51"/>
      <c r="HY6" s="51"/>
      <c r="HZ6" s="51"/>
      <c r="IA6" s="51"/>
      <c r="IB6" s="51"/>
      <c r="IC6" s="51"/>
      <c r="ID6" s="51"/>
      <c r="IE6" s="51"/>
      <c r="IF6" s="51"/>
      <c r="IG6" s="51"/>
      <c r="IH6" s="51"/>
      <c r="II6" s="51"/>
      <c r="IJ6" s="51"/>
      <c r="IK6" s="51"/>
      <c r="IL6" s="51"/>
      <c r="IM6" s="51"/>
      <c r="IN6" s="51"/>
      <c r="IO6" s="51"/>
    </row>
    <row r="7" spans="1:250" s="50" customFormat="1" ht="16.5" customHeight="1">
      <c r="A7" s="55" t="s">
        <v>107</v>
      </c>
      <c r="B7" s="53"/>
      <c r="C7" s="57" t="s">
        <v>2796</v>
      </c>
      <c r="D7" s="51"/>
      <c r="E7" s="51"/>
      <c r="F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</row>
    <row r="8" spans="1:250" s="57" customFormat="1" ht="16.5" customHeight="1">
      <c r="B8" s="60"/>
      <c r="C8" s="61"/>
      <c r="D8" s="61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</row>
    <row r="9" spans="1:250" s="57" customFormat="1" ht="16.5" customHeight="1">
      <c r="A9" s="833" t="s">
        <v>2789</v>
      </c>
      <c r="B9" s="60"/>
      <c r="C9" s="61"/>
      <c r="D9" s="61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</row>
    <row r="10" spans="1:250" s="57" customFormat="1" ht="16.5" customHeight="1">
      <c r="A10" s="470" t="s">
        <v>2788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49" customFormat="1" ht="15.75">
      <c r="A11" s="39" t="s">
        <v>2785</v>
      </c>
      <c r="B11" s="59"/>
      <c r="C11" s="58"/>
      <c r="D11" s="58"/>
      <c r="E11" s="58"/>
      <c r="F11" s="58"/>
      <c r="G11" s="58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</row>
    <row r="12" spans="1:250" s="46" customFormat="1" ht="16.5" customHeight="1" thickBot="1">
      <c r="A12" s="62"/>
      <c r="B12" s="63"/>
      <c r="F12" s="598"/>
      <c r="G12" s="598"/>
      <c r="H12" s="598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</row>
    <row r="13" spans="1:250" s="46" customFormat="1" ht="30.95" customHeight="1">
      <c r="A13" s="62"/>
      <c r="B13" s="63"/>
      <c r="F13" s="116" t="s">
        <v>273</v>
      </c>
      <c r="G13" s="117" t="s">
        <v>86</v>
      </c>
      <c r="H13" s="118" t="s">
        <v>87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</row>
    <row r="14" spans="1:250" s="46" customFormat="1" ht="30.95" customHeight="1">
      <c r="A14" s="65"/>
      <c r="B14" s="63"/>
      <c r="E14" s="175" t="s">
        <v>2792</v>
      </c>
      <c r="F14" s="120">
        <f>SUM(G20:G137)</f>
        <v>20822</v>
      </c>
      <c r="G14" s="121">
        <f>SUM(G141:G239)</f>
        <v>7753.4</v>
      </c>
      <c r="H14" s="122">
        <f>SUM(F14+G14)</f>
        <v>28575.4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</row>
    <row r="15" spans="1:250" s="46" customFormat="1" ht="30.95" customHeight="1" thickBot="1">
      <c r="B15" s="63"/>
      <c r="E15" s="119" t="s">
        <v>2786</v>
      </c>
      <c r="F15" s="123">
        <f>SUM(H21:H137)</f>
        <v>16756</v>
      </c>
      <c r="G15" s="124">
        <f>SUM(H141:H239)</f>
        <v>6208.4999999999982</v>
      </c>
      <c r="H15" s="125">
        <f>SUM(F15+G15)</f>
        <v>22964.5</v>
      </c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</row>
    <row r="16" spans="1:250" s="46" customFormat="1" ht="16.5" customHeight="1">
      <c r="A16" s="66"/>
      <c r="B16" s="67"/>
      <c r="C16" s="66"/>
      <c r="D16" s="66"/>
      <c r="E16" s="66"/>
      <c r="F16" s="66"/>
      <c r="G16" s="66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>
      <c r="A17" s="66" t="s">
        <v>2798</v>
      </c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46" customFormat="1" ht="16.5" customHeight="1" thickBot="1">
      <c r="A18" s="62" t="s">
        <v>1308</v>
      </c>
      <c r="B18" s="67"/>
      <c r="C18" s="66"/>
      <c r="D18" s="66"/>
      <c r="E18" s="66"/>
      <c r="F18" s="66"/>
      <c r="G18" s="66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49" s="552" customFormat="1" ht="42" customHeight="1" thickBot="1">
      <c r="A19" s="655" t="s">
        <v>1284</v>
      </c>
      <c r="B19" s="656" t="s">
        <v>270</v>
      </c>
      <c r="C19" s="656" t="s">
        <v>271</v>
      </c>
      <c r="D19" s="656" t="s">
        <v>272</v>
      </c>
      <c r="E19" s="835" t="s">
        <v>1283</v>
      </c>
      <c r="F19" s="656" t="s">
        <v>275</v>
      </c>
      <c r="G19" s="796" t="s">
        <v>110</v>
      </c>
      <c r="H19" s="780" t="s">
        <v>2800</v>
      </c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  <c r="AX19" s="446"/>
      <c r="AY19" s="446"/>
      <c r="AZ19" s="446"/>
      <c r="BA19" s="446"/>
      <c r="BB19" s="446"/>
      <c r="BC19" s="446"/>
      <c r="BD19" s="446"/>
      <c r="BE19" s="446"/>
      <c r="BF19" s="446"/>
      <c r="BG19" s="446"/>
      <c r="BH19" s="446"/>
      <c r="BI19" s="446"/>
      <c r="BJ19" s="446"/>
      <c r="BK19" s="446"/>
      <c r="BL19" s="446"/>
      <c r="BM19" s="446"/>
      <c r="BN19" s="446"/>
      <c r="BO19" s="446"/>
      <c r="BP19" s="446"/>
      <c r="BQ19" s="446"/>
      <c r="BR19" s="446"/>
      <c r="BS19" s="446"/>
      <c r="BT19" s="446"/>
      <c r="BU19" s="446"/>
      <c r="BV19" s="446"/>
      <c r="BW19" s="446"/>
      <c r="BX19" s="446"/>
      <c r="BY19" s="446"/>
      <c r="BZ19" s="446"/>
      <c r="CA19" s="446"/>
      <c r="CB19" s="446"/>
      <c r="CC19" s="446"/>
      <c r="CD19" s="446"/>
      <c r="CE19" s="446"/>
      <c r="CF19" s="446"/>
      <c r="CG19" s="446"/>
      <c r="CH19" s="446"/>
      <c r="CI19" s="446"/>
      <c r="CJ19" s="446"/>
      <c r="CK19" s="446"/>
      <c r="CL19" s="446"/>
      <c r="CM19" s="446"/>
      <c r="CN19" s="446"/>
      <c r="CO19" s="446"/>
      <c r="CP19" s="446"/>
      <c r="CQ19" s="446"/>
      <c r="CR19" s="446"/>
      <c r="CS19" s="446"/>
      <c r="CT19" s="446"/>
      <c r="CU19" s="446"/>
      <c r="CV19" s="446"/>
      <c r="CW19" s="446"/>
      <c r="CX19" s="446"/>
      <c r="CY19" s="446"/>
      <c r="CZ19" s="446"/>
      <c r="DA19" s="446"/>
      <c r="DB19" s="446"/>
      <c r="DC19" s="446"/>
      <c r="DD19" s="446"/>
      <c r="DE19" s="446"/>
      <c r="DF19" s="446"/>
      <c r="DG19" s="446"/>
      <c r="DH19" s="446"/>
      <c r="DI19" s="446"/>
      <c r="DJ19" s="446"/>
      <c r="DK19" s="446"/>
      <c r="DL19" s="446"/>
      <c r="DM19" s="446"/>
      <c r="DN19" s="446"/>
      <c r="DO19" s="446"/>
      <c r="DP19" s="446"/>
      <c r="DQ19" s="446"/>
      <c r="DR19" s="446"/>
      <c r="DS19" s="446"/>
      <c r="DT19" s="446"/>
      <c r="DU19" s="446"/>
      <c r="DV19" s="446"/>
      <c r="DW19" s="446"/>
      <c r="DX19" s="446"/>
      <c r="DY19" s="446"/>
      <c r="DZ19" s="446"/>
      <c r="EA19" s="446"/>
      <c r="EB19" s="446"/>
      <c r="EC19" s="446"/>
      <c r="ED19" s="446"/>
      <c r="EE19" s="446"/>
      <c r="EF19" s="446"/>
      <c r="EG19" s="446"/>
      <c r="EH19" s="446"/>
      <c r="EI19" s="446"/>
      <c r="EJ19" s="446"/>
      <c r="EK19" s="446"/>
      <c r="EL19" s="446"/>
      <c r="EM19" s="446"/>
      <c r="EN19" s="446"/>
      <c r="EO19" s="446"/>
      <c r="EP19" s="446"/>
      <c r="EQ19" s="446"/>
      <c r="ER19" s="446"/>
      <c r="ES19" s="446"/>
      <c r="ET19" s="446"/>
      <c r="EU19" s="446"/>
      <c r="EV19" s="446"/>
      <c r="EW19" s="446"/>
      <c r="EX19" s="446"/>
      <c r="EY19" s="446"/>
      <c r="EZ19" s="446"/>
      <c r="FA19" s="446"/>
      <c r="FB19" s="446"/>
      <c r="FC19" s="446"/>
      <c r="FD19" s="446"/>
      <c r="FE19" s="446"/>
      <c r="FF19" s="446"/>
      <c r="FG19" s="446"/>
      <c r="FH19" s="446"/>
    </row>
    <row r="20" spans="1:249" s="69" customFormat="1" ht="16.5" customHeight="1" thickBot="1">
      <c r="A20" s="923" t="s">
        <v>273</v>
      </c>
      <c r="B20" s="924"/>
      <c r="C20" s="924"/>
      <c r="D20" s="924"/>
      <c r="E20" s="924"/>
      <c r="F20" s="924"/>
      <c r="G20" s="924"/>
      <c r="H20" s="925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</row>
    <row r="21" spans="1:249" s="77" customFormat="1" ht="15.75">
      <c r="A21" s="70" t="s">
        <v>1166</v>
      </c>
      <c r="B21" s="71" t="s">
        <v>134</v>
      </c>
      <c r="C21" s="71">
        <v>1</v>
      </c>
      <c r="D21" s="72" t="s">
        <v>173</v>
      </c>
      <c r="E21" s="72" t="s">
        <v>478</v>
      </c>
      <c r="F21" s="73"/>
      <c r="G21" s="74">
        <v>124</v>
      </c>
      <c r="H21" s="75">
        <v>99</v>
      </c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6"/>
      <c r="EL21" s="76"/>
      <c r="EM21" s="76"/>
      <c r="EN21" s="76"/>
      <c r="EO21" s="76"/>
      <c r="EP21" s="76"/>
      <c r="EQ21" s="76"/>
      <c r="ER21" s="76"/>
      <c r="ES21" s="76"/>
      <c r="ET21" s="76"/>
      <c r="EU21" s="76"/>
      <c r="EV21" s="76"/>
      <c r="EW21" s="76"/>
      <c r="EX21" s="76"/>
      <c r="EY21" s="76"/>
      <c r="EZ21" s="76"/>
      <c r="FA21" s="76"/>
      <c r="FB21" s="76"/>
      <c r="FC21" s="76"/>
      <c r="FD21" s="76"/>
      <c r="FE21" s="76"/>
      <c r="FF21" s="76"/>
      <c r="FG21" s="76"/>
      <c r="FH21" s="76"/>
    </row>
    <row r="22" spans="1:249" s="77" customFormat="1" ht="15.75">
      <c r="A22" s="78" t="s">
        <v>1167</v>
      </c>
      <c r="B22" s="79" t="s">
        <v>134</v>
      </c>
      <c r="C22" s="79">
        <v>2</v>
      </c>
      <c r="D22" s="80" t="s">
        <v>81</v>
      </c>
      <c r="E22" s="80" t="s">
        <v>478</v>
      </c>
      <c r="F22" s="81"/>
      <c r="G22" s="82">
        <v>236</v>
      </c>
      <c r="H22" s="83">
        <v>189</v>
      </c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6"/>
      <c r="EL22" s="76"/>
      <c r="EM22" s="76"/>
      <c r="EN22" s="76"/>
      <c r="EO22" s="76"/>
      <c r="EP22" s="76"/>
      <c r="EQ22" s="76"/>
      <c r="ER22" s="76"/>
      <c r="ES22" s="76"/>
      <c r="ET22" s="76"/>
      <c r="EU22" s="76"/>
      <c r="EV22" s="76"/>
      <c r="EW22" s="76"/>
      <c r="EX22" s="76"/>
      <c r="EY22" s="76"/>
      <c r="EZ22" s="76"/>
      <c r="FA22" s="76"/>
      <c r="FB22" s="76"/>
      <c r="FC22" s="76"/>
      <c r="FD22" s="76"/>
      <c r="FE22" s="76"/>
      <c r="FF22" s="76"/>
      <c r="FG22" s="76"/>
      <c r="FH22" s="76"/>
    </row>
    <row r="23" spans="1:249" s="77" customFormat="1" ht="15.75">
      <c r="A23" s="78" t="s">
        <v>1168</v>
      </c>
      <c r="B23" s="79" t="s">
        <v>134</v>
      </c>
      <c r="C23" s="84" t="s">
        <v>158</v>
      </c>
      <c r="D23" s="80" t="s">
        <v>195</v>
      </c>
      <c r="E23" s="80" t="s">
        <v>478</v>
      </c>
      <c r="F23" s="81"/>
      <c r="G23" s="82">
        <v>181</v>
      </c>
      <c r="H23" s="83">
        <v>145</v>
      </c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6"/>
      <c r="EL23" s="76"/>
      <c r="EM23" s="76"/>
      <c r="EN23" s="76"/>
      <c r="EO23" s="76"/>
      <c r="EP23" s="76"/>
      <c r="EQ23" s="76"/>
      <c r="ER23" s="76"/>
      <c r="ES23" s="76"/>
      <c r="ET23" s="76"/>
      <c r="EU23" s="76"/>
      <c r="EV23" s="76"/>
      <c r="EW23" s="76"/>
      <c r="EX23" s="76"/>
      <c r="EY23" s="76"/>
      <c r="EZ23" s="76"/>
      <c r="FA23" s="76"/>
      <c r="FB23" s="76"/>
      <c r="FC23" s="76"/>
      <c r="FD23" s="76"/>
      <c r="FE23" s="76"/>
      <c r="FF23" s="76"/>
      <c r="FG23" s="76"/>
      <c r="FH23" s="76"/>
    </row>
    <row r="24" spans="1:249" s="77" customFormat="1" ht="15.75">
      <c r="A24" s="78" t="s">
        <v>1169</v>
      </c>
      <c r="B24" s="79" t="s">
        <v>134</v>
      </c>
      <c r="C24" s="84" t="s">
        <v>159</v>
      </c>
      <c r="D24" s="80" t="s">
        <v>196</v>
      </c>
      <c r="E24" s="80" t="s">
        <v>478</v>
      </c>
      <c r="F24" s="81"/>
      <c r="G24" s="82">
        <v>114</v>
      </c>
      <c r="H24" s="83">
        <v>91</v>
      </c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6"/>
      <c r="EL24" s="76"/>
      <c r="EM24" s="76"/>
      <c r="EN24" s="76"/>
      <c r="EO24" s="76"/>
      <c r="EP24" s="76"/>
      <c r="EQ24" s="76"/>
      <c r="ER24" s="76"/>
      <c r="ES24" s="76"/>
      <c r="ET24" s="76"/>
      <c r="EU24" s="76"/>
      <c r="EV24" s="76"/>
      <c r="EW24" s="76"/>
      <c r="EX24" s="76"/>
      <c r="EY24" s="76"/>
      <c r="EZ24" s="76"/>
      <c r="FA24" s="76"/>
      <c r="FB24" s="76"/>
      <c r="FC24" s="76"/>
      <c r="FD24" s="76"/>
      <c r="FE24" s="76"/>
      <c r="FF24" s="76"/>
      <c r="FG24" s="76"/>
      <c r="FH24" s="76"/>
    </row>
    <row r="25" spans="1:249" s="77" customFormat="1" ht="15.75">
      <c r="A25" s="78" t="s">
        <v>1170</v>
      </c>
      <c r="B25" s="79" t="s">
        <v>134</v>
      </c>
      <c r="C25" s="79">
        <v>4</v>
      </c>
      <c r="D25" s="80" t="s">
        <v>206</v>
      </c>
      <c r="E25" s="80" t="s">
        <v>478</v>
      </c>
      <c r="F25" s="81" t="s">
        <v>68</v>
      </c>
      <c r="G25" s="82">
        <v>252</v>
      </c>
      <c r="H25" s="83">
        <v>202</v>
      </c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6"/>
      <c r="EL25" s="76"/>
      <c r="EM25" s="76"/>
      <c r="EN25" s="76"/>
      <c r="EO25" s="76"/>
      <c r="EP25" s="76"/>
      <c r="EQ25" s="76"/>
      <c r="ER25" s="76"/>
      <c r="ES25" s="76"/>
      <c r="ET25" s="76"/>
      <c r="EU25" s="76"/>
      <c r="EV25" s="76"/>
      <c r="EW25" s="76"/>
      <c r="EX25" s="76"/>
      <c r="EY25" s="76"/>
      <c r="EZ25" s="76"/>
      <c r="FA25" s="76"/>
      <c r="FB25" s="76"/>
      <c r="FC25" s="76"/>
      <c r="FD25" s="76"/>
      <c r="FE25" s="76"/>
      <c r="FF25" s="76"/>
      <c r="FG25" s="76"/>
      <c r="FH25" s="76"/>
    </row>
    <row r="26" spans="1:249" s="77" customFormat="1" ht="15.75">
      <c r="A26" s="78" t="s">
        <v>1171</v>
      </c>
      <c r="B26" s="79" t="s">
        <v>134</v>
      </c>
      <c r="C26" s="79">
        <v>5</v>
      </c>
      <c r="D26" s="80" t="s">
        <v>209</v>
      </c>
      <c r="E26" s="80" t="s">
        <v>478</v>
      </c>
      <c r="F26" s="81" t="s">
        <v>68</v>
      </c>
      <c r="G26" s="82">
        <v>266</v>
      </c>
      <c r="H26" s="83">
        <v>213</v>
      </c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6"/>
      <c r="EL26" s="76"/>
      <c r="EM26" s="76"/>
      <c r="EN26" s="76"/>
      <c r="EO26" s="76"/>
      <c r="EP26" s="76"/>
      <c r="EQ26" s="76"/>
      <c r="ER26" s="76"/>
      <c r="ES26" s="76"/>
      <c r="ET26" s="76"/>
      <c r="EU26" s="76"/>
      <c r="EV26" s="76"/>
      <c r="EW26" s="76"/>
      <c r="EX26" s="76"/>
      <c r="EY26" s="76"/>
      <c r="EZ26" s="76"/>
      <c r="FA26" s="76"/>
      <c r="FB26" s="76"/>
      <c r="FC26" s="76"/>
      <c r="FD26" s="76"/>
      <c r="FE26" s="76"/>
      <c r="FF26" s="76"/>
      <c r="FG26" s="76"/>
      <c r="FH26" s="76"/>
    </row>
    <row r="27" spans="1:249" s="77" customFormat="1" ht="15.75">
      <c r="A27" s="78" t="s">
        <v>1172</v>
      </c>
      <c r="B27" s="79" t="s">
        <v>134</v>
      </c>
      <c r="C27" s="79">
        <v>6</v>
      </c>
      <c r="D27" s="80" t="s">
        <v>210</v>
      </c>
      <c r="E27" s="80" t="s">
        <v>478</v>
      </c>
      <c r="F27" s="81"/>
      <c r="G27" s="82">
        <v>172</v>
      </c>
      <c r="H27" s="83">
        <v>138</v>
      </c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6"/>
      <c r="EL27" s="76"/>
      <c r="EM27" s="76"/>
      <c r="EN27" s="76"/>
      <c r="EO27" s="76"/>
      <c r="EP27" s="76"/>
      <c r="EQ27" s="76"/>
      <c r="ER27" s="76"/>
      <c r="ES27" s="76"/>
      <c r="ET27" s="76"/>
      <c r="EU27" s="76"/>
      <c r="EV27" s="76"/>
      <c r="EW27" s="76"/>
      <c r="EX27" s="76"/>
      <c r="EY27" s="76"/>
      <c r="EZ27" s="76"/>
      <c r="FA27" s="76"/>
      <c r="FB27" s="76"/>
      <c r="FC27" s="76"/>
      <c r="FD27" s="76"/>
      <c r="FE27" s="76"/>
      <c r="FF27" s="76"/>
      <c r="FG27" s="76"/>
      <c r="FH27" s="76"/>
    </row>
    <row r="28" spans="1:249" s="77" customFormat="1" ht="31.5">
      <c r="A28" s="78" t="s">
        <v>1173</v>
      </c>
      <c r="B28" s="79" t="s">
        <v>134</v>
      </c>
      <c r="C28" s="79">
        <v>7</v>
      </c>
      <c r="D28" s="80" t="s">
        <v>211</v>
      </c>
      <c r="E28" s="80" t="s">
        <v>478</v>
      </c>
      <c r="F28" s="81" t="s">
        <v>68</v>
      </c>
      <c r="G28" s="82">
        <v>186</v>
      </c>
      <c r="H28" s="83">
        <v>149</v>
      </c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6"/>
      <c r="EL28" s="76"/>
      <c r="EM28" s="76"/>
      <c r="EN28" s="76"/>
      <c r="EO28" s="76"/>
      <c r="EP28" s="76"/>
      <c r="EQ28" s="76"/>
      <c r="ER28" s="76"/>
      <c r="ES28" s="76"/>
      <c r="ET28" s="76"/>
      <c r="EU28" s="76"/>
      <c r="EV28" s="76"/>
      <c r="EW28" s="76"/>
      <c r="EX28" s="76"/>
      <c r="EY28" s="76"/>
      <c r="EZ28" s="76"/>
      <c r="FA28" s="76"/>
      <c r="FB28" s="76"/>
      <c r="FC28" s="76"/>
      <c r="FD28" s="76"/>
      <c r="FE28" s="76"/>
      <c r="FF28" s="76"/>
      <c r="FG28" s="76"/>
      <c r="FH28" s="76"/>
    </row>
    <row r="29" spans="1:249" s="77" customFormat="1" ht="15.75">
      <c r="A29" s="78" t="s">
        <v>1174</v>
      </c>
      <c r="B29" s="79" t="s">
        <v>134</v>
      </c>
      <c r="C29" s="84" t="s">
        <v>140</v>
      </c>
      <c r="D29" s="80" t="s">
        <v>214</v>
      </c>
      <c r="E29" s="80" t="s">
        <v>478</v>
      </c>
      <c r="F29" s="81"/>
      <c r="G29" s="82">
        <v>172</v>
      </c>
      <c r="H29" s="83">
        <v>138</v>
      </c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6"/>
      <c r="EL29" s="76"/>
      <c r="EM29" s="76"/>
      <c r="EN29" s="76"/>
      <c r="EO29" s="76"/>
      <c r="EP29" s="76"/>
      <c r="EQ29" s="76"/>
      <c r="ER29" s="76"/>
      <c r="ES29" s="76"/>
      <c r="ET29" s="76"/>
      <c r="EU29" s="76"/>
      <c r="EV29" s="76"/>
      <c r="EW29" s="76"/>
      <c r="EX29" s="76"/>
      <c r="EY29" s="76"/>
      <c r="EZ29" s="76"/>
      <c r="FA29" s="76"/>
      <c r="FB29" s="76"/>
      <c r="FC29" s="76"/>
      <c r="FD29" s="76"/>
      <c r="FE29" s="76"/>
      <c r="FF29" s="76"/>
      <c r="FG29" s="76"/>
      <c r="FH29" s="76"/>
    </row>
    <row r="30" spans="1:249" s="77" customFormat="1" ht="15.75">
      <c r="A30" s="78" t="s">
        <v>1175</v>
      </c>
      <c r="B30" s="79" t="s">
        <v>134</v>
      </c>
      <c r="C30" s="84" t="s">
        <v>139</v>
      </c>
      <c r="D30" s="80" t="s">
        <v>215</v>
      </c>
      <c r="E30" s="80" t="s">
        <v>478</v>
      </c>
      <c r="F30" s="81"/>
      <c r="G30" s="82">
        <v>108</v>
      </c>
      <c r="H30" s="83">
        <v>86</v>
      </c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6"/>
      <c r="EL30" s="76"/>
      <c r="EM30" s="76"/>
      <c r="EN30" s="76"/>
      <c r="EO30" s="76"/>
      <c r="EP30" s="76"/>
      <c r="EQ30" s="76"/>
      <c r="ER30" s="76"/>
      <c r="ES30" s="76"/>
      <c r="ET30" s="76"/>
      <c r="EU30" s="76"/>
      <c r="EV30" s="76"/>
      <c r="EW30" s="76"/>
      <c r="EX30" s="76"/>
      <c r="EY30" s="76"/>
      <c r="EZ30" s="76"/>
      <c r="FA30" s="76"/>
      <c r="FB30" s="76"/>
      <c r="FC30" s="76"/>
      <c r="FD30" s="76"/>
      <c r="FE30" s="76"/>
      <c r="FF30" s="76"/>
      <c r="FG30" s="76"/>
      <c r="FH30" s="76"/>
    </row>
    <row r="31" spans="1:249" s="77" customFormat="1" ht="15.75">
      <c r="A31" s="78" t="s">
        <v>1176</v>
      </c>
      <c r="B31" s="79" t="s">
        <v>134</v>
      </c>
      <c r="C31" s="79">
        <v>9</v>
      </c>
      <c r="D31" s="80" t="s">
        <v>212</v>
      </c>
      <c r="E31" s="80" t="s">
        <v>478</v>
      </c>
      <c r="F31" s="81" t="s">
        <v>68</v>
      </c>
      <c r="G31" s="82">
        <v>116</v>
      </c>
      <c r="H31" s="83">
        <v>93</v>
      </c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6"/>
      <c r="EL31" s="76"/>
      <c r="EM31" s="76"/>
      <c r="EN31" s="76"/>
      <c r="EO31" s="76"/>
      <c r="EP31" s="76"/>
      <c r="EQ31" s="76"/>
      <c r="ER31" s="76"/>
      <c r="ES31" s="76"/>
      <c r="ET31" s="76"/>
      <c r="EU31" s="76"/>
      <c r="EV31" s="76"/>
      <c r="EW31" s="76"/>
      <c r="EX31" s="76"/>
      <c r="EY31" s="76"/>
      <c r="EZ31" s="76"/>
      <c r="FA31" s="76"/>
      <c r="FB31" s="76"/>
      <c r="FC31" s="76"/>
      <c r="FD31" s="76"/>
      <c r="FE31" s="76"/>
      <c r="FF31" s="76"/>
      <c r="FG31" s="76"/>
      <c r="FH31" s="76"/>
    </row>
    <row r="32" spans="1:249" s="77" customFormat="1" ht="31.5">
      <c r="A32" s="78" t="s">
        <v>1177</v>
      </c>
      <c r="B32" s="79" t="s">
        <v>134</v>
      </c>
      <c r="C32" s="79">
        <v>10</v>
      </c>
      <c r="D32" s="80" t="s">
        <v>174</v>
      </c>
      <c r="E32" s="80" t="s">
        <v>478</v>
      </c>
      <c r="F32" s="81"/>
      <c r="G32" s="82">
        <v>158</v>
      </c>
      <c r="H32" s="83">
        <v>126</v>
      </c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6"/>
      <c r="EL32" s="76"/>
      <c r="EM32" s="76"/>
      <c r="EN32" s="76"/>
      <c r="EO32" s="76"/>
      <c r="EP32" s="76"/>
      <c r="EQ32" s="76"/>
      <c r="ER32" s="76"/>
      <c r="ES32" s="76"/>
      <c r="ET32" s="76"/>
      <c r="EU32" s="76"/>
      <c r="EV32" s="76"/>
      <c r="EW32" s="76"/>
      <c r="EX32" s="76"/>
      <c r="EY32" s="76"/>
      <c r="EZ32" s="76"/>
      <c r="FA32" s="76"/>
      <c r="FB32" s="76"/>
      <c r="FC32" s="76"/>
      <c r="FD32" s="76"/>
      <c r="FE32" s="76"/>
      <c r="FF32" s="76"/>
      <c r="FG32" s="76"/>
      <c r="FH32" s="76"/>
    </row>
    <row r="33" spans="1:164" s="77" customFormat="1" ht="15.75">
      <c r="A33" s="78" t="s">
        <v>1178</v>
      </c>
      <c r="B33" s="79" t="s">
        <v>134</v>
      </c>
      <c r="C33" s="85" t="s">
        <v>152</v>
      </c>
      <c r="D33" s="80" t="s">
        <v>82</v>
      </c>
      <c r="E33" s="80" t="s">
        <v>478</v>
      </c>
      <c r="F33" s="81"/>
      <c r="G33" s="82">
        <v>196</v>
      </c>
      <c r="H33" s="83">
        <v>157</v>
      </c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6"/>
      <c r="EL33" s="76"/>
      <c r="EM33" s="76"/>
      <c r="EN33" s="76"/>
      <c r="EO33" s="76"/>
      <c r="EP33" s="76"/>
      <c r="EQ33" s="76"/>
      <c r="ER33" s="76"/>
      <c r="ES33" s="76"/>
      <c r="ET33" s="76"/>
      <c r="EU33" s="76"/>
      <c r="EV33" s="76"/>
      <c r="EW33" s="76"/>
      <c r="EX33" s="76"/>
      <c r="EY33" s="76"/>
      <c r="EZ33" s="76"/>
      <c r="FA33" s="76"/>
      <c r="FB33" s="76"/>
      <c r="FC33" s="76"/>
      <c r="FD33" s="76"/>
      <c r="FE33" s="76"/>
      <c r="FF33" s="76"/>
      <c r="FG33" s="76"/>
      <c r="FH33" s="76"/>
    </row>
    <row r="34" spans="1:164" s="77" customFormat="1" ht="15.75">
      <c r="A34" s="78" t="s">
        <v>1179</v>
      </c>
      <c r="B34" s="79" t="s">
        <v>134</v>
      </c>
      <c r="C34" s="85" t="s">
        <v>153</v>
      </c>
      <c r="D34" s="80" t="s">
        <v>175</v>
      </c>
      <c r="E34" s="80" t="s">
        <v>478</v>
      </c>
      <c r="F34" s="81"/>
      <c r="G34" s="82">
        <v>160</v>
      </c>
      <c r="H34" s="83">
        <v>128</v>
      </c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6"/>
      <c r="EL34" s="76"/>
      <c r="EM34" s="76"/>
      <c r="EN34" s="76"/>
      <c r="EO34" s="76"/>
      <c r="EP34" s="76"/>
      <c r="EQ34" s="76"/>
      <c r="ER34" s="76"/>
      <c r="ES34" s="76"/>
      <c r="ET34" s="76"/>
      <c r="EU34" s="76"/>
      <c r="EV34" s="76"/>
      <c r="EW34" s="76"/>
      <c r="EX34" s="76"/>
      <c r="EY34" s="76"/>
      <c r="EZ34" s="76"/>
      <c r="FA34" s="76"/>
      <c r="FB34" s="76"/>
      <c r="FC34" s="76"/>
      <c r="FD34" s="76"/>
      <c r="FE34" s="76"/>
      <c r="FF34" s="76"/>
      <c r="FG34" s="76"/>
      <c r="FH34" s="76"/>
    </row>
    <row r="35" spans="1:164" s="77" customFormat="1" ht="15.75">
      <c r="A35" s="78" t="s">
        <v>1180</v>
      </c>
      <c r="B35" s="79" t="s">
        <v>134</v>
      </c>
      <c r="C35" s="79">
        <v>12</v>
      </c>
      <c r="D35" s="80" t="s">
        <v>281</v>
      </c>
      <c r="E35" s="80" t="s">
        <v>478</v>
      </c>
      <c r="F35" s="81" t="s">
        <v>68</v>
      </c>
      <c r="G35" s="82">
        <v>212</v>
      </c>
      <c r="H35" s="83">
        <v>170</v>
      </c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6"/>
      <c r="EL35" s="76"/>
      <c r="EM35" s="76"/>
      <c r="EN35" s="76"/>
      <c r="EO35" s="76"/>
      <c r="EP35" s="76"/>
      <c r="EQ35" s="76"/>
      <c r="ER35" s="76"/>
      <c r="ES35" s="76"/>
      <c r="ET35" s="76"/>
      <c r="EU35" s="76"/>
      <c r="EV35" s="76"/>
      <c r="EW35" s="76"/>
      <c r="EX35" s="76"/>
      <c r="EY35" s="76"/>
      <c r="EZ35" s="76"/>
      <c r="FA35" s="76"/>
      <c r="FB35" s="76"/>
      <c r="FC35" s="76"/>
      <c r="FD35" s="76"/>
      <c r="FE35" s="76"/>
      <c r="FF35" s="76"/>
      <c r="FG35" s="76"/>
      <c r="FH35" s="76"/>
    </row>
    <row r="36" spans="1:164" s="77" customFormat="1" ht="15.75">
      <c r="A36" s="78" t="s">
        <v>1181</v>
      </c>
      <c r="B36" s="79" t="s">
        <v>134</v>
      </c>
      <c r="C36" s="79">
        <v>13</v>
      </c>
      <c r="D36" s="80" t="s">
        <v>176</v>
      </c>
      <c r="E36" s="80" t="s">
        <v>478</v>
      </c>
      <c r="F36" s="86" t="s">
        <v>148</v>
      </c>
      <c r="G36" s="86"/>
      <c r="H36" s="87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6"/>
      <c r="EL36" s="76"/>
      <c r="EM36" s="76"/>
      <c r="EN36" s="76"/>
      <c r="EO36" s="76"/>
      <c r="EP36" s="76"/>
      <c r="EQ36" s="76"/>
      <c r="ER36" s="76"/>
      <c r="ES36" s="76"/>
      <c r="ET36" s="76"/>
      <c r="EU36" s="76"/>
      <c r="EV36" s="76"/>
      <c r="EW36" s="76"/>
      <c r="EX36" s="76"/>
      <c r="EY36" s="76"/>
      <c r="EZ36" s="76"/>
      <c r="FA36" s="76"/>
      <c r="FB36" s="76"/>
      <c r="FC36" s="76"/>
      <c r="FD36" s="76"/>
      <c r="FE36" s="76"/>
      <c r="FF36" s="76"/>
      <c r="FG36" s="76"/>
      <c r="FH36" s="76"/>
    </row>
    <row r="37" spans="1:164" s="77" customFormat="1" ht="15.75">
      <c r="A37" s="78" t="s">
        <v>1182</v>
      </c>
      <c r="B37" s="79" t="s">
        <v>134</v>
      </c>
      <c r="C37" s="79">
        <v>14</v>
      </c>
      <c r="D37" s="80" t="s">
        <v>177</v>
      </c>
      <c r="E37" s="80" t="s">
        <v>478</v>
      </c>
      <c r="F37" s="81"/>
      <c r="G37" s="82">
        <v>178</v>
      </c>
      <c r="H37" s="83">
        <v>142</v>
      </c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6"/>
      <c r="EL37" s="76"/>
      <c r="EM37" s="76"/>
      <c r="EN37" s="76"/>
      <c r="EO37" s="76"/>
      <c r="EP37" s="76"/>
      <c r="EQ37" s="76"/>
      <c r="ER37" s="76"/>
      <c r="ES37" s="76"/>
      <c r="ET37" s="76"/>
      <c r="EU37" s="76"/>
      <c r="EV37" s="76"/>
      <c r="EW37" s="76"/>
      <c r="EX37" s="76"/>
      <c r="EY37" s="76"/>
      <c r="EZ37" s="76"/>
      <c r="FA37" s="76"/>
      <c r="FB37" s="76"/>
      <c r="FC37" s="76"/>
      <c r="FD37" s="76"/>
      <c r="FE37" s="76"/>
      <c r="FF37" s="76"/>
      <c r="FG37" s="76"/>
      <c r="FH37" s="76"/>
    </row>
    <row r="38" spans="1:164" s="77" customFormat="1" ht="15.75">
      <c r="A38" s="78" t="s">
        <v>1183</v>
      </c>
      <c r="B38" s="79" t="s">
        <v>134</v>
      </c>
      <c r="C38" s="79">
        <v>15</v>
      </c>
      <c r="D38" s="80" t="s">
        <v>178</v>
      </c>
      <c r="E38" s="80" t="s">
        <v>478</v>
      </c>
      <c r="F38" s="81"/>
      <c r="G38" s="82">
        <v>254</v>
      </c>
      <c r="H38" s="83">
        <v>203</v>
      </c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6"/>
      <c r="EL38" s="76"/>
      <c r="EM38" s="76"/>
      <c r="EN38" s="76"/>
      <c r="EO38" s="76"/>
      <c r="EP38" s="76"/>
      <c r="EQ38" s="76"/>
      <c r="ER38" s="76"/>
      <c r="ES38" s="76"/>
      <c r="ET38" s="76"/>
      <c r="EU38" s="76"/>
      <c r="EV38" s="76"/>
      <c r="EW38" s="76"/>
      <c r="EX38" s="76"/>
      <c r="EY38" s="76"/>
      <c r="EZ38" s="76"/>
      <c r="FA38" s="76"/>
      <c r="FB38" s="76"/>
      <c r="FC38" s="76"/>
      <c r="FD38" s="76"/>
      <c r="FE38" s="76"/>
      <c r="FF38" s="76"/>
      <c r="FG38" s="76"/>
      <c r="FH38" s="76"/>
    </row>
    <row r="39" spans="1:164" s="77" customFormat="1" ht="15.75">
      <c r="A39" s="78" t="s">
        <v>1184</v>
      </c>
      <c r="B39" s="79" t="s">
        <v>134</v>
      </c>
      <c r="C39" s="79">
        <v>16</v>
      </c>
      <c r="D39" s="80" t="s">
        <v>179</v>
      </c>
      <c r="E39" s="80" t="s">
        <v>478</v>
      </c>
      <c r="F39" s="81"/>
      <c r="G39" s="82">
        <v>202</v>
      </c>
      <c r="H39" s="83">
        <v>162</v>
      </c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6"/>
      <c r="EL39" s="76"/>
      <c r="EM39" s="76"/>
      <c r="EN39" s="76"/>
      <c r="EO39" s="76"/>
      <c r="EP39" s="76"/>
      <c r="EQ39" s="76"/>
      <c r="ER39" s="76"/>
      <c r="ES39" s="76"/>
      <c r="ET39" s="76"/>
      <c r="EU39" s="76"/>
      <c r="EV39" s="76"/>
      <c r="EW39" s="76"/>
      <c r="EX39" s="76"/>
      <c r="EY39" s="76"/>
      <c r="EZ39" s="76"/>
      <c r="FA39" s="76"/>
      <c r="FB39" s="76"/>
      <c r="FC39" s="76"/>
      <c r="FD39" s="76"/>
      <c r="FE39" s="76"/>
      <c r="FF39" s="76"/>
      <c r="FG39" s="76"/>
      <c r="FH39" s="76"/>
    </row>
    <row r="40" spans="1:164" s="77" customFormat="1" ht="15.75">
      <c r="A40" s="78" t="s">
        <v>1185</v>
      </c>
      <c r="B40" s="79" t="s">
        <v>134</v>
      </c>
      <c r="C40" s="84" t="s">
        <v>154</v>
      </c>
      <c r="D40" s="80" t="s">
        <v>180</v>
      </c>
      <c r="E40" s="80" t="s">
        <v>478</v>
      </c>
      <c r="F40" s="81"/>
      <c r="G40" s="82">
        <v>126</v>
      </c>
      <c r="H40" s="83">
        <v>101</v>
      </c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6"/>
      <c r="EL40" s="76"/>
      <c r="EM40" s="76"/>
      <c r="EN40" s="76"/>
      <c r="EO40" s="76"/>
      <c r="EP40" s="76"/>
      <c r="EQ40" s="76"/>
      <c r="ER40" s="76"/>
      <c r="ES40" s="76"/>
      <c r="ET40" s="76"/>
      <c r="EU40" s="76"/>
      <c r="EV40" s="76"/>
      <c r="EW40" s="76"/>
      <c r="EX40" s="76"/>
      <c r="EY40" s="76"/>
      <c r="EZ40" s="76"/>
      <c r="FA40" s="76"/>
      <c r="FB40" s="76"/>
      <c r="FC40" s="76"/>
      <c r="FD40" s="76"/>
      <c r="FE40" s="76"/>
      <c r="FF40" s="76"/>
      <c r="FG40" s="76"/>
      <c r="FH40" s="76"/>
    </row>
    <row r="41" spans="1:164" s="77" customFormat="1" ht="15.75">
      <c r="A41" s="78" t="s">
        <v>1186</v>
      </c>
      <c r="B41" s="79" t="s">
        <v>134</v>
      </c>
      <c r="C41" s="84" t="s">
        <v>155</v>
      </c>
      <c r="D41" s="80" t="s">
        <v>181</v>
      </c>
      <c r="E41" s="80" t="s">
        <v>478</v>
      </c>
      <c r="F41" s="81"/>
      <c r="G41" s="82">
        <v>136</v>
      </c>
      <c r="H41" s="83">
        <v>109</v>
      </c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6"/>
      <c r="EL41" s="76"/>
      <c r="EM41" s="76"/>
      <c r="EN41" s="76"/>
      <c r="EO41" s="76"/>
      <c r="EP41" s="76"/>
      <c r="EQ41" s="76"/>
      <c r="ER41" s="76"/>
      <c r="ES41" s="76"/>
      <c r="ET41" s="76"/>
      <c r="EU41" s="76"/>
      <c r="EV41" s="76"/>
      <c r="EW41" s="76"/>
      <c r="EX41" s="76"/>
      <c r="EY41" s="76"/>
      <c r="EZ41" s="76"/>
      <c r="FA41" s="76"/>
      <c r="FB41" s="76"/>
      <c r="FC41" s="76"/>
      <c r="FD41" s="76"/>
      <c r="FE41" s="76"/>
      <c r="FF41" s="76"/>
      <c r="FG41" s="76"/>
      <c r="FH41" s="76"/>
    </row>
    <row r="42" spans="1:164" s="77" customFormat="1" ht="15.75">
      <c r="A42" s="78" t="s">
        <v>1187</v>
      </c>
      <c r="B42" s="79" t="s">
        <v>134</v>
      </c>
      <c r="C42" s="79">
        <v>18</v>
      </c>
      <c r="D42" s="80" t="s">
        <v>182</v>
      </c>
      <c r="E42" s="80" t="s">
        <v>478</v>
      </c>
      <c r="F42" s="86" t="s">
        <v>148</v>
      </c>
      <c r="G42" s="86"/>
      <c r="H42" s="87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6"/>
      <c r="EL42" s="76"/>
      <c r="EM42" s="76"/>
      <c r="EN42" s="76"/>
      <c r="EO42" s="76"/>
      <c r="EP42" s="76"/>
      <c r="EQ42" s="76"/>
      <c r="ER42" s="76"/>
      <c r="ES42" s="76"/>
      <c r="ET42" s="76"/>
      <c r="EU42" s="76"/>
      <c r="EV42" s="76"/>
      <c r="EW42" s="76"/>
      <c r="EX42" s="76"/>
      <c r="EY42" s="76"/>
      <c r="EZ42" s="76"/>
      <c r="FA42" s="76"/>
      <c r="FB42" s="76"/>
      <c r="FC42" s="76"/>
      <c r="FD42" s="76"/>
      <c r="FE42" s="76"/>
      <c r="FF42" s="76"/>
      <c r="FG42" s="76"/>
      <c r="FH42" s="76"/>
    </row>
    <row r="43" spans="1:164" s="77" customFormat="1" ht="15.75">
      <c r="A43" s="78" t="s">
        <v>1188</v>
      </c>
      <c r="B43" s="79" t="s">
        <v>134</v>
      </c>
      <c r="C43" s="79">
        <v>19</v>
      </c>
      <c r="D43" s="80" t="s">
        <v>183</v>
      </c>
      <c r="E43" s="80" t="s">
        <v>478</v>
      </c>
      <c r="F43" s="81"/>
      <c r="G43" s="82">
        <v>240</v>
      </c>
      <c r="H43" s="83">
        <v>192</v>
      </c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6"/>
      <c r="EL43" s="76"/>
      <c r="EM43" s="76"/>
      <c r="EN43" s="76"/>
      <c r="EO43" s="76"/>
      <c r="EP43" s="76"/>
      <c r="EQ43" s="76"/>
      <c r="ER43" s="76"/>
      <c r="ES43" s="76"/>
      <c r="ET43" s="76"/>
      <c r="EU43" s="76"/>
      <c r="EV43" s="76"/>
      <c r="EW43" s="76"/>
      <c r="EX43" s="76"/>
      <c r="EY43" s="76"/>
      <c r="EZ43" s="76"/>
      <c r="FA43" s="76"/>
      <c r="FB43" s="76"/>
      <c r="FC43" s="76"/>
      <c r="FD43" s="76"/>
      <c r="FE43" s="76"/>
      <c r="FF43" s="76"/>
      <c r="FG43" s="76"/>
      <c r="FH43" s="76"/>
    </row>
    <row r="44" spans="1:164" s="77" customFormat="1" ht="15.75">
      <c r="A44" s="78" t="s">
        <v>1189</v>
      </c>
      <c r="B44" s="79" t="s">
        <v>134</v>
      </c>
      <c r="C44" s="79">
        <v>20</v>
      </c>
      <c r="D44" s="80" t="s">
        <v>184</v>
      </c>
      <c r="E44" s="80" t="s">
        <v>478</v>
      </c>
      <c r="F44" s="81"/>
      <c r="G44" s="82">
        <v>289</v>
      </c>
      <c r="H44" s="83">
        <v>231</v>
      </c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6"/>
      <c r="EL44" s="76"/>
      <c r="EM44" s="76"/>
      <c r="EN44" s="76"/>
      <c r="EO44" s="76"/>
      <c r="EP44" s="76"/>
      <c r="EQ44" s="76"/>
      <c r="ER44" s="76"/>
      <c r="ES44" s="76"/>
      <c r="ET44" s="76"/>
      <c r="EU44" s="76"/>
      <c r="EV44" s="76"/>
      <c r="EW44" s="76"/>
      <c r="EX44" s="76"/>
      <c r="EY44" s="76"/>
      <c r="EZ44" s="76"/>
      <c r="FA44" s="76"/>
      <c r="FB44" s="76"/>
      <c r="FC44" s="76"/>
      <c r="FD44" s="76"/>
      <c r="FE44" s="76"/>
      <c r="FF44" s="76"/>
      <c r="FG44" s="76"/>
      <c r="FH44" s="76"/>
    </row>
    <row r="45" spans="1:164" s="77" customFormat="1" ht="15.75">
      <c r="A45" s="78" t="s">
        <v>1190</v>
      </c>
      <c r="B45" s="79" t="s">
        <v>134</v>
      </c>
      <c r="C45" s="79">
        <v>21</v>
      </c>
      <c r="D45" s="80" t="s">
        <v>185</v>
      </c>
      <c r="E45" s="80" t="s">
        <v>478</v>
      </c>
      <c r="F45" s="81" t="s">
        <v>68</v>
      </c>
      <c r="G45" s="82">
        <v>188</v>
      </c>
      <c r="H45" s="83">
        <v>150</v>
      </c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6"/>
      <c r="EL45" s="76"/>
      <c r="EM45" s="76"/>
      <c r="EN45" s="76"/>
      <c r="EO45" s="76"/>
      <c r="EP45" s="76"/>
      <c r="EQ45" s="76"/>
      <c r="ER45" s="76"/>
      <c r="ES45" s="76"/>
      <c r="ET45" s="76"/>
      <c r="EU45" s="76"/>
      <c r="EV45" s="76"/>
      <c r="EW45" s="76"/>
      <c r="EX45" s="76"/>
      <c r="EY45" s="76"/>
      <c r="EZ45" s="76"/>
      <c r="FA45" s="76"/>
      <c r="FB45" s="76"/>
      <c r="FC45" s="76"/>
      <c r="FD45" s="76"/>
      <c r="FE45" s="76"/>
      <c r="FF45" s="76"/>
      <c r="FG45" s="76"/>
      <c r="FH45" s="76"/>
    </row>
    <row r="46" spans="1:164" s="77" customFormat="1" ht="15.75">
      <c r="A46" s="78" t="s">
        <v>1191</v>
      </c>
      <c r="B46" s="79" t="s">
        <v>134</v>
      </c>
      <c r="C46" s="79">
        <v>22</v>
      </c>
      <c r="D46" s="80" t="s">
        <v>186</v>
      </c>
      <c r="E46" s="80" t="s">
        <v>478</v>
      </c>
      <c r="F46" s="81"/>
      <c r="G46" s="82">
        <v>120</v>
      </c>
      <c r="H46" s="83">
        <v>96</v>
      </c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76"/>
      <c r="DS46" s="76"/>
      <c r="DT46" s="76"/>
      <c r="DU46" s="76"/>
      <c r="DV46" s="76"/>
      <c r="DW46" s="76"/>
      <c r="DX46" s="76"/>
      <c r="DY46" s="76"/>
      <c r="DZ46" s="76"/>
      <c r="EA46" s="76"/>
      <c r="EB46" s="76"/>
      <c r="EC46" s="76"/>
      <c r="ED46" s="76"/>
      <c r="EE46" s="76"/>
      <c r="EF46" s="76"/>
      <c r="EG46" s="76"/>
      <c r="EH46" s="76"/>
      <c r="EI46" s="76"/>
      <c r="EJ46" s="76"/>
      <c r="EK46" s="76"/>
      <c r="EL46" s="76"/>
      <c r="EM46" s="76"/>
      <c r="EN46" s="76"/>
      <c r="EO46" s="76"/>
      <c r="EP46" s="76"/>
      <c r="EQ46" s="76"/>
      <c r="ER46" s="76"/>
      <c r="ES46" s="76"/>
      <c r="ET46" s="76"/>
      <c r="EU46" s="76"/>
      <c r="EV46" s="76"/>
      <c r="EW46" s="76"/>
      <c r="EX46" s="76"/>
      <c r="EY46" s="76"/>
      <c r="EZ46" s="76"/>
      <c r="FA46" s="76"/>
      <c r="FB46" s="76"/>
      <c r="FC46" s="76"/>
      <c r="FD46" s="76"/>
      <c r="FE46" s="76"/>
      <c r="FF46" s="76"/>
      <c r="FG46" s="76"/>
      <c r="FH46" s="76"/>
    </row>
    <row r="47" spans="1:164" s="77" customFormat="1" ht="15.75">
      <c r="A47" s="78" t="s">
        <v>1192</v>
      </c>
      <c r="B47" s="79" t="s">
        <v>134</v>
      </c>
      <c r="C47" s="79">
        <v>23</v>
      </c>
      <c r="D47" s="80" t="s">
        <v>187</v>
      </c>
      <c r="E47" s="80" t="s">
        <v>478</v>
      </c>
      <c r="F47" s="81"/>
      <c r="G47" s="82">
        <v>305</v>
      </c>
      <c r="H47" s="83">
        <v>244</v>
      </c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6"/>
      <c r="EL47" s="76"/>
      <c r="EM47" s="76"/>
      <c r="EN47" s="76"/>
      <c r="EO47" s="76"/>
      <c r="EP47" s="76"/>
      <c r="EQ47" s="76"/>
      <c r="ER47" s="76"/>
      <c r="ES47" s="76"/>
      <c r="ET47" s="76"/>
      <c r="EU47" s="76"/>
      <c r="EV47" s="76"/>
      <c r="EW47" s="76"/>
      <c r="EX47" s="76"/>
      <c r="EY47" s="76"/>
      <c r="EZ47" s="76"/>
      <c r="FA47" s="76"/>
      <c r="FB47" s="76"/>
      <c r="FC47" s="76"/>
      <c r="FD47" s="76"/>
      <c r="FE47" s="76"/>
      <c r="FF47" s="76"/>
      <c r="FG47" s="76"/>
      <c r="FH47" s="76"/>
    </row>
    <row r="48" spans="1:164" s="77" customFormat="1" ht="15.75">
      <c r="A48" s="78" t="s">
        <v>1193</v>
      </c>
      <c r="B48" s="79" t="s">
        <v>134</v>
      </c>
      <c r="C48" s="79">
        <v>24</v>
      </c>
      <c r="D48" s="80" t="s">
        <v>188</v>
      </c>
      <c r="E48" s="80" t="s">
        <v>478</v>
      </c>
      <c r="F48" s="81"/>
      <c r="G48" s="82">
        <v>188</v>
      </c>
      <c r="H48" s="83">
        <v>150</v>
      </c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76"/>
      <c r="CC48" s="76"/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6"/>
      <c r="CP48" s="76"/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6"/>
      <c r="DC48" s="76"/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6"/>
      <c r="DP48" s="76"/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6"/>
      <c r="EC48" s="76"/>
      <c r="ED48" s="76"/>
      <c r="EE48" s="76"/>
      <c r="EF48" s="76"/>
      <c r="EG48" s="76"/>
      <c r="EH48" s="76"/>
      <c r="EI48" s="76"/>
      <c r="EJ48" s="76"/>
      <c r="EK48" s="76"/>
      <c r="EL48" s="76"/>
      <c r="EM48" s="76"/>
      <c r="EN48" s="76"/>
      <c r="EO48" s="76"/>
      <c r="EP48" s="76"/>
      <c r="EQ48" s="76"/>
      <c r="ER48" s="76"/>
      <c r="ES48" s="76"/>
      <c r="ET48" s="76"/>
      <c r="EU48" s="76"/>
      <c r="EV48" s="76"/>
      <c r="EW48" s="76"/>
      <c r="EX48" s="76"/>
      <c r="EY48" s="76"/>
      <c r="EZ48" s="76"/>
      <c r="FA48" s="76"/>
      <c r="FB48" s="76"/>
      <c r="FC48" s="76"/>
      <c r="FD48" s="76"/>
      <c r="FE48" s="76"/>
      <c r="FF48" s="76"/>
      <c r="FG48" s="76"/>
      <c r="FH48" s="76"/>
    </row>
    <row r="49" spans="1:164" s="77" customFormat="1" ht="15.75">
      <c r="A49" s="78" t="s">
        <v>1194</v>
      </c>
      <c r="B49" s="79" t="s">
        <v>134</v>
      </c>
      <c r="C49" s="79">
        <v>25</v>
      </c>
      <c r="D49" s="80" t="s">
        <v>189</v>
      </c>
      <c r="E49" s="80" t="s">
        <v>478</v>
      </c>
      <c r="F49" s="81"/>
      <c r="G49" s="82">
        <v>250</v>
      </c>
      <c r="H49" s="83">
        <v>200</v>
      </c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  <c r="EH49" s="76"/>
      <c r="EI49" s="76"/>
      <c r="EJ49" s="76"/>
      <c r="EK49" s="76"/>
      <c r="EL49" s="76"/>
      <c r="EM49" s="76"/>
      <c r="EN49" s="76"/>
      <c r="EO49" s="76"/>
      <c r="EP49" s="76"/>
      <c r="EQ49" s="76"/>
      <c r="ER49" s="76"/>
      <c r="ES49" s="76"/>
      <c r="ET49" s="76"/>
      <c r="EU49" s="76"/>
      <c r="EV49" s="76"/>
      <c r="EW49" s="76"/>
      <c r="EX49" s="76"/>
      <c r="EY49" s="76"/>
      <c r="EZ49" s="76"/>
      <c r="FA49" s="76"/>
      <c r="FB49" s="76"/>
      <c r="FC49" s="76"/>
      <c r="FD49" s="76"/>
      <c r="FE49" s="76"/>
      <c r="FF49" s="76"/>
      <c r="FG49" s="76"/>
      <c r="FH49" s="76"/>
    </row>
    <row r="50" spans="1:164" s="77" customFormat="1" ht="15.75">
      <c r="A50" s="78" t="s">
        <v>1195</v>
      </c>
      <c r="B50" s="79" t="s">
        <v>134</v>
      </c>
      <c r="C50" s="79">
        <v>26</v>
      </c>
      <c r="D50" s="80" t="s">
        <v>190</v>
      </c>
      <c r="E50" s="80" t="s">
        <v>478</v>
      </c>
      <c r="F50" s="81"/>
      <c r="G50" s="82">
        <v>172</v>
      </c>
      <c r="H50" s="83">
        <v>138</v>
      </c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6"/>
      <c r="EL50" s="76"/>
      <c r="EM50" s="76"/>
      <c r="EN50" s="76"/>
      <c r="EO50" s="76"/>
      <c r="EP50" s="76"/>
      <c r="EQ50" s="76"/>
      <c r="ER50" s="76"/>
      <c r="ES50" s="76"/>
      <c r="ET50" s="76"/>
      <c r="EU50" s="76"/>
      <c r="EV50" s="76"/>
      <c r="EW50" s="76"/>
      <c r="EX50" s="76"/>
      <c r="EY50" s="76"/>
      <c r="EZ50" s="76"/>
      <c r="FA50" s="76"/>
      <c r="FB50" s="76"/>
      <c r="FC50" s="76"/>
      <c r="FD50" s="76"/>
      <c r="FE50" s="76"/>
      <c r="FF50" s="76"/>
      <c r="FG50" s="76"/>
      <c r="FH50" s="76"/>
    </row>
    <row r="51" spans="1:164" s="77" customFormat="1" ht="15.75">
      <c r="A51" s="78" t="s">
        <v>1196</v>
      </c>
      <c r="B51" s="79" t="s">
        <v>134</v>
      </c>
      <c r="C51" s="79">
        <v>27</v>
      </c>
      <c r="D51" s="80" t="s">
        <v>191</v>
      </c>
      <c r="E51" s="80" t="s">
        <v>478</v>
      </c>
      <c r="F51" s="81"/>
      <c r="G51" s="82">
        <v>197</v>
      </c>
      <c r="H51" s="83">
        <v>158</v>
      </c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6"/>
      <c r="EL51" s="76"/>
      <c r="EM51" s="76"/>
      <c r="EN51" s="76"/>
      <c r="EO51" s="76"/>
      <c r="EP51" s="76"/>
      <c r="EQ51" s="76"/>
      <c r="ER51" s="76"/>
      <c r="ES51" s="76"/>
      <c r="ET51" s="76"/>
      <c r="EU51" s="76"/>
      <c r="EV51" s="76"/>
      <c r="EW51" s="76"/>
      <c r="EX51" s="76"/>
      <c r="EY51" s="76"/>
      <c r="EZ51" s="76"/>
      <c r="FA51" s="76"/>
      <c r="FB51" s="76"/>
      <c r="FC51" s="76"/>
      <c r="FD51" s="76"/>
      <c r="FE51" s="76"/>
      <c r="FF51" s="76"/>
      <c r="FG51" s="76"/>
      <c r="FH51" s="76"/>
    </row>
    <row r="52" spans="1:164" s="77" customFormat="1" ht="15.75">
      <c r="A52" s="78" t="s">
        <v>1197</v>
      </c>
      <c r="B52" s="79" t="s">
        <v>134</v>
      </c>
      <c r="C52" s="84" t="s">
        <v>156</v>
      </c>
      <c r="D52" s="80" t="s">
        <v>192</v>
      </c>
      <c r="E52" s="80" t="s">
        <v>478</v>
      </c>
      <c r="F52" s="81"/>
      <c r="G52" s="82">
        <v>188</v>
      </c>
      <c r="H52" s="83">
        <v>150</v>
      </c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6"/>
      <c r="EL52" s="76"/>
      <c r="EM52" s="76"/>
      <c r="EN52" s="76"/>
      <c r="EO52" s="76"/>
      <c r="EP52" s="76"/>
      <c r="EQ52" s="76"/>
      <c r="ER52" s="76"/>
      <c r="ES52" s="76"/>
      <c r="ET52" s="76"/>
      <c r="EU52" s="76"/>
      <c r="EV52" s="76"/>
      <c r="EW52" s="76"/>
      <c r="EX52" s="76"/>
      <c r="EY52" s="76"/>
      <c r="EZ52" s="76"/>
      <c r="FA52" s="76"/>
      <c r="FB52" s="76"/>
      <c r="FC52" s="76"/>
      <c r="FD52" s="76"/>
      <c r="FE52" s="76"/>
      <c r="FF52" s="76"/>
      <c r="FG52" s="76"/>
      <c r="FH52" s="76"/>
    </row>
    <row r="53" spans="1:164" s="77" customFormat="1" ht="15.75">
      <c r="A53" s="78" t="s">
        <v>1198</v>
      </c>
      <c r="B53" s="79" t="s">
        <v>134</v>
      </c>
      <c r="C53" s="84" t="s">
        <v>157</v>
      </c>
      <c r="D53" s="80" t="s">
        <v>193</v>
      </c>
      <c r="E53" s="80" t="s">
        <v>478</v>
      </c>
      <c r="F53" s="81"/>
      <c r="G53" s="82">
        <v>174</v>
      </c>
      <c r="H53" s="83">
        <v>139</v>
      </c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6"/>
      <c r="EL53" s="76"/>
      <c r="EM53" s="76"/>
      <c r="EN53" s="76"/>
      <c r="EO53" s="76"/>
      <c r="EP53" s="76"/>
      <c r="EQ53" s="76"/>
      <c r="ER53" s="76"/>
      <c r="ES53" s="76"/>
      <c r="ET53" s="76"/>
      <c r="EU53" s="76"/>
      <c r="EV53" s="76"/>
      <c r="EW53" s="76"/>
      <c r="EX53" s="76"/>
      <c r="EY53" s="76"/>
      <c r="EZ53" s="76"/>
      <c r="FA53" s="76"/>
      <c r="FB53" s="76"/>
      <c r="FC53" s="76"/>
      <c r="FD53" s="76"/>
      <c r="FE53" s="76"/>
      <c r="FF53" s="76"/>
      <c r="FG53" s="76"/>
      <c r="FH53" s="76"/>
    </row>
    <row r="54" spans="1:164" s="77" customFormat="1" ht="15.75">
      <c r="A54" s="78" t="s">
        <v>1199</v>
      </c>
      <c r="B54" s="79" t="s">
        <v>134</v>
      </c>
      <c r="C54" s="79">
        <v>29</v>
      </c>
      <c r="D54" s="80" t="s">
        <v>194</v>
      </c>
      <c r="E54" s="80" t="s">
        <v>478</v>
      </c>
      <c r="F54" s="81"/>
      <c r="G54" s="82">
        <v>124</v>
      </c>
      <c r="H54" s="83">
        <v>99</v>
      </c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6"/>
      <c r="EL54" s="76"/>
      <c r="EM54" s="76"/>
      <c r="EN54" s="76"/>
      <c r="EO54" s="76"/>
      <c r="EP54" s="76"/>
      <c r="EQ54" s="76"/>
      <c r="ER54" s="76"/>
      <c r="ES54" s="76"/>
      <c r="ET54" s="76"/>
      <c r="EU54" s="76"/>
      <c r="EV54" s="76"/>
      <c r="EW54" s="76"/>
      <c r="EX54" s="76"/>
      <c r="EY54" s="76"/>
      <c r="EZ54" s="76"/>
      <c r="FA54" s="76"/>
      <c r="FB54" s="76"/>
      <c r="FC54" s="76"/>
      <c r="FD54" s="76"/>
      <c r="FE54" s="76"/>
      <c r="FF54" s="76"/>
      <c r="FG54" s="76"/>
      <c r="FH54" s="76"/>
    </row>
    <row r="55" spans="1:164" s="77" customFormat="1" ht="15.75">
      <c r="A55" s="78" t="s">
        <v>1200</v>
      </c>
      <c r="B55" s="79" t="s">
        <v>134</v>
      </c>
      <c r="C55" s="79">
        <v>30</v>
      </c>
      <c r="D55" s="80" t="s">
        <v>197</v>
      </c>
      <c r="E55" s="80" t="s">
        <v>478</v>
      </c>
      <c r="F55" s="81"/>
      <c r="G55" s="82">
        <v>180</v>
      </c>
      <c r="H55" s="83">
        <v>144</v>
      </c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76"/>
      <c r="CB55" s="76"/>
      <c r="CC55" s="76"/>
      <c r="CD55" s="76"/>
      <c r="CE55" s="76"/>
      <c r="CF55" s="76"/>
      <c r="CG55" s="76"/>
      <c r="CH55" s="76"/>
      <c r="CI55" s="76"/>
      <c r="CJ55" s="76"/>
      <c r="CK55" s="76"/>
      <c r="CL55" s="76"/>
      <c r="CM55" s="76"/>
      <c r="CN55" s="76"/>
      <c r="CO55" s="76"/>
      <c r="CP55" s="76"/>
      <c r="CQ55" s="76"/>
      <c r="CR55" s="76"/>
      <c r="CS55" s="76"/>
      <c r="CT55" s="76"/>
      <c r="CU55" s="76"/>
      <c r="CV55" s="76"/>
      <c r="CW55" s="76"/>
      <c r="CX55" s="76"/>
      <c r="CY55" s="76"/>
      <c r="CZ55" s="76"/>
      <c r="DA55" s="76"/>
      <c r="DB55" s="76"/>
      <c r="DC55" s="76"/>
      <c r="DD55" s="76"/>
      <c r="DE55" s="76"/>
      <c r="DF55" s="76"/>
      <c r="DG55" s="76"/>
      <c r="DH55" s="76"/>
      <c r="DI55" s="76"/>
      <c r="DJ55" s="76"/>
      <c r="DK55" s="76"/>
      <c r="DL55" s="76"/>
      <c r="DM55" s="76"/>
      <c r="DN55" s="76"/>
      <c r="DO55" s="76"/>
      <c r="DP55" s="76"/>
      <c r="DQ55" s="76"/>
      <c r="DR55" s="76"/>
      <c r="DS55" s="76"/>
      <c r="DT55" s="76"/>
      <c r="DU55" s="76"/>
      <c r="DV55" s="76"/>
      <c r="DW55" s="76"/>
      <c r="DX55" s="76"/>
      <c r="DY55" s="76"/>
      <c r="DZ55" s="76"/>
      <c r="EA55" s="76"/>
      <c r="EB55" s="76"/>
      <c r="EC55" s="76"/>
      <c r="ED55" s="76"/>
      <c r="EE55" s="76"/>
      <c r="EF55" s="76"/>
      <c r="EG55" s="76"/>
      <c r="EH55" s="76"/>
      <c r="EI55" s="76"/>
      <c r="EJ55" s="76"/>
      <c r="EK55" s="76"/>
      <c r="EL55" s="76"/>
      <c r="EM55" s="76"/>
      <c r="EN55" s="76"/>
      <c r="EO55" s="76"/>
      <c r="EP55" s="76"/>
      <c r="EQ55" s="76"/>
      <c r="ER55" s="76"/>
      <c r="ES55" s="76"/>
      <c r="ET55" s="76"/>
      <c r="EU55" s="76"/>
      <c r="EV55" s="76"/>
      <c r="EW55" s="76"/>
      <c r="EX55" s="76"/>
      <c r="EY55" s="76"/>
      <c r="EZ55" s="76"/>
      <c r="FA55" s="76"/>
      <c r="FB55" s="76"/>
      <c r="FC55" s="76"/>
      <c r="FD55" s="76"/>
      <c r="FE55" s="76"/>
      <c r="FF55" s="76"/>
      <c r="FG55" s="76"/>
      <c r="FH55" s="76"/>
    </row>
    <row r="56" spans="1:164" s="77" customFormat="1" ht="15.75">
      <c r="A56" s="78" t="s">
        <v>1201</v>
      </c>
      <c r="B56" s="79" t="s">
        <v>134</v>
      </c>
      <c r="C56" s="79">
        <v>31</v>
      </c>
      <c r="D56" s="80" t="s">
        <v>198</v>
      </c>
      <c r="E56" s="80" t="s">
        <v>478</v>
      </c>
      <c r="F56" s="81"/>
      <c r="G56" s="82">
        <v>224</v>
      </c>
      <c r="H56" s="83">
        <v>179</v>
      </c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76"/>
      <c r="CB56" s="76"/>
      <c r="CC56" s="76"/>
      <c r="CD56" s="76"/>
      <c r="CE56" s="76"/>
      <c r="CF56" s="76"/>
      <c r="CG56" s="76"/>
      <c r="CH56" s="76"/>
      <c r="CI56" s="76"/>
      <c r="CJ56" s="76"/>
      <c r="CK56" s="76"/>
      <c r="CL56" s="76"/>
      <c r="CM56" s="76"/>
      <c r="CN56" s="76"/>
      <c r="CO56" s="76"/>
      <c r="CP56" s="76"/>
      <c r="CQ56" s="76"/>
      <c r="CR56" s="76"/>
      <c r="CS56" s="76"/>
      <c r="CT56" s="76"/>
      <c r="CU56" s="76"/>
      <c r="CV56" s="76"/>
      <c r="CW56" s="76"/>
      <c r="CX56" s="76"/>
      <c r="CY56" s="76"/>
      <c r="CZ56" s="76"/>
      <c r="DA56" s="76"/>
      <c r="DB56" s="76"/>
      <c r="DC56" s="76"/>
      <c r="DD56" s="76"/>
      <c r="DE56" s="76"/>
      <c r="DF56" s="76"/>
      <c r="DG56" s="76"/>
      <c r="DH56" s="76"/>
      <c r="DI56" s="76"/>
      <c r="DJ56" s="76"/>
      <c r="DK56" s="76"/>
      <c r="DL56" s="76"/>
      <c r="DM56" s="76"/>
      <c r="DN56" s="76"/>
      <c r="DO56" s="76"/>
      <c r="DP56" s="76"/>
      <c r="DQ56" s="76"/>
      <c r="DR56" s="76"/>
      <c r="DS56" s="76"/>
      <c r="DT56" s="76"/>
      <c r="DU56" s="76"/>
      <c r="DV56" s="76"/>
      <c r="DW56" s="76"/>
      <c r="DX56" s="76"/>
      <c r="DY56" s="76"/>
      <c r="DZ56" s="76"/>
      <c r="EA56" s="76"/>
      <c r="EB56" s="76"/>
      <c r="EC56" s="76"/>
      <c r="ED56" s="76"/>
      <c r="EE56" s="76"/>
      <c r="EF56" s="76"/>
      <c r="EG56" s="76"/>
      <c r="EH56" s="76"/>
      <c r="EI56" s="76"/>
      <c r="EJ56" s="76"/>
      <c r="EK56" s="76"/>
      <c r="EL56" s="76"/>
      <c r="EM56" s="76"/>
      <c r="EN56" s="76"/>
      <c r="EO56" s="76"/>
      <c r="EP56" s="76"/>
      <c r="EQ56" s="76"/>
      <c r="ER56" s="76"/>
      <c r="ES56" s="76"/>
      <c r="ET56" s="76"/>
      <c r="EU56" s="76"/>
      <c r="EV56" s="76"/>
      <c r="EW56" s="76"/>
      <c r="EX56" s="76"/>
      <c r="EY56" s="76"/>
      <c r="EZ56" s="76"/>
      <c r="FA56" s="76"/>
      <c r="FB56" s="76"/>
      <c r="FC56" s="76"/>
      <c r="FD56" s="76"/>
      <c r="FE56" s="76"/>
      <c r="FF56" s="76"/>
      <c r="FG56" s="76"/>
      <c r="FH56" s="76"/>
    </row>
    <row r="57" spans="1:164" s="77" customFormat="1" ht="15.75">
      <c r="A57" s="78" t="s">
        <v>1202</v>
      </c>
      <c r="B57" s="79" t="s">
        <v>134</v>
      </c>
      <c r="C57" s="84" t="s">
        <v>160</v>
      </c>
      <c r="D57" s="80" t="s">
        <v>199</v>
      </c>
      <c r="E57" s="80" t="s">
        <v>478</v>
      </c>
      <c r="F57" s="81"/>
      <c r="G57" s="82">
        <v>196</v>
      </c>
      <c r="H57" s="83">
        <v>157</v>
      </c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76"/>
      <c r="CB57" s="76"/>
      <c r="CC57" s="76"/>
      <c r="CD57" s="76"/>
      <c r="CE57" s="76"/>
      <c r="CF57" s="76"/>
      <c r="CG57" s="76"/>
      <c r="CH57" s="76"/>
      <c r="CI57" s="76"/>
      <c r="CJ57" s="76"/>
      <c r="CK57" s="76"/>
      <c r="CL57" s="76"/>
      <c r="CM57" s="76"/>
      <c r="CN57" s="76"/>
      <c r="CO57" s="76"/>
      <c r="CP57" s="76"/>
      <c r="CQ57" s="76"/>
      <c r="CR57" s="76"/>
      <c r="CS57" s="76"/>
      <c r="CT57" s="76"/>
      <c r="CU57" s="76"/>
      <c r="CV57" s="76"/>
      <c r="CW57" s="76"/>
      <c r="CX57" s="76"/>
      <c r="CY57" s="76"/>
      <c r="CZ57" s="76"/>
      <c r="DA57" s="76"/>
      <c r="DB57" s="76"/>
      <c r="DC57" s="76"/>
      <c r="DD57" s="76"/>
      <c r="DE57" s="76"/>
      <c r="DF57" s="76"/>
      <c r="DG57" s="76"/>
      <c r="DH57" s="76"/>
      <c r="DI57" s="76"/>
      <c r="DJ57" s="76"/>
      <c r="DK57" s="76"/>
      <c r="DL57" s="76"/>
      <c r="DM57" s="76"/>
      <c r="DN57" s="76"/>
      <c r="DO57" s="76"/>
      <c r="DP57" s="76"/>
      <c r="DQ57" s="76"/>
      <c r="DR57" s="76"/>
      <c r="DS57" s="76"/>
      <c r="DT57" s="76"/>
      <c r="DU57" s="76"/>
      <c r="DV57" s="76"/>
      <c r="DW57" s="76"/>
      <c r="DX57" s="76"/>
      <c r="DY57" s="76"/>
      <c r="DZ57" s="76"/>
      <c r="EA57" s="76"/>
      <c r="EB57" s="76"/>
      <c r="EC57" s="76"/>
      <c r="ED57" s="76"/>
      <c r="EE57" s="76"/>
      <c r="EF57" s="76"/>
      <c r="EG57" s="76"/>
      <c r="EH57" s="76"/>
      <c r="EI57" s="76"/>
      <c r="EJ57" s="76"/>
      <c r="EK57" s="76"/>
      <c r="EL57" s="76"/>
      <c r="EM57" s="76"/>
      <c r="EN57" s="76"/>
      <c r="EO57" s="76"/>
      <c r="EP57" s="76"/>
      <c r="EQ57" s="76"/>
      <c r="ER57" s="76"/>
      <c r="ES57" s="76"/>
      <c r="ET57" s="76"/>
      <c r="EU57" s="76"/>
      <c r="EV57" s="76"/>
      <c r="EW57" s="76"/>
      <c r="EX57" s="76"/>
      <c r="EY57" s="76"/>
      <c r="EZ57" s="76"/>
      <c r="FA57" s="76"/>
      <c r="FB57" s="76"/>
      <c r="FC57" s="76"/>
      <c r="FD57" s="76"/>
      <c r="FE57" s="76"/>
      <c r="FF57" s="76"/>
      <c r="FG57" s="76"/>
      <c r="FH57" s="76"/>
    </row>
    <row r="58" spans="1:164" s="77" customFormat="1" ht="15.75">
      <c r="A58" s="78" t="s">
        <v>1203</v>
      </c>
      <c r="B58" s="79" t="s">
        <v>134</v>
      </c>
      <c r="C58" s="84" t="s">
        <v>161</v>
      </c>
      <c r="D58" s="80" t="s">
        <v>213</v>
      </c>
      <c r="E58" s="80" t="s">
        <v>478</v>
      </c>
      <c r="F58" s="81"/>
      <c r="G58" s="82">
        <v>172</v>
      </c>
      <c r="H58" s="83">
        <v>138</v>
      </c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76"/>
      <c r="CB58" s="76"/>
      <c r="CC58" s="76"/>
      <c r="CD58" s="76"/>
      <c r="CE58" s="76"/>
      <c r="CF58" s="76"/>
      <c r="CG58" s="76"/>
      <c r="CH58" s="76"/>
      <c r="CI58" s="76"/>
      <c r="CJ58" s="76"/>
      <c r="CK58" s="76"/>
      <c r="CL58" s="76"/>
      <c r="CM58" s="76"/>
      <c r="CN58" s="76"/>
      <c r="CO58" s="76"/>
      <c r="CP58" s="76"/>
      <c r="CQ58" s="76"/>
      <c r="CR58" s="76"/>
      <c r="CS58" s="76"/>
      <c r="CT58" s="76"/>
      <c r="CU58" s="76"/>
      <c r="CV58" s="76"/>
      <c r="CW58" s="76"/>
      <c r="CX58" s="76"/>
      <c r="CY58" s="76"/>
      <c r="CZ58" s="76"/>
      <c r="DA58" s="76"/>
      <c r="DB58" s="76"/>
      <c r="DC58" s="76"/>
      <c r="DD58" s="76"/>
      <c r="DE58" s="76"/>
      <c r="DF58" s="76"/>
      <c r="DG58" s="76"/>
      <c r="DH58" s="76"/>
      <c r="DI58" s="76"/>
      <c r="DJ58" s="76"/>
      <c r="DK58" s="76"/>
      <c r="DL58" s="76"/>
      <c r="DM58" s="76"/>
      <c r="DN58" s="76"/>
      <c r="DO58" s="76"/>
      <c r="DP58" s="76"/>
      <c r="DQ58" s="76"/>
      <c r="DR58" s="76"/>
      <c r="DS58" s="76"/>
      <c r="DT58" s="76"/>
      <c r="DU58" s="76"/>
      <c r="DV58" s="76"/>
      <c r="DW58" s="76"/>
      <c r="DX58" s="76"/>
      <c r="DY58" s="76"/>
      <c r="DZ58" s="76"/>
      <c r="EA58" s="76"/>
      <c r="EB58" s="76"/>
      <c r="EC58" s="76"/>
      <c r="ED58" s="76"/>
      <c r="EE58" s="76"/>
      <c r="EF58" s="76"/>
      <c r="EG58" s="76"/>
      <c r="EH58" s="76"/>
      <c r="EI58" s="76"/>
      <c r="EJ58" s="76"/>
      <c r="EK58" s="76"/>
      <c r="EL58" s="76"/>
      <c r="EM58" s="76"/>
      <c r="EN58" s="76"/>
      <c r="EO58" s="76"/>
      <c r="EP58" s="76"/>
      <c r="EQ58" s="76"/>
      <c r="ER58" s="76"/>
      <c r="ES58" s="76"/>
      <c r="ET58" s="76"/>
      <c r="EU58" s="76"/>
      <c r="EV58" s="76"/>
      <c r="EW58" s="76"/>
      <c r="EX58" s="76"/>
      <c r="EY58" s="76"/>
      <c r="EZ58" s="76"/>
      <c r="FA58" s="76"/>
      <c r="FB58" s="76"/>
      <c r="FC58" s="76"/>
      <c r="FD58" s="76"/>
      <c r="FE58" s="76"/>
      <c r="FF58" s="76"/>
      <c r="FG58" s="76"/>
      <c r="FH58" s="76"/>
    </row>
    <row r="59" spans="1:164" s="77" customFormat="1" ht="15.75">
      <c r="A59" s="78" t="s">
        <v>1204</v>
      </c>
      <c r="B59" s="79" t="s">
        <v>134</v>
      </c>
      <c r="C59" s="79">
        <v>33</v>
      </c>
      <c r="D59" s="80" t="s">
        <v>200</v>
      </c>
      <c r="E59" s="80" t="s">
        <v>478</v>
      </c>
      <c r="F59" s="81" t="s">
        <v>68</v>
      </c>
      <c r="G59" s="82">
        <v>252</v>
      </c>
      <c r="H59" s="83">
        <v>202</v>
      </c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76"/>
      <c r="CB59" s="76"/>
      <c r="CC59" s="76"/>
      <c r="CD59" s="76"/>
      <c r="CE59" s="76"/>
      <c r="CF59" s="76"/>
      <c r="CG59" s="76"/>
      <c r="CH59" s="76"/>
      <c r="CI59" s="76"/>
      <c r="CJ59" s="76"/>
      <c r="CK59" s="76"/>
      <c r="CL59" s="76"/>
      <c r="CM59" s="76"/>
      <c r="CN59" s="76"/>
      <c r="CO59" s="76"/>
      <c r="CP59" s="76"/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6"/>
      <c r="DC59" s="76"/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76"/>
      <c r="DP59" s="76"/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6"/>
      <c r="EC59" s="76"/>
      <c r="ED59" s="76"/>
      <c r="EE59" s="76"/>
      <c r="EF59" s="76"/>
      <c r="EG59" s="76"/>
      <c r="EH59" s="76"/>
      <c r="EI59" s="76"/>
      <c r="EJ59" s="76"/>
      <c r="EK59" s="76"/>
      <c r="EL59" s="76"/>
      <c r="EM59" s="76"/>
      <c r="EN59" s="76"/>
      <c r="EO59" s="76"/>
      <c r="EP59" s="76"/>
      <c r="EQ59" s="76"/>
      <c r="ER59" s="76"/>
      <c r="ES59" s="76"/>
      <c r="ET59" s="76"/>
      <c r="EU59" s="76"/>
      <c r="EV59" s="76"/>
      <c r="EW59" s="76"/>
      <c r="EX59" s="76"/>
      <c r="EY59" s="76"/>
      <c r="EZ59" s="76"/>
      <c r="FA59" s="76"/>
      <c r="FB59" s="76"/>
      <c r="FC59" s="76"/>
      <c r="FD59" s="76"/>
      <c r="FE59" s="76"/>
      <c r="FF59" s="76"/>
      <c r="FG59" s="76"/>
      <c r="FH59" s="76"/>
    </row>
    <row r="60" spans="1:164" s="77" customFormat="1" ht="15.75">
      <c r="A60" s="78" t="s">
        <v>1205</v>
      </c>
      <c r="B60" s="79" t="s">
        <v>134</v>
      </c>
      <c r="C60" s="79">
        <v>34</v>
      </c>
      <c r="D60" s="80" t="s">
        <v>121</v>
      </c>
      <c r="E60" s="80" t="s">
        <v>478</v>
      </c>
      <c r="F60" s="81"/>
      <c r="G60" s="82">
        <v>358</v>
      </c>
      <c r="H60" s="83">
        <v>286</v>
      </c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76"/>
      <c r="CB60" s="76"/>
      <c r="CC60" s="76"/>
      <c r="CD60" s="76"/>
      <c r="CE60" s="76"/>
      <c r="CF60" s="76"/>
      <c r="CG60" s="76"/>
      <c r="CH60" s="76"/>
      <c r="CI60" s="76"/>
      <c r="CJ60" s="76"/>
      <c r="CK60" s="76"/>
      <c r="CL60" s="76"/>
      <c r="CM60" s="76"/>
      <c r="CN60" s="76"/>
      <c r="CO60" s="76"/>
      <c r="CP60" s="76"/>
      <c r="CQ60" s="76"/>
      <c r="CR60" s="76"/>
      <c r="CS60" s="76"/>
      <c r="CT60" s="76"/>
      <c r="CU60" s="76"/>
      <c r="CV60" s="76"/>
      <c r="CW60" s="76"/>
      <c r="CX60" s="76"/>
      <c r="CY60" s="76"/>
      <c r="CZ60" s="76"/>
      <c r="DA60" s="76"/>
      <c r="DB60" s="76"/>
      <c r="DC60" s="76"/>
      <c r="DD60" s="76"/>
      <c r="DE60" s="76"/>
      <c r="DF60" s="76"/>
      <c r="DG60" s="76"/>
      <c r="DH60" s="76"/>
      <c r="DI60" s="76"/>
      <c r="DJ60" s="76"/>
      <c r="DK60" s="76"/>
      <c r="DL60" s="76"/>
      <c r="DM60" s="76"/>
      <c r="DN60" s="76"/>
      <c r="DO60" s="76"/>
      <c r="DP60" s="76"/>
      <c r="DQ60" s="76"/>
      <c r="DR60" s="76"/>
      <c r="DS60" s="76"/>
      <c r="DT60" s="76"/>
      <c r="DU60" s="76"/>
      <c r="DV60" s="76"/>
      <c r="DW60" s="76"/>
      <c r="DX60" s="76"/>
      <c r="DY60" s="76"/>
      <c r="DZ60" s="76"/>
      <c r="EA60" s="76"/>
      <c r="EB60" s="76"/>
      <c r="EC60" s="76"/>
      <c r="ED60" s="76"/>
      <c r="EE60" s="76"/>
      <c r="EF60" s="76"/>
      <c r="EG60" s="76"/>
      <c r="EH60" s="76"/>
      <c r="EI60" s="76"/>
      <c r="EJ60" s="76"/>
      <c r="EK60" s="76"/>
      <c r="EL60" s="76"/>
      <c r="EM60" s="76"/>
      <c r="EN60" s="76"/>
      <c r="EO60" s="76"/>
      <c r="EP60" s="76"/>
      <c r="EQ60" s="76"/>
      <c r="ER60" s="76"/>
      <c r="ES60" s="76"/>
      <c r="ET60" s="76"/>
      <c r="EU60" s="76"/>
      <c r="EV60" s="76"/>
      <c r="EW60" s="76"/>
      <c r="EX60" s="76"/>
      <c r="EY60" s="76"/>
      <c r="EZ60" s="76"/>
      <c r="FA60" s="76"/>
      <c r="FB60" s="76"/>
      <c r="FC60" s="76"/>
      <c r="FD60" s="76"/>
      <c r="FE60" s="76"/>
      <c r="FF60" s="76"/>
      <c r="FG60" s="76"/>
      <c r="FH60" s="76"/>
    </row>
    <row r="61" spans="1:164" s="77" customFormat="1" ht="15.75">
      <c r="A61" s="78" t="s">
        <v>1206</v>
      </c>
      <c r="B61" s="79" t="s">
        <v>134</v>
      </c>
      <c r="C61" s="79">
        <v>35</v>
      </c>
      <c r="D61" s="80" t="s">
        <v>201</v>
      </c>
      <c r="E61" s="80" t="s">
        <v>478</v>
      </c>
      <c r="F61" s="81"/>
      <c r="G61" s="82">
        <v>138</v>
      </c>
      <c r="H61" s="83">
        <v>110</v>
      </c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76"/>
      <c r="CB61" s="76"/>
      <c r="CC61" s="76"/>
      <c r="CD61" s="76"/>
      <c r="CE61" s="76"/>
      <c r="CF61" s="76"/>
      <c r="CG61" s="76"/>
      <c r="CH61" s="76"/>
      <c r="CI61" s="76"/>
      <c r="CJ61" s="76"/>
      <c r="CK61" s="76"/>
      <c r="CL61" s="76"/>
      <c r="CM61" s="76"/>
      <c r="CN61" s="76"/>
      <c r="CO61" s="76"/>
      <c r="CP61" s="76"/>
      <c r="CQ61" s="76"/>
      <c r="CR61" s="76"/>
      <c r="CS61" s="76"/>
      <c r="CT61" s="76"/>
      <c r="CU61" s="76"/>
      <c r="CV61" s="76"/>
      <c r="CW61" s="76"/>
      <c r="CX61" s="76"/>
      <c r="CY61" s="76"/>
      <c r="CZ61" s="76"/>
      <c r="DA61" s="76"/>
      <c r="DB61" s="76"/>
      <c r="DC61" s="76"/>
      <c r="DD61" s="76"/>
      <c r="DE61" s="76"/>
      <c r="DF61" s="76"/>
      <c r="DG61" s="76"/>
      <c r="DH61" s="76"/>
      <c r="DI61" s="76"/>
      <c r="DJ61" s="76"/>
      <c r="DK61" s="76"/>
      <c r="DL61" s="76"/>
      <c r="DM61" s="76"/>
      <c r="DN61" s="76"/>
      <c r="DO61" s="76"/>
      <c r="DP61" s="76"/>
      <c r="DQ61" s="76"/>
      <c r="DR61" s="76"/>
      <c r="DS61" s="76"/>
      <c r="DT61" s="76"/>
      <c r="DU61" s="76"/>
      <c r="DV61" s="76"/>
      <c r="DW61" s="76"/>
      <c r="DX61" s="76"/>
      <c r="DY61" s="76"/>
      <c r="DZ61" s="76"/>
      <c r="EA61" s="76"/>
      <c r="EB61" s="76"/>
      <c r="EC61" s="76"/>
      <c r="ED61" s="76"/>
      <c r="EE61" s="76"/>
      <c r="EF61" s="76"/>
      <c r="EG61" s="76"/>
      <c r="EH61" s="76"/>
      <c r="EI61" s="76"/>
      <c r="EJ61" s="76"/>
      <c r="EK61" s="76"/>
      <c r="EL61" s="76"/>
      <c r="EM61" s="76"/>
      <c r="EN61" s="76"/>
      <c r="EO61" s="76"/>
      <c r="EP61" s="76"/>
      <c r="EQ61" s="76"/>
      <c r="ER61" s="76"/>
      <c r="ES61" s="76"/>
      <c r="ET61" s="76"/>
      <c r="EU61" s="76"/>
      <c r="EV61" s="76"/>
      <c r="EW61" s="76"/>
      <c r="EX61" s="76"/>
      <c r="EY61" s="76"/>
      <c r="EZ61" s="76"/>
      <c r="FA61" s="76"/>
      <c r="FB61" s="76"/>
      <c r="FC61" s="76"/>
      <c r="FD61" s="76"/>
      <c r="FE61" s="76"/>
      <c r="FF61" s="76"/>
      <c r="FG61" s="76"/>
      <c r="FH61" s="76"/>
    </row>
    <row r="62" spans="1:164" s="77" customFormat="1" ht="15.75">
      <c r="A62" s="78" t="s">
        <v>1207</v>
      </c>
      <c r="B62" s="79" t="s">
        <v>134</v>
      </c>
      <c r="C62" s="79">
        <v>36</v>
      </c>
      <c r="D62" s="80" t="s">
        <v>202</v>
      </c>
      <c r="E62" s="80" t="s">
        <v>478</v>
      </c>
      <c r="F62" s="81"/>
      <c r="G62" s="82">
        <v>240</v>
      </c>
      <c r="H62" s="83">
        <v>192</v>
      </c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6"/>
      <c r="AN62" s="76"/>
      <c r="AO62" s="76"/>
      <c r="AP62" s="76"/>
      <c r="AQ62" s="76"/>
      <c r="AR62" s="76"/>
      <c r="AS62" s="76"/>
      <c r="AT62" s="76"/>
      <c r="AU62" s="76"/>
      <c r="AV62" s="76"/>
      <c r="AW62" s="76"/>
      <c r="AX62" s="76"/>
      <c r="AY62" s="76"/>
      <c r="AZ62" s="76"/>
      <c r="BA62" s="76"/>
      <c r="BB62" s="76"/>
      <c r="BC62" s="76"/>
      <c r="BD62" s="76"/>
      <c r="BE62" s="76"/>
      <c r="BF62" s="76"/>
      <c r="BG62" s="76"/>
      <c r="BH62" s="76"/>
      <c r="BI62" s="76"/>
      <c r="BJ62" s="76"/>
      <c r="BK62" s="76"/>
      <c r="BL62" s="76"/>
      <c r="BM62" s="76"/>
      <c r="BN62" s="76"/>
      <c r="BO62" s="76"/>
      <c r="BP62" s="76"/>
      <c r="BQ62" s="76"/>
      <c r="BR62" s="76"/>
      <c r="BS62" s="76"/>
      <c r="BT62" s="76"/>
      <c r="BU62" s="76"/>
      <c r="BV62" s="76"/>
      <c r="BW62" s="76"/>
      <c r="BX62" s="76"/>
      <c r="BY62" s="76"/>
      <c r="BZ62" s="76"/>
      <c r="CA62" s="76"/>
      <c r="CB62" s="76"/>
      <c r="CC62" s="76"/>
      <c r="CD62" s="76"/>
      <c r="CE62" s="76"/>
      <c r="CF62" s="76"/>
      <c r="CG62" s="76"/>
      <c r="CH62" s="76"/>
      <c r="CI62" s="76"/>
      <c r="CJ62" s="76"/>
      <c r="CK62" s="76"/>
      <c r="CL62" s="76"/>
      <c r="CM62" s="76"/>
      <c r="CN62" s="76"/>
      <c r="CO62" s="76"/>
      <c r="CP62" s="76"/>
      <c r="CQ62" s="76"/>
      <c r="CR62" s="76"/>
      <c r="CS62" s="76"/>
      <c r="CT62" s="76"/>
      <c r="CU62" s="76"/>
      <c r="CV62" s="76"/>
      <c r="CW62" s="76"/>
      <c r="CX62" s="76"/>
      <c r="CY62" s="76"/>
      <c r="CZ62" s="76"/>
      <c r="DA62" s="76"/>
      <c r="DB62" s="76"/>
      <c r="DC62" s="76"/>
      <c r="DD62" s="76"/>
      <c r="DE62" s="76"/>
      <c r="DF62" s="76"/>
      <c r="DG62" s="76"/>
      <c r="DH62" s="76"/>
      <c r="DI62" s="76"/>
      <c r="DJ62" s="76"/>
      <c r="DK62" s="76"/>
      <c r="DL62" s="76"/>
      <c r="DM62" s="76"/>
      <c r="DN62" s="76"/>
      <c r="DO62" s="76"/>
      <c r="DP62" s="76"/>
      <c r="DQ62" s="76"/>
      <c r="DR62" s="76"/>
      <c r="DS62" s="76"/>
      <c r="DT62" s="76"/>
      <c r="DU62" s="76"/>
      <c r="DV62" s="76"/>
      <c r="DW62" s="76"/>
      <c r="DX62" s="76"/>
      <c r="DY62" s="76"/>
      <c r="DZ62" s="76"/>
      <c r="EA62" s="76"/>
      <c r="EB62" s="76"/>
      <c r="EC62" s="76"/>
      <c r="ED62" s="76"/>
      <c r="EE62" s="76"/>
      <c r="EF62" s="76"/>
      <c r="EG62" s="76"/>
      <c r="EH62" s="76"/>
      <c r="EI62" s="76"/>
      <c r="EJ62" s="76"/>
      <c r="EK62" s="76"/>
      <c r="EL62" s="76"/>
      <c r="EM62" s="76"/>
      <c r="EN62" s="76"/>
      <c r="EO62" s="76"/>
      <c r="EP62" s="76"/>
      <c r="EQ62" s="76"/>
      <c r="ER62" s="76"/>
      <c r="ES62" s="76"/>
      <c r="ET62" s="76"/>
      <c r="EU62" s="76"/>
      <c r="EV62" s="76"/>
      <c r="EW62" s="76"/>
      <c r="EX62" s="76"/>
      <c r="EY62" s="76"/>
      <c r="EZ62" s="76"/>
      <c r="FA62" s="76"/>
      <c r="FB62" s="76"/>
      <c r="FC62" s="76"/>
      <c r="FD62" s="76"/>
      <c r="FE62" s="76"/>
      <c r="FF62" s="76"/>
      <c r="FG62" s="76"/>
      <c r="FH62" s="76"/>
    </row>
    <row r="63" spans="1:164" s="77" customFormat="1" ht="15.75">
      <c r="A63" s="78" t="s">
        <v>1208</v>
      </c>
      <c r="B63" s="79" t="s">
        <v>134</v>
      </c>
      <c r="C63" s="79">
        <v>37</v>
      </c>
      <c r="D63" s="80" t="s">
        <v>203</v>
      </c>
      <c r="E63" s="80" t="s">
        <v>478</v>
      </c>
      <c r="F63" s="81"/>
      <c r="G63" s="82">
        <v>182</v>
      </c>
      <c r="H63" s="83">
        <v>146</v>
      </c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/>
      <c r="AL63" s="76"/>
      <c r="AM63" s="76"/>
      <c r="AN63" s="76"/>
      <c r="AO63" s="76"/>
      <c r="AP63" s="76"/>
      <c r="AQ63" s="76"/>
      <c r="AR63" s="76"/>
      <c r="AS63" s="76"/>
      <c r="AT63" s="76"/>
      <c r="AU63" s="76"/>
      <c r="AV63" s="76"/>
      <c r="AW63" s="76"/>
      <c r="AX63" s="76"/>
      <c r="AY63" s="76"/>
      <c r="AZ63" s="76"/>
      <c r="BA63" s="76"/>
      <c r="BB63" s="76"/>
      <c r="BC63" s="76"/>
      <c r="BD63" s="76"/>
      <c r="BE63" s="76"/>
      <c r="BF63" s="76"/>
      <c r="BG63" s="76"/>
      <c r="BH63" s="76"/>
      <c r="BI63" s="76"/>
      <c r="BJ63" s="76"/>
      <c r="BK63" s="76"/>
      <c r="BL63" s="76"/>
      <c r="BM63" s="76"/>
      <c r="BN63" s="76"/>
      <c r="BO63" s="76"/>
      <c r="BP63" s="76"/>
      <c r="BQ63" s="76"/>
      <c r="BR63" s="76"/>
      <c r="BS63" s="76"/>
      <c r="BT63" s="7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76"/>
      <c r="CI63" s="76"/>
      <c r="CJ63" s="76"/>
      <c r="CK63" s="76"/>
      <c r="CL63" s="76"/>
      <c r="CM63" s="76"/>
      <c r="CN63" s="76"/>
      <c r="CO63" s="76"/>
      <c r="CP63" s="76"/>
      <c r="CQ63" s="76"/>
      <c r="CR63" s="76"/>
      <c r="CS63" s="76"/>
      <c r="CT63" s="76"/>
      <c r="CU63" s="76"/>
      <c r="CV63" s="76"/>
      <c r="CW63" s="76"/>
      <c r="CX63" s="76"/>
      <c r="CY63" s="76"/>
      <c r="CZ63" s="76"/>
      <c r="DA63" s="76"/>
      <c r="DB63" s="76"/>
      <c r="DC63" s="76"/>
      <c r="DD63" s="76"/>
      <c r="DE63" s="76"/>
      <c r="DF63" s="76"/>
      <c r="DG63" s="76"/>
      <c r="DH63" s="76"/>
      <c r="DI63" s="76"/>
      <c r="DJ63" s="76"/>
      <c r="DK63" s="76"/>
      <c r="DL63" s="76"/>
      <c r="DM63" s="76"/>
      <c r="DN63" s="76"/>
      <c r="DO63" s="76"/>
      <c r="DP63" s="76"/>
      <c r="DQ63" s="76"/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  <c r="EH63" s="76"/>
      <c r="EI63" s="76"/>
      <c r="EJ63" s="76"/>
      <c r="EK63" s="76"/>
      <c r="EL63" s="76"/>
      <c r="EM63" s="76"/>
      <c r="EN63" s="76"/>
      <c r="EO63" s="76"/>
      <c r="EP63" s="76"/>
      <c r="EQ63" s="76"/>
      <c r="ER63" s="76"/>
      <c r="ES63" s="76"/>
      <c r="ET63" s="76"/>
      <c r="EU63" s="76"/>
      <c r="EV63" s="76"/>
      <c r="EW63" s="76"/>
      <c r="EX63" s="76"/>
      <c r="EY63" s="76"/>
      <c r="EZ63" s="76"/>
      <c r="FA63" s="76"/>
      <c r="FB63" s="76"/>
      <c r="FC63" s="76"/>
      <c r="FD63" s="76"/>
      <c r="FE63" s="76"/>
      <c r="FF63" s="76"/>
      <c r="FG63" s="76"/>
      <c r="FH63" s="76"/>
    </row>
    <row r="64" spans="1:164" s="77" customFormat="1" ht="15.75">
      <c r="A64" s="78" t="s">
        <v>1209</v>
      </c>
      <c r="B64" s="79" t="s">
        <v>134</v>
      </c>
      <c r="C64" s="79">
        <v>38</v>
      </c>
      <c r="D64" s="80" t="s">
        <v>204</v>
      </c>
      <c r="E64" s="80" t="s">
        <v>478</v>
      </c>
      <c r="F64" s="81" t="s">
        <v>68</v>
      </c>
      <c r="G64" s="82">
        <v>306</v>
      </c>
      <c r="H64" s="83">
        <v>245</v>
      </c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76"/>
      <c r="AN64" s="76"/>
      <c r="AO64" s="76"/>
      <c r="AP64" s="76"/>
      <c r="AQ64" s="76"/>
      <c r="AR64" s="76"/>
      <c r="AS64" s="76"/>
      <c r="AT64" s="76"/>
      <c r="AU64" s="76"/>
      <c r="AV64" s="76"/>
      <c r="AW64" s="76"/>
      <c r="AX64" s="76"/>
      <c r="AY64" s="76"/>
      <c r="AZ64" s="76"/>
      <c r="BA64" s="76"/>
      <c r="BB64" s="76"/>
      <c r="BC64" s="76"/>
      <c r="BD64" s="76"/>
      <c r="BE64" s="76"/>
      <c r="BF64" s="76"/>
      <c r="BG64" s="76"/>
      <c r="BH64" s="76"/>
      <c r="BI64" s="76"/>
      <c r="BJ64" s="76"/>
      <c r="BK64" s="76"/>
      <c r="BL64" s="76"/>
      <c r="BM64" s="76"/>
      <c r="BN64" s="76"/>
      <c r="BO64" s="76"/>
      <c r="BP64" s="76"/>
      <c r="BQ64" s="76"/>
      <c r="BR64" s="76"/>
      <c r="BS64" s="76"/>
      <c r="BT64" s="76"/>
      <c r="BU64" s="76"/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6"/>
      <c r="CH64" s="76"/>
      <c r="CI64" s="76"/>
      <c r="CJ64" s="76"/>
      <c r="CK64" s="76"/>
      <c r="CL64" s="76"/>
      <c r="CM64" s="76"/>
      <c r="CN64" s="76"/>
      <c r="CO64" s="76"/>
      <c r="CP64" s="76"/>
      <c r="CQ64" s="76"/>
      <c r="CR64" s="76"/>
      <c r="CS64" s="76"/>
      <c r="CT64" s="76"/>
      <c r="CU64" s="76"/>
      <c r="CV64" s="76"/>
      <c r="CW64" s="76"/>
      <c r="CX64" s="76"/>
      <c r="CY64" s="76"/>
      <c r="CZ64" s="76"/>
      <c r="DA64" s="76"/>
      <c r="DB64" s="76"/>
      <c r="DC64" s="76"/>
      <c r="DD64" s="76"/>
      <c r="DE64" s="76"/>
      <c r="DF64" s="76"/>
      <c r="DG64" s="76"/>
      <c r="DH64" s="76"/>
      <c r="DI64" s="76"/>
      <c r="DJ64" s="76"/>
      <c r="DK64" s="76"/>
      <c r="DL64" s="76"/>
      <c r="DM64" s="76"/>
      <c r="DN64" s="76"/>
      <c r="DO64" s="76"/>
      <c r="DP64" s="76"/>
      <c r="DQ64" s="76"/>
      <c r="DR64" s="76"/>
      <c r="DS64" s="76"/>
      <c r="DT64" s="76"/>
      <c r="DU64" s="76"/>
      <c r="DV64" s="76"/>
      <c r="DW64" s="76"/>
      <c r="DX64" s="76"/>
      <c r="DY64" s="76"/>
      <c r="DZ64" s="76"/>
      <c r="EA64" s="76"/>
      <c r="EB64" s="76"/>
      <c r="EC64" s="76"/>
      <c r="ED64" s="76"/>
      <c r="EE64" s="76"/>
      <c r="EF64" s="76"/>
      <c r="EG64" s="76"/>
      <c r="EH64" s="76"/>
      <c r="EI64" s="76"/>
      <c r="EJ64" s="76"/>
      <c r="EK64" s="76"/>
      <c r="EL64" s="76"/>
      <c r="EM64" s="76"/>
      <c r="EN64" s="76"/>
      <c r="EO64" s="76"/>
      <c r="EP64" s="76"/>
      <c r="EQ64" s="76"/>
      <c r="ER64" s="76"/>
      <c r="ES64" s="76"/>
      <c r="ET64" s="76"/>
      <c r="EU64" s="76"/>
      <c r="EV64" s="76"/>
      <c r="EW64" s="76"/>
      <c r="EX64" s="76"/>
      <c r="EY64" s="76"/>
      <c r="EZ64" s="76"/>
      <c r="FA64" s="76"/>
      <c r="FB64" s="76"/>
      <c r="FC64" s="76"/>
      <c r="FD64" s="76"/>
      <c r="FE64" s="76"/>
      <c r="FF64" s="76"/>
      <c r="FG64" s="76"/>
      <c r="FH64" s="76"/>
    </row>
    <row r="65" spans="1:164" s="77" customFormat="1" ht="31.5">
      <c r="A65" s="78" t="s">
        <v>1210</v>
      </c>
      <c r="B65" s="79" t="s">
        <v>134</v>
      </c>
      <c r="C65" s="79">
        <v>39</v>
      </c>
      <c r="D65" s="80" t="s">
        <v>205</v>
      </c>
      <c r="E65" s="80" t="s">
        <v>478</v>
      </c>
      <c r="F65" s="86" t="s">
        <v>148</v>
      </c>
      <c r="G65" s="86"/>
      <c r="H65" s="87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76"/>
      <c r="AN65" s="76"/>
      <c r="AO65" s="76"/>
      <c r="AP65" s="76"/>
      <c r="AQ65" s="76"/>
      <c r="AR65" s="76"/>
      <c r="AS65" s="76"/>
      <c r="AT65" s="76"/>
      <c r="AU65" s="76"/>
      <c r="AV65" s="76"/>
      <c r="AW65" s="76"/>
      <c r="AX65" s="76"/>
      <c r="AY65" s="76"/>
      <c r="AZ65" s="76"/>
      <c r="BA65" s="76"/>
      <c r="BB65" s="76"/>
      <c r="BC65" s="76"/>
      <c r="BD65" s="76"/>
      <c r="BE65" s="76"/>
      <c r="BF65" s="76"/>
      <c r="BG65" s="76"/>
      <c r="BH65" s="76"/>
      <c r="BI65" s="76"/>
      <c r="BJ65" s="76"/>
      <c r="BK65" s="76"/>
      <c r="BL65" s="76"/>
      <c r="BM65" s="76"/>
      <c r="BN65" s="76"/>
      <c r="BO65" s="76"/>
      <c r="BP65" s="76"/>
      <c r="BQ65" s="76"/>
      <c r="BR65" s="76"/>
      <c r="BS65" s="76"/>
      <c r="BT65" s="76"/>
      <c r="BU65" s="76"/>
      <c r="BV65" s="76"/>
      <c r="BW65" s="76"/>
      <c r="BX65" s="76"/>
      <c r="BY65" s="76"/>
      <c r="BZ65" s="76"/>
      <c r="CA65" s="76"/>
      <c r="CB65" s="76"/>
      <c r="CC65" s="76"/>
      <c r="CD65" s="76"/>
      <c r="CE65" s="76"/>
      <c r="CF65" s="76"/>
      <c r="CG65" s="76"/>
      <c r="CH65" s="76"/>
      <c r="CI65" s="76"/>
      <c r="CJ65" s="76"/>
      <c r="CK65" s="76"/>
      <c r="CL65" s="76"/>
      <c r="CM65" s="76"/>
      <c r="CN65" s="76"/>
      <c r="CO65" s="76"/>
      <c r="CP65" s="76"/>
      <c r="CQ65" s="76"/>
      <c r="CR65" s="76"/>
      <c r="CS65" s="76"/>
      <c r="CT65" s="76"/>
      <c r="CU65" s="76"/>
      <c r="CV65" s="76"/>
      <c r="CW65" s="76"/>
      <c r="CX65" s="76"/>
      <c r="CY65" s="76"/>
      <c r="CZ65" s="76"/>
      <c r="DA65" s="76"/>
      <c r="DB65" s="76"/>
      <c r="DC65" s="76"/>
      <c r="DD65" s="76"/>
      <c r="DE65" s="76"/>
      <c r="DF65" s="76"/>
      <c r="DG65" s="76"/>
      <c r="DH65" s="76"/>
      <c r="DI65" s="76"/>
      <c r="DJ65" s="76"/>
      <c r="DK65" s="76"/>
      <c r="DL65" s="76"/>
      <c r="DM65" s="76"/>
      <c r="DN65" s="76"/>
      <c r="DO65" s="76"/>
      <c r="DP65" s="76"/>
      <c r="DQ65" s="76"/>
      <c r="DR65" s="76"/>
      <c r="DS65" s="76"/>
      <c r="DT65" s="76"/>
      <c r="DU65" s="76"/>
      <c r="DV65" s="76"/>
      <c r="DW65" s="76"/>
      <c r="DX65" s="76"/>
      <c r="DY65" s="76"/>
      <c r="DZ65" s="76"/>
      <c r="EA65" s="76"/>
      <c r="EB65" s="76"/>
      <c r="EC65" s="76"/>
      <c r="ED65" s="76"/>
      <c r="EE65" s="76"/>
      <c r="EF65" s="76"/>
      <c r="EG65" s="76"/>
      <c r="EH65" s="76"/>
      <c r="EI65" s="76"/>
      <c r="EJ65" s="76"/>
      <c r="EK65" s="76"/>
      <c r="EL65" s="76"/>
      <c r="EM65" s="76"/>
      <c r="EN65" s="76"/>
      <c r="EO65" s="76"/>
      <c r="EP65" s="76"/>
      <c r="EQ65" s="76"/>
      <c r="ER65" s="76"/>
      <c r="ES65" s="76"/>
      <c r="ET65" s="76"/>
      <c r="EU65" s="76"/>
      <c r="EV65" s="76"/>
      <c r="EW65" s="76"/>
      <c r="EX65" s="76"/>
      <c r="EY65" s="76"/>
      <c r="EZ65" s="76"/>
      <c r="FA65" s="76"/>
      <c r="FB65" s="76"/>
      <c r="FC65" s="76"/>
      <c r="FD65" s="76"/>
      <c r="FE65" s="76"/>
      <c r="FF65" s="76"/>
      <c r="FG65" s="76"/>
      <c r="FH65" s="76"/>
    </row>
    <row r="66" spans="1:164" s="77" customFormat="1" ht="15.75">
      <c r="A66" s="78" t="s">
        <v>1211</v>
      </c>
      <c r="B66" s="79" t="s">
        <v>134</v>
      </c>
      <c r="C66" s="79">
        <v>40</v>
      </c>
      <c r="D66" s="80" t="s">
        <v>207</v>
      </c>
      <c r="E66" s="80" t="s">
        <v>478</v>
      </c>
      <c r="F66" s="81"/>
      <c r="G66" s="82">
        <v>248</v>
      </c>
      <c r="H66" s="83">
        <v>198</v>
      </c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O66" s="76"/>
      <c r="AP66" s="76"/>
      <c r="AQ66" s="76"/>
      <c r="AR66" s="76"/>
      <c r="AS66" s="76"/>
      <c r="AT66" s="76"/>
      <c r="AU66" s="76"/>
      <c r="AV66" s="76"/>
      <c r="AW66" s="76"/>
      <c r="AX66" s="76"/>
      <c r="AY66" s="76"/>
      <c r="AZ66" s="76"/>
      <c r="BA66" s="76"/>
      <c r="BB66" s="76"/>
      <c r="BC66" s="76"/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6"/>
      <c r="BP66" s="76"/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6"/>
      <c r="CC66" s="76"/>
      <c r="CD66" s="76"/>
      <c r="CE66" s="76"/>
      <c r="CF66" s="76"/>
      <c r="CG66" s="76"/>
      <c r="CH66" s="76"/>
      <c r="CI66" s="76"/>
      <c r="CJ66" s="76"/>
      <c r="CK66" s="76"/>
      <c r="CL66" s="76"/>
      <c r="CM66" s="76"/>
      <c r="CN66" s="76"/>
      <c r="CO66" s="76"/>
      <c r="CP66" s="76"/>
      <c r="CQ66" s="76"/>
      <c r="CR66" s="76"/>
      <c r="CS66" s="76"/>
      <c r="CT66" s="76"/>
      <c r="CU66" s="76"/>
      <c r="CV66" s="76"/>
      <c r="CW66" s="76"/>
      <c r="CX66" s="76"/>
      <c r="CY66" s="76"/>
      <c r="CZ66" s="76"/>
      <c r="DA66" s="76"/>
      <c r="DB66" s="76"/>
      <c r="DC66" s="76"/>
      <c r="DD66" s="76"/>
      <c r="DE66" s="76"/>
      <c r="DF66" s="76"/>
      <c r="DG66" s="76"/>
      <c r="DH66" s="76"/>
      <c r="DI66" s="76"/>
      <c r="DJ66" s="76"/>
      <c r="DK66" s="76"/>
      <c r="DL66" s="76"/>
      <c r="DM66" s="76"/>
      <c r="DN66" s="76"/>
      <c r="DO66" s="76"/>
      <c r="DP66" s="76"/>
      <c r="DQ66" s="76"/>
      <c r="DR66" s="76"/>
      <c r="DS66" s="76"/>
      <c r="DT66" s="76"/>
      <c r="DU66" s="76"/>
      <c r="DV66" s="76"/>
      <c r="DW66" s="76"/>
      <c r="DX66" s="76"/>
      <c r="DY66" s="76"/>
      <c r="DZ66" s="76"/>
      <c r="EA66" s="76"/>
      <c r="EB66" s="76"/>
      <c r="EC66" s="76"/>
      <c r="ED66" s="76"/>
      <c r="EE66" s="76"/>
      <c r="EF66" s="76"/>
      <c r="EG66" s="76"/>
      <c r="EH66" s="76"/>
      <c r="EI66" s="76"/>
      <c r="EJ66" s="76"/>
      <c r="EK66" s="76"/>
      <c r="EL66" s="76"/>
      <c r="EM66" s="76"/>
      <c r="EN66" s="76"/>
      <c r="EO66" s="76"/>
      <c r="EP66" s="76"/>
      <c r="EQ66" s="76"/>
      <c r="ER66" s="76"/>
      <c r="ES66" s="76"/>
      <c r="ET66" s="76"/>
      <c r="EU66" s="76"/>
      <c r="EV66" s="76"/>
      <c r="EW66" s="76"/>
      <c r="EX66" s="76"/>
      <c r="EY66" s="76"/>
      <c r="EZ66" s="76"/>
      <c r="FA66" s="76"/>
      <c r="FB66" s="76"/>
      <c r="FC66" s="76"/>
      <c r="FD66" s="76"/>
      <c r="FE66" s="76"/>
      <c r="FF66" s="76"/>
      <c r="FG66" s="76"/>
      <c r="FH66" s="76"/>
    </row>
    <row r="67" spans="1:164" s="77" customFormat="1" ht="15.75">
      <c r="A67" s="78" t="s">
        <v>1212</v>
      </c>
      <c r="B67" s="79" t="s">
        <v>134</v>
      </c>
      <c r="C67" s="79">
        <v>41</v>
      </c>
      <c r="D67" s="80" t="s">
        <v>208</v>
      </c>
      <c r="E67" s="80" t="s">
        <v>478</v>
      </c>
      <c r="F67" s="81"/>
      <c r="G67" s="82">
        <v>210</v>
      </c>
      <c r="H67" s="83">
        <v>168</v>
      </c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76"/>
      <c r="AN67" s="76"/>
      <c r="AO67" s="76"/>
      <c r="AP67" s="76"/>
      <c r="AQ67" s="76"/>
      <c r="AR67" s="76"/>
      <c r="AS67" s="76"/>
      <c r="AT67" s="76"/>
      <c r="AU67" s="76"/>
      <c r="AV67" s="76"/>
      <c r="AW67" s="76"/>
      <c r="AX67" s="76"/>
      <c r="AY67" s="76"/>
      <c r="AZ67" s="76"/>
      <c r="BA67" s="76"/>
      <c r="BB67" s="76"/>
      <c r="BC67" s="76"/>
      <c r="BD67" s="76"/>
      <c r="BE67" s="76"/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76"/>
      <c r="BR67" s="76"/>
      <c r="BS67" s="76"/>
      <c r="BT67" s="76"/>
      <c r="BU67" s="76"/>
      <c r="BV67" s="76"/>
      <c r="BW67" s="76"/>
      <c r="BX67" s="76"/>
      <c r="BY67" s="76"/>
      <c r="BZ67" s="76"/>
      <c r="CA67" s="76"/>
      <c r="CB67" s="76"/>
      <c r="CC67" s="76"/>
      <c r="CD67" s="76"/>
      <c r="CE67" s="76"/>
      <c r="CF67" s="76"/>
      <c r="CG67" s="76"/>
      <c r="CH67" s="76"/>
      <c r="CI67" s="76"/>
      <c r="CJ67" s="76"/>
      <c r="CK67" s="76"/>
      <c r="CL67" s="76"/>
      <c r="CM67" s="76"/>
      <c r="CN67" s="76"/>
      <c r="CO67" s="76"/>
      <c r="CP67" s="76"/>
      <c r="CQ67" s="76"/>
      <c r="CR67" s="76"/>
      <c r="CS67" s="76"/>
      <c r="CT67" s="76"/>
      <c r="CU67" s="76"/>
      <c r="CV67" s="76"/>
      <c r="CW67" s="76"/>
      <c r="CX67" s="76"/>
      <c r="CY67" s="76"/>
      <c r="CZ67" s="76"/>
      <c r="DA67" s="76"/>
      <c r="DB67" s="76"/>
      <c r="DC67" s="76"/>
      <c r="DD67" s="76"/>
      <c r="DE67" s="76"/>
      <c r="DF67" s="76"/>
      <c r="DG67" s="76"/>
      <c r="DH67" s="76"/>
      <c r="DI67" s="76"/>
      <c r="DJ67" s="76"/>
      <c r="DK67" s="76"/>
      <c r="DL67" s="76"/>
      <c r="DM67" s="76"/>
      <c r="DN67" s="76"/>
      <c r="DO67" s="76"/>
      <c r="DP67" s="76"/>
      <c r="DQ67" s="76"/>
      <c r="DR67" s="76"/>
      <c r="DS67" s="76"/>
      <c r="DT67" s="76"/>
      <c r="DU67" s="76"/>
      <c r="DV67" s="76"/>
      <c r="DW67" s="76"/>
      <c r="DX67" s="76"/>
      <c r="DY67" s="76"/>
      <c r="DZ67" s="76"/>
      <c r="EA67" s="76"/>
      <c r="EB67" s="76"/>
      <c r="EC67" s="76"/>
      <c r="ED67" s="76"/>
      <c r="EE67" s="76"/>
      <c r="EF67" s="76"/>
      <c r="EG67" s="76"/>
      <c r="EH67" s="76"/>
      <c r="EI67" s="76"/>
      <c r="EJ67" s="76"/>
      <c r="EK67" s="76"/>
      <c r="EL67" s="76"/>
      <c r="EM67" s="76"/>
      <c r="EN67" s="76"/>
      <c r="EO67" s="76"/>
      <c r="EP67" s="76"/>
      <c r="EQ67" s="76"/>
      <c r="ER67" s="76"/>
      <c r="ES67" s="76"/>
      <c r="ET67" s="76"/>
      <c r="EU67" s="76"/>
      <c r="EV67" s="76"/>
      <c r="EW67" s="76"/>
      <c r="EX67" s="76"/>
      <c r="EY67" s="76"/>
      <c r="EZ67" s="76"/>
      <c r="FA67" s="76"/>
      <c r="FB67" s="76"/>
      <c r="FC67" s="76"/>
      <c r="FD67" s="76"/>
      <c r="FE67" s="76"/>
      <c r="FF67" s="76"/>
      <c r="FG67" s="76"/>
      <c r="FH67" s="76"/>
    </row>
    <row r="68" spans="1:164" s="77" customFormat="1" ht="15.75">
      <c r="A68" s="78" t="s">
        <v>1213</v>
      </c>
      <c r="B68" s="79" t="s">
        <v>133</v>
      </c>
      <c r="C68" s="79">
        <v>1</v>
      </c>
      <c r="D68" s="80" t="s">
        <v>216</v>
      </c>
      <c r="E68" s="80" t="s">
        <v>478</v>
      </c>
      <c r="F68" s="81"/>
      <c r="G68" s="82">
        <v>155</v>
      </c>
      <c r="H68" s="83">
        <v>124</v>
      </c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6"/>
      <c r="AM68" s="76"/>
      <c r="AN68" s="76"/>
      <c r="AO68" s="76"/>
      <c r="AP68" s="76"/>
      <c r="AQ68" s="76"/>
      <c r="AR68" s="76"/>
      <c r="AS68" s="76"/>
      <c r="AT68" s="76"/>
      <c r="AU68" s="76"/>
      <c r="AV68" s="76"/>
      <c r="AW68" s="76"/>
      <c r="AX68" s="76"/>
      <c r="AY68" s="76"/>
      <c r="AZ68" s="76"/>
      <c r="BA68" s="76"/>
      <c r="BB68" s="76"/>
      <c r="BC68" s="76"/>
      <c r="BD68" s="76"/>
      <c r="BE68" s="76"/>
      <c r="BF68" s="76"/>
      <c r="BG68" s="76"/>
      <c r="BH68" s="76"/>
      <c r="BI68" s="76"/>
      <c r="BJ68" s="76"/>
      <c r="BK68" s="76"/>
      <c r="BL68" s="76"/>
      <c r="BM68" s="76"/>
      <c r="BN68" s="76"/>
      <c r="BO68" s="76"/>
      <c r="BP68" s="76"/>
      <c r="BQ68" s="76"/>
      <c r="BR68" s="76"/>
      <c r="BS68" s="76"/>
      <c r="BT68" s="76"/>
      <c r="BU68" s="76"/>
      <c r="BV68" s="76"/>
      <c r="BW68" s="76"/>
      <c r="BX68" s="76"/>
      <c r="BY68" s="76"/>
      <c r="BZ68" s="76"/>
      <c r="CA68" s="76"/>
      <c r="CB68" s="76"/>
      <c r="CC68" s="76"/>
      <c r="CD68" s="76"/>
      <c r="CE68" s="76"/>
      <c r="CF68" s="76"/>
      <c r="CG68" s="76"/>
      <c r="CH68" s="76"/>
      <c r="CI68" s="76"/>
      <c r="CJ68" s="76"/>
      <c r="CK68" s="76"/>
      <c r="CL68" s="76"/>
      <c r="CM68" s="76"/>
      <c r="CN68" s="76"/>
      <c r="CO68" s="76"/>
      <c r="CP68" s="76"/>
      <c r="CQ68" s="76"/>
      <c r="CR68" s="76"/>
      <c r="CS68" s="76"/>
      <c r="CT68" s="76"/>
      <c r="CU68" s="76"/>
      <c r="CV68" s="76"/>
      <c r="CW68" s="76"/>
      <c r="CX68" s="76"/>
      <c r="CY68" s="76"/>
      <c r="CZ68" s="76"/>
      <c r="DA68" s="76"/>
      <c r="DB68" s="76"/>
      <c r="DC68" s="76"/>
      <c r="DD68" s="76"/>
      <c r="DE68" s="76"/>
      <c r="DF68" s="76"/>
      <c r="DG68" s="76"/>
      <c r="DH68" s="76"/>
      <c r="DI68" s="76"/>
      <c r="DJ68" s="76"/>
      <c r="DK68" s="76"/>
      <c r="DL68" s="76"/>
      <c r="DM68" s="76"/>
      <c r="DN68" s="76"/>
      <c r="DO68" s="76"/>
      <c r="DP68" s="76"/>
      <c r="DQ68" s="76"/>
      <c r="DR68" s="76"/>
      <c r="DS68" s="76"/>
      <c r="DT68" s="76"/>
      <c r="DU68" s="76"/>
      <c r="DV68" s="76"/>
      <c r="DW68" s="76"/>
      <c r="DX68" s="76"/>
      <c r="DY68" s="76"/>
      <c r="DZ68" s="76"/>
      <c r="EA68" s="76"/>
      <c r="EB68" s="76"/>
      <c r="EC68" s="76"/>
      <c r="ED68" s="76"/>
      <c r="EE68" s="76"/>
      <c r="EF68" s="76"/>
      <c r="EG68" s="76"/>
      <c r="EH68" s="76"/>
      <c r="EI68" s="76"/>
      <c r="EJ68" s="76"/>
      <c r="EK68" s="76"/>
      <c r="EL68" s="76"/>
      <c r="EM68" s="76"/>
      <c r="EN68" s="76"/>
      <c r="EO68" s="76"/>
      <c r="EP68" s="76"/>
      <c r="EQ68" s="76"/>
      <c r="ER68" s="76"/>
      <c r="ES68" s="76"/>
      <c r="ET68" s="76"/>
      <c r="EU68" s="76"/>
      <c r="EV68" s="76"/>
      <c r="EW68" s="76"/>
      <c r="EX68" s="76"/>
      <c r="EY68" s="76"/>
      <c r="EZ68" s="76"/>
      <c r="FA68" s="76"/>
      <c r="FB68" s="76"/>
      <c r="FC68" s="76"/>
      <c r="FD68" s="76"/>
      <c r="FE68" s="76"/>
      <c r="FF68" s="76"/>
      <c r="FG68" s="76"/>
      <c r="FH68" s="76"/>
    </row>
    <row r="69" spans="1:164" s="77" customFormat="1" ht="15.75">
      <c r="A69" s="78" t="s">
        <v>1214</v>
      </c>
      <c r="B69" s="79" t="s">
        <v>133</v>
      </c>
      <c r="C69" s="79" t="s">
        <v>147</v>
      </c>
      <c r="D69" s="80" t="s">
        <v>219</v>
      </c>
      <c r="E69" s="80" t="s">
        <v>478</v>
      </c>
      <c r="F69" s="81"/>
      <c r="G69" s="82">
        <v>180</v>
      </c>
      <c r="H69" s="83">
        <v>144</v>
      </c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/>
      <c r="AL69" s="76"/>
      <c r="AM69" s="76"/>
      <c r="AN69" s="76"/>
      <c r="AO69" s="76"/>
      <c r="AP69" s="76"/>
      <c r="AQ69" s="76"/>
      <c r="AR69" s="76"/>
      <c r="AS69" s="76"/>
      <c r="AT69" s="76"/>
      <c r="AU69" s="76"/>
      <c r="AV69" s="76"/>
      <c r="AW69" s="76"/>
      <c r="AX69" s="76"/>
      <c r="AY69" s="76"/>
      <c r="AZ69" s="76"/>
      <c r="BA69" s="76"/>
      <c r="BB69" s="76"/>
      <c r="BC69" s="76"/>
      <c r="BD69" s="76"/>
      <c r="BE69" s="76"/>
      <c r="BF69" s="76"/>
      <c r="BG69" s="76"/>
      <c r="BH69" s="76"/>
      <c r="BI69" s="76"/>
      <c r="BJ69" s="76"/>
      <c r="BK69" s="76"/>
      <c r="BL69" s="76"/>
      <c r="BM69" s="76"/>
      <c r="BN69" s="76"/>
      <c r="BO69" s="76"/>
      <c r="BP69" s="76"/>
      <c r="BQ69" s="76"/>
      <c r="BR69" s="76"/>
      <c r="BS69" s="76"/>
      <c r="BT69" s="7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76"/>
      <c r="CH69" s="76"/>
      <c r="CI69" s="76"/>
      <c r="CJ69" s="76"/>
      <c r="CK69" s="76"/>
      <c r="CL69" s="76"/>
      <c r="CM69" s="76"/>
      <c r="CN69" s="76"/>
      <c r="CO69" s="76"/>
      <c r="CP69" s="76"/>
      <c r="CQ69" s="76"/>
      <c r="CR69" s="76"/>
      <c r="CS69" s="76"/>
      <c r="CT69" s="76"/>
      <c r="CU69" s="76"/>
      <c r="CV69" s="76"/>
      <c r="CW69" s="76"/>
      <c r="CX69" s="76"/>
      <c r="CY69" s="76"/>
      <c r="CZ69" s="76"/>
      <c r="DA69" s="76"/>
      <c r="DB69" s="76"/>
      <c r="DC69" s="76"/>
      <c r="DD69" s="76"/>
      <c r="DE69" s="76"/>
      <c r="DF69" s="76"/>
      <c r="DG69" s="76"/>
      <c r="DH69" s="76"/>
      <c r="DI69" s="76"/>
      <c r="DJ69" s="76"/>
      <c r="DK69" s="76"/>
      <c r="DL69" s="76"/>
      <c r="DM69" s="76"/>
      <c r="DN69" s="76"/>
      <c r="DO69" s="76"/>
      <c r="DP69" s="76"/>
      <c r="DQ69" s="76"/>
      <c r="DR69" s="76"/>
      <c r="DS69" s="76"/>
      <c r="DT69" s="76"/>
      <c r="DU69" s="76"/>
      <c r="DV69" s="76"/>
      <c r="DW69" s="76"/>
      <c r="DX69" s="76"/>
      <c r="DY69" s="76"/>
      <c r="DZ69" s="76"/>
      <c r="EA69" s="76"/>
      <c r="EB69" s="76"/>
      <c r="EC69" s="76"/>
      <c r="ED69" s="76"/>
      <c r="EE69" s="76"/>
      <c r="EF69" s="76"/>
      <c r="EG69" s="76"/>
      <c r="EH69" s="76"/>
      <c r="EI69" s="76"/>
      <c r="EJ69" s="76"/>
      <c r="EK69" s="76"/>
      <c r="EL69" s="76"/>
      <c r="EM69" s="76"/>
      <c r="EN69" s="76"/>
      <c r="EO69" s="76"/>
      <c r="EP69" s="76"/>
      <c r="EQ69" s="76"/>
      <c r="ER69" s="76"/>
      <c r="ES69" s="76"/>
      <c r="ET69" s="76"/>
      <c r="EU69" s="76"/>
      <c r="EV69" s="76"/>
      <c r="EW69" s="76"/>
      <c r="EX69" s="76"/>
      <c r="EY69" s="76"/>
      <c r="EZ69" s="76"/>
      <c r="FA69" s="76"/>
      <c r="FB69" s="76"/>
      <c r="FC69" s="76"/>
      <c r="FD69" s="76"/>
      <c r="FE69" s="76"/>
      <c r="FF69" s="76"/>
      <c r="FG69" s="76"/>
      <c r="FH69" s="76"/>
    </row>
    <row r="70" spans="1:164" s="77" customFormat="1" ht="15.75">
      <c r="A70" s="78" t="s">
        <v>1215</v>
      </c>
      <c r="B70" s="79" t="s">
        <v>133</v>
      </c>
      <c r="C70" s="79">
        <v>2</v>
      </c>
      <c r="D70" s="80" t="s">
        <v>220</v>
      </c>
      <c r="E70" s="80" t="s">
        <v>478</v>
      </c>
      <c r="F70" s="81" t="s">
        <v>68</v>
      </c>
      <c r="G70" s="82">
        <v>344</v>
      </c>
      <c r="H70" s="83">
        <v>275</v>
      </c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/>
      <c r="AL70" s="76"/>
      <c r="AM70" s="76"/>
      <c r="AN70" s="76"/>
      <c r="AO70" s="76"/>
      <c r="AP70" s="76"/>
      <c r="AQ70" s="76"/>
      <c r="AR70" s="76"/>
      <c r="AS70" s="76"/>
      <c r="AT70" s="76"/>
      <c r="AU70" s="76"/>
      <c r="AV70" s="76"/>
      <c r="AW70" s="76"/>
      <c r="AX70" s="76"/>
      <c r="AY70" s="76"/>
      <c r="AZ70" s="76"/>
      <c r="BA70" s="76"/>
      <c r="BB70" s="76"/>
      <c r="BC70" s="76"/>
      <c r="BD70" s="76"/>
      <c r="BE70" s="76"/>
      <c r="BF70" s="76"/>
      <c r="BG70" s="76"/>
      <c r="BH70" s="76"/>
      <c r="BI70" s="76"/>
      <c r="BJ70" s="76"/>
      <c r="BK70" s="76"/>
      <c r="BL70" s="76"/>
      <c r="BM70" s="76"/>
      <c r="BN70" s="76"/>
      <c r="BO70" s="76"/>
      <c r="BP70" s="76"/>
      <c r="BQ70" s="76"/>
      <c r="BR70" s="76"/>
      <c r="BS70" s="76"/>
      <c r="BT70" s="76"/>
      <c r="BU70" s="76"/>
      <c r="BV70" s="76"/>
      <c r="BW70" s="76"/>
      <c r="BX70" s="76"/>
      <c r="BY70" s="76"/>
      <c r="BZ70" s="76"/>
      <c r="CA70" s="76"/>
      <c r="CB70" s="76"/>
      <c r="CC70" s="76"/>
      <c r="CD70" s="76"/>
      <c r="CE70" s="76"/>
      <c r="CF70" s="76"/>
      <c r="CG70" s="76"/>
      <c r="CH70" s="76"/>
      <c r="CI70" s="76"/>
      <c r="CJ70" s="76"/>
      <c r="CK70" s="76"/>
      <c r="CL70" s="76"/>
      <c r="CM70" s="76"/>
      <c r="CN70" s="76"/>
      <c r="CO70" s="76"/>
      <c r="CP70" s="76"/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6"/>
      <c r="DC70" s="76"/>
      <c r="DD70" s="76"/>
      <c r="DE70" s="76"/>
      <c r="DF70" s="76"/>
      <c r="DG70" s="76"/>
      <c r="DH70" s="76"/>
      <c r="DI70" s="76"/>
      <c r="DJ70" s="76"/>
      <c r="DK70" s="76"/>
      <c r="DL70" s="76"/>
      <c r="DM70" s="76"/>
      <c r="DN70" s="76"/>
      <c r="DO70" s="76"/>
      <c r="DP70" s="76"/>
      <c r="DQ70" s="76"/>
      <c r="DR70" s="76"/>
      <c r="DS70" s="76"/>
      <c r="DT70" s="76"/>
      <c r="DU70" s="76"/>
      <c r="DV70" s="76"/>
      <c r="DW70" s="76"/>
      <c r="DX70" s="76"/>
      <c r="DY70" s="76"/>
      <c r="DZ70" s="76"/>
      <c r="EA70" s="76"/>
      <c r="EB70" s="76"/>
      <c r="EC70" s="76"/>
      <c r="ED70" s="76"/>
      <c r="EE70" s="76"/>
      <c r="EF70" s="76"/>
      <c r="EG70" s="76"/>
      <c r="EH70" s="76"/>
      <c r="EI70" s="76"/>
      <c r="EJ70" s="76"/>
      <c r="EK70" s="76"/>
      <c r="EL70" s="76"/>
      <c r="EM70" s="76"/>
      <c r="EN70" s="76"/>
      <c r="EO70" s="76"/>
      <c r="EP70" s="76"/>
      <c r="EQ70" s="76"/>
      <c r="ER70" s="76"/>
      <c r="ES70" s="76"/>
      <c r="ET70" s="76"/>
      <c r="EU70" s="76"/>
      <c r="EV70" s="76"/>
      <c r="EW70" s="76"/>
      <c r="EX70" s="76"/>
      <c r="EY70" s="76"/>
      <c r="EZ70" s="76"/>
      <c r="FA70" s="76"/>
      <c r="FB70" s="76"/>
      <c r="FC70" s="76"/>
      <c r="FD70" s="76"/>
      <c r="FE70" s="76"/>
      <c r="FF70" s="76"/>
      <c r="FG70" s="76"/>
      <c r="FH70" s="76"/>
    </row>
    <row r="71" spans="1:164" s="77" customFormat="1" ht="15.75">
      <c r="A71" s="78" t="s">
        <v>1216</v>
      </c>
      <c r="B71" s="79" t="s">
        <v>133</v>
      </c>
      <c r="C71" s="79">
        <v>3</v>
      </c>
      <c r="D71" s="80" t="s">
        <v>217</v>
      </c>
      <c r="E71" s="80" t="s">
        <v>478</v>
      </c>
      <c r="F71" s="81"/>
      <c r="G71" s="82">
        <v>240</v>
      </c>
      <c r="H71" s="83">
        <v>192</v>
      </c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6"/>
      <c r="AM71" s="76"/>
      <c r="AN71" s="76"/>
      <c r="AO71" s="76"/>
      <c r="AP71" s="76"/>
      <c r="AQ71" s="76"/>
      <c r="AR71" s="76"/>
      <c r="AS71" s="76"/>
      <c r="AT71" s="76"/>
      <c r="AU71" s="76"/>
      <c r="AV71" s="76"/>
      <c r="AW71" s="76"/>
      <c r="AX71" s="76"/>
      <c r="AY71" s="76"/>
      <c r="AZ71" s="76"/>
      <c r="BA71" s="76"/>
      <c r="BB71" s="76"/>
      <c r="BC71" s="76"/>
      <c r="BD71" s="76"/>
      <c r="BE71" s="76"/>
      <c r="BF71" s="76"/>
      <c r="BG71" s="76"/>
      <c r="BH71" s="76"/>
      <c r="BI71" s="76"/>
      <c r="BJ71" s="76"/>
      <c r="BK71" s="76"/>
      <c r="BL71" s="76"/>
      <c r="BM71" s="76"/>
      <c r="BN71" s="76"/>
      <c r="BO71" s="76"/>
      <c r="BP71" s="76"/>
      <c r="BQ71" s="76"/>
      <c r="BR71" s="76"/>
      <c r="BS71" s="76"/>
      <c r="BT71" s="76"/>
      <c r="BU71" s="76"/>
      <c r="BV71" s="76"/>
      <c r="BW71" s="76"/>
      <c r="BX71" s="76"/>
      <c r="BY71" s="76"/>
      <c r="BZ71" s="76"/>
      <c r="CA71" s="76"/>
      <c r="CB71" s="76"/>
      <c r="CC71" s="76"/>
      <c r="CD71" s="76"/>
      <c r="CE71" s="76"/>
      <c r="CF71" s="76"/>
      <c r="CG71" s="76"/>
      <c r="CH71" s="76"/>
      <c r="CI71" s="76"/>
      <c r="CJ71" s="76"/>
      <c r="CK71" s="76"/>
      <c r="CL71" s="76"/>
      <c r="CM71" s="76"/>
      <c r="CN71" s="76"/>
      <c r="CO71" s="76"/>
      <c r="CP71" s="76"/>
      <c r="CQ71" s="76"/>
      <c r="CR71" s="76"/>
      <c r="CS71" s="76"/>
      <c r="CT71" s="76"/>
      <c r="CU71" s="76"/>
      <c r="CV71" s="76"/>
      <c r="CW71" s="76"/>
      <c r="CX71" s="76"/>
      <c r="CY71" s="76"/>
      <c r="CZ71" s="76"/>
      <c r="DA71" s="76"/>
      <c r="DB71" s="76"/>
      <c r="DC71" s="76"/>
      <c r="DD71" s="76"/>
      <c r="DE71" s="76"/>
      <c r="DF71" s="76"/>
      <c r="DG71" s="76"/>
      <c r="DH71" s="76"/>
      <c r="DI71" s="76"/>
      <c r="DJ71" s="76"/>
      <c r="DK71" s="76"/>
      <c r="DL71" s="76"/>
      <c r="DM71" s="76"/>
      <c r="DN71" s="76"/>
      <c r="DO71" s="76"/>
      <c r="DP71" s="76"/>
      <c r="DQ71" s="76"/>
      <c r="DR71" s="76"/>
      <c r="DS71" s="76"/>
      <c r="DT71" s="76"/>
      <c r="DU71" s="76"/>
      <c r="DV71" s="76"/>
      <c r="DW71" s="76"/>
      <c r="DX71" s="76"/>
      <c r="DY71" s="76"/>
      <c r="DZ71" s="76"/>
      <c r="EA71" s="76"/>
      <c r="EB71" s="76"/>
      <c r="EC71" s="76"/>
      <c r="ED71" s="76"/>
      <c r="EE71" s="76"/>
      <c r="EF71" s="76"/>
      <c r="EG71" s="76"/>
      <c r="EH71" s="76"/>
      <c r="EI71" s="76"/>
      <c r="EJ71" s="76"/>
      <c r="EK71" s="76"/>
      <c r="EL71" s="76"/>
      <c r="EM71" s="76"/>
      <c r="EN71" s="76"/>
      <c r="EO71" s="76"/>
      <c r="EP71" s="76"/>
      <c r="EQ71" s="76"/>
      <c r="ER71" s="76"/>
      <c r="ES71" s="76"/>
      <c r="ET71" s="76"/>
      <c r="EU71" s="76"/>
      <c r="EV71" s="76"/>
      <c r="EW71" s="76"/>
      <c r="EX71" s="76"/>
      <c r="EY71" s="76"/>
      <c r="EZ71" s="76"/>
      <c r="FA71" s="76"/>
      <c r="FB71" s="76"/>
      <c r="FC71" s="76"/>
      <c r="FD71" s="76"/>
      <c r="FE71" s="76"/>
      <c r="FF71" s="76"/>
      <c r="FG71" s="76"/>
      <c r="FH71" s="76"/>
    </row>
    <row r="72" spans="1:164" s="77" customFormat="1" ht="15.75">
      <c r="A72" s="78" t="s">
        <v>1217</v>
      </c>
      <c r="B72" s="79" t="s">
        <v>133</v>
      </c>
      <c r="C72" s="79">
        <v>4</v>
      </c>
      <c r="D72" s="80" t="s">
        <v>221</v>
      </c>
      <c r="E72" s="80" t="s">
        <v>478</v>
      </c>
      <c r="F72" s="81"/>
      <c r="G72" s="82">
        <v>158</v>
      </c>
      <c r="H72" s="83">
        <v>126</v>
      </c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/>
      <c r="AL72" s="76"/>
      <c r="AM72" s="76"/>
      <c r="AN72" s="76"/>
      <c r="AO72" s="76"/>
      <c r="AP72" s="76"/>
      <c r="AQ72" s="76"/>
      <c r="AR72" s="76"/>
      <c r="AS72" s="76"/>
      <c r="AT72" s="76"/>
      <c r="AU72" s="76"/>
      <c r="AV72" s="76"/>
      <c r="AW72" s="76"/>
      <c r="AX72" s="76"/>
      <c r="AY72" s="76"/>
      <c r="AZ72" s="76"/>
      <c r="BA72" s="76"/>
      <c r="BB72" s="76"/>
      <c r="BC72" s="76"/>
      <c r="BD72" s="76"/>
      <c r="BE72" s="76"/>
      <c r="BF72" s="76"/>
      <c r="BG72" s="76"/>
      <c r="BH72" s="76"/>
      <c r="BI72" s="76"/>
      <c r="BJ72" s="76"/>
      <c r="BK72" s="76"/>
      <c r="BL72" s="76"/>
      <c r="BM72" s="76"/>
      <c r="BN72" s="76"/>
      <c r="BO72" s="76"/>
      <c r="BP72" s="76"/>
      <c r="BQ72" s="76"/>
      <c r="BR72" s="76"/>
      <c r="BS72" s="76"/>
      <c r="BT72" s="76"/>
      <c r="BU72" s="76"/>
      <c r="BV72" s="76"/>
      <c r="BW72" s="76"/>
      <c r="BX72" s="76"/>
      <c r="BY72" s="76"/>
      <c r="BZ72" s="76"/>
      <c r="CA72" s="76"/>
      <c r="CB72" s="76"/>
      <c r="CC72" s="76"/>
      <c r="CD72" s="76"/>
      <c r="CE72" s="76"/>
      <c r="CF72" s="76"/>
      <c r="CG72" s="76"/>
      <c r="CH72" s="76"/>
      <c r="CI72" s="76"/>
      <c r="CJ72" s="76"/>
      <c r="CK72" s="76"/>
      <c r="CL72" s="76"/>
      <c r="CM72" s="76"/>
      <c r="CN72" s="76"/>
      <c r="CO72" s="76"/>
      <c r="CP72" s="76"/>
      <c r="CQ72" s="76"/>
      <c r="CR72" s="76"/>
      <c r="CS72" s="76"/>
      <c r="CT72" s="76"/>
      <c r="CU72" s="76"/>
      <c r="CV72" s="76"/>
      <c r="CW72" s="76"/>
      <c r="CX72" s="76"/>
      <c r="CY72" s="76"/>
      <c r="CZ72" s="76"/>
      <c r="DA72" s="76"/>
      <c r="DB72" s="76"/>
      <c r="DC72" s="76"/>
      <c r="DD72" s="76"/>
      <c r="DE72" s="76"/>
      <c r="DF72" s="76"/>
      <c r="DG72" s="76"/>
      <c r="DH72" s="76"/>
      <c r="DI72" s="76"/>
      <c r="DJ72" s="76"/>
      <c r="DK72" s="76"/>
      <c r="DL72" s="76"/>
      <c r="DM72" s="76"/>
      <c r="DN72" s="76"/>
      <c r="DO72" s="76"/>
      <c r="DP72" s="76"/>
      <c r="DQ72" s="76"/>
      <c r="DR72" s="76"/>
      <c r="DS72" s="76"/>
      <c r="DT72" s="76"/>
      <c r="DU72" s="76"/>
      <c r="DV72" s="76"/>
      <c r="DW72" s="76"/>
      <c r="DX72" s="76"/>
      <c r="DY72" s="76"/>
      <c r="DZ72" s="76"/>
      <c r="EA72" s="76"/>
      <c r="EB72" s="76"/>
      <c r="EC72" s="76"/>
      <c r="ED72" s="76"/>
      <c r="EE72" s="76"/>
      <c r="EF72" s="76"/>
      <c r="EG72" s="76"/>
      <c r="EH72" s="76"/>
      <c r="EI72" s="76"/>
      <c r="EJ72" s="76"/>
      <c r="EK72" s="76"/>
      <c r="EL72" s="76"/>
      <c r="EM72" s="76"/>
      <c r="EN72" s="76"/>
      <c r="EO72" s="76"/>
      <c r="EP72" s="76"/>
      <c r="EQ72" s="76"/>
      <c r="ER72" s="76"/>
      <c r="ES72" s="76"/>
      <c r="ET72" s="76"/>
      <c r="EU72" s="76"/>
      <c r="EV72" s="76"/>
      <c r="EW72" s="76"/>
      <c r="EX72" s="76"/>
      <c r="EY72" s="76"/>
      <c r="EZ72" s="76"/>
      <c r="FA72" s="76"/>
      <c r="FB72" s="76"/>
      <c r="FC72" s="76"/>
      <c r="FD72" s="76"/>
      <c r="FE72" s="76"/>
      <c r="FF72" s="76"/>
      <c r="FG72" s="76"/>
      <c r="FH72" s="76"/>
    </row>
    <row r="73" spans="1:164" s="77" customFormat="1" ht="15.75">
      <c r="A73" s="78" t="s">
        <v>1218</v>
      </c>
      <c r="B73" s="79" t="s">
        <v>133</v>
      </c>
      <c r="C73" s="79">
        <v>5</v>
      </c>
      <c r="D73" s="80" t="s">
        <v>222</v>
      </c>
      <c r="E73" s="80" t="s">
        <v>478</v>
      </c>
      <c r="F73" s="81"/>
      <c r="G73" s="82">
        <v>172</v>
      </c>
      <c r="H73" s="83">
        <v>138</v>
      </c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  <c r="AG73" s="76"/>
      <c r="AH73" s="76"/>
      <c r="AI73" s="76"/>
      <c r="AJ73" s="76"/>
      <c r="AK73" s="76"/>
      <c r="AL73" s="76"/>
      <c r="AM73" s="76"/>
      <c r="AN73" s="76"/>
      <c r="AO73" s="76"/>
      <c r="AP73" s="76"/>
      <c r="AQ73" s="76"/>
      <c r="AR73" s="76"/>
      <c r="AS73" s="76"/>
      <c r="AT73" s="76"/>
      <c r="AU73" s="76"/>
      <c r="AV73" s="76"/>
      <c r="AW73" s="76"/>
      <c r="AX73" s="76"/>
      <c r="AY73" s="76"/>
      <c r="AZ73" s="76"/>
      <c r="BA73" s="76"/>
      <c r="BB73" s="76"/>
      <c r="BC73" s="76"/>
      <c r="BD73" s="76"/>
      <c r="BE73" s="76"/>
      <c r="BF73" s="76"/>
      <c r="BG73" s="76"/>
      <c r="BH73" s="76"/>
      <c r="BI73" s="76"/>
      <c r="BJ73" s="76"/>
      <c r="BK73" s="76"/>
      <c r="BL73" s="76"/>
      <c r="BM73" s="76"/>
      <c r="BN73" s="76"/>
      <c r="BO73" s="76"/>
      <c r="BP73" s="76"/>
      <c r="BQ73" s="76"/>
      <c r="BR73" s="76"/>
      <c r="BS73" s="76"/>
      <c r="BT73" s="76"/>
      <c r="BU73" s="76"/>
      <c r="BV73" s="76"/>
      <c r="BW73" s="76"/>
      <c r="BX73" s="76"/>
      <c r="BY73" s="76"/>
      <c r="BZ73" s="76"/>
      <c r="CA73" s="76"/>
      <c r="CB73" s="76"/>
      <c r="CC73" s="76"/>
      <c r="CD73" s="76"/>
      <c r="CE73" s="76"/>
      <c r="CF73" s="76"/>
      <c r="CG73" s="76"/>
      <c r="CH73" s="76"/>
      <c r="CI73" s="76"/>
      <c r="CJ73" s="76"/>
      <c r="CK73" s="76"/>
      <c r="CL73" s="76"/>
      <c r="CM73" s="76"/>
      <c r="CN73" s="76"/>
      <c r="CO73" s="76"/>
      <c r="CP73" s="76"/>
      <c r="CQ73" s="76"/>
      <c r="CR73" s="76"/>
      <c r="CS73" s="76"/>
      <c r="CT73" s="76"/>
      <c r="CU73" s="76"/>
      <c r="CV73" s="76"/>
      <c r="CW73" s="76"/>
      <c r="CX73" s="76"/>
      <c r="CY73" s="76"/>
      <c r="CZ73" s="76"/>
      <c r="DA73" s="76"/>
      <c r="DB73" s="76"/>
      <c r="DC73" s="76"/>
      <c r="DD73" s="76"/>
      <c r="DE73" s="76"/>
      <c r="DF73" s="76"/>
      <c r="DG73" s="76"/>
      <c r="DH73" s="76"/>
      <c r="DI73" s="76"/>
      <c r="DJ73" s="76"/>
      <c r="DK73" s="76"/>
      <c r="DL73" s="76"/>
      <c r="DM73" s="76"/>
      <c r="DN73" s="76"/>
      <c r="DO73" s="76"/>
      <c r="DP73" s="76"/>
      <c r="DQ73" s="76"/>
      <c r="DR73" s="76"/>
      <c r="DS73" s="76"/>
      <c r="DT73" s="76"/>
      <c r="DU73" s="76"/>
      <c r="DV73" s="76"/>
      <c r="DW73" s="76"/>
      <c r="DX73" s="76"/>
      <c r="DY73" s="76"/>
      <c r="DZ73" s="76"/>
      <c r="EA73" s="76"/>
      <c r="EB73" s="76"/>
      <c r="EC73" s="76"/>
      <c r="ED73" s="76"/>
      <c r="EE73" s="76"/>
      <c r="EF73" s="76"/>
      <c r="EG73" s="76"/>
      <c r="EH73" s="76"/>
      <c r="EI73" s="76"/>
      <c r="EJ73" s="76"/>
      <c r="EK73" s="76"/>
      <c r="EL73" s="76"/>
      <c r="EM73" s="76"/>
      <c r="EN73" s="76"/>
      <c r="EO73" s="76"/>
      <c r="EP73" s="76"/>
      <c r="EQ73" s="76"/>
      <c r="ER73" s="76"/>
      <c r="ES73" s="76"/>
      <c r="ET73" s="76"/>
      <c r="EU73" s="76"/>
      <c r="EV73" s="76"/>
      <c r="EW73" s="76"/>
      <c r="EX73" s="76"/>
      <c r="EY73" s="76"/>
      <c r="EZ73" s="76"/>
      <c r="FA73" s="76"/>
      <c r="FB73" s="76"/>
      <c r="FC73" s="76"/>
      <c r="FD73" s="76"/>
      <c r="FE73" s="76"/>
      <c r="FF73" s="76"/>
      <c r="FG73" s="76"/>
      <c r="FH73" s="76"/>
    </row>
    <row r="74" spans="1:164" s="77" customFormat="1" ht="15.75">
      <c r="A74" s="78" t="s">
        <v>1219</v>
      </c>
      <c r="B74" s="79" t="s">
        <v>133</v>
      </c>
      <c r="C74" s="79" t="s">
        <v>135</v>
      </c>
      <c r="D74" s="80" t="s">
        <v>291</v>
      </c>
      <c r="E74" s="80" t="s">
        <v>478</v>
      </c>
      <c r="F74" s="81" t="s">
        <v>68</v>
      </c>
      <c r="G74" s="82">
        <v>194</v>
      </c>
      <c r="H74" s="83">
        <v>155</v>
      </c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6"/>
      <c r="AM74" s="76"/>
      <c r="AN74" s="76"/>
      <c r="AO74" s="76"/>
      <c r="AP74" s="76"/>
      <c r="AQ74" s="76"/>
      <c r="AR74" s="76"/>
      <c r="AS74" s="76"/>
      <c r="AT74" s="76"/>
      <c r="AU74" s="76"/>
      <c r="AV74" s="76"/>
      <c r="AW74" s="76"/>
      <c r="AX74" s="76"/>
      <c r="AY74" s="76"/>
      <c r="AZ74" s="76"/>
      <c r="BA74" s="76"/>
      <c r="BB74" s="76"/>
      <c r="BC74" s="76"/>
      <c r="BD74" s="76"/>
      <c r="BE74" s="76"/>
      <c r="BF74" s="76"/>
      <c r="BG74" s="76"/>
      <c r="BH74" s="76"/>
      <c r="BI74" s="76"/>
      <c r="BJ74" s="76"/>
      <c r="BK74" s="76"/>
      <c r="BL74" s="76"/>
      <c r="BM74" s="76"/>
      <c r="BN74" s="76"/>
      <c r="BO74" s="76"/>
      <c r="BP74" s="76"/>
      <c r="BQ74" s="76"/>
      <c r="BR74" s="76"/>
      <c r="BS74" s="76"/>
      <c r="BT74" s="76"/>
      <c r="BU74" s="76"/>
      <c r="BV74" s="76"/>
      <c r="BW74" s="76"/>
      <c r="BX74" s="76"/>
      <c r="BY74" s="76"/>
      <c r="BZ74" s="76"/>
      <c r="CA74" s="76"/>
      <c r="CB74" s="76"/>
      <c r="CC74" s="76"/>
      <c r="CD74" s="76"/>
      <c r="CE74" s="76"/>
      <c r="CF74" s="76"/>
      <c r="CG74" s="76"/>
      <c r="CH74" s="76"/>
      <c r="CI74" s="76"/>
      <c r="CJ74" s="76"/>
      <c r="CK74" s="76"/>
      <c r="CL74" s="76"/>
      <c r="CM74" s="76"/>
      <c r="CN74" s="76"/>
      <c r="CO74" s="76"/>
      <c r="CP74" s="76"/>
      <c r="CQ74" s="76"/>
      <c r="CR74" s="76"/>
      <c r="CS74" s="76"/>
      <c r="CT74" s="76"/>
      <c r="CU74" s="76"/>
      <c r="CV74" s="76"/>
      <c r="CW74" s="76"/>
      <c r="CX74" s="76"/>
      <c r="CY74" s="76"/>
      <c r="CZ74" s="76"/>
      <c r="DA74" s="76"/>
      <c r="DB74" s="76"/>
      <c r="DC74" s="76"/>
      <c r="DD74" s="76"/>
      <c r="DE74" s="76"/>
      <c r="DF74" s="76"/>
      <c r="DG74" s="76"/>
      <c r="DH74" s="76"/>
      <c r="DI74" s="76"/>
      <c r="DJ74" s="76"/>
      <c r="DK74" s="76"/>
      <c r="DL74" s="76"/>
      <c r="DM74" s="76"/>
      <c r="DN74" s="76"/>
      <c r="DO74" s="76"/>
      <c r="DP74" s="76"/>
      <c r="DQ74" s="76"/>
      <c r="DR74" s="76"/>
      <c r="DS74" s="76"/>
      <c r="DT74" s="76"/>
      <c r="DU74" s="76"/>
      <c r="DV74" s="76"/>
      <c r="DW74" s="76"/>
      <c r="DX74" s="76"/>
      <c r="DY74" s="76"/>
      <c r="DZ74" s="76"/>
      <c r="EA74" s="76"/>
      <c r="EB74" s="76"/>
      <c r="EC74" s="76"/>
      <c r="ED74" s="76"/>
      <c r="EE74" s="76"/>
      <c r="EF74" s="76"/>
      <c r="EG74" s="76"/>
      <c r="EH74" s="76"/>
      <c r="EI74" s="76"/>
      <c r="EJ74" s="76"/>
      <c r="EK74" s="76"/>
      <c r="EL74" s="76"/>
      <c r="EM74" s="76"/>
      <c r="EN74" s="76"/>
      <c r="EO74" s="76"/>
      <c r="EP74" s="76"/>
      <c r="EQ74" s="76"/>
      <c r="ER74" s="76"/>
      <c r="ES74" s="76"/>
      <c r="ET74" s="76"/>
      <c r="EU74" s="76"/>
      <c r="EV74" s="76"/>
      <c r="EW74" s="76"/>
      <c r="EX74" s="76"/>
      <c r="EY74" s="76"/>
      <c r="EZ74" s="76"/>
      <c r="FA74" s="76"/>
      <c r="FB74" s="76"/>
      <c r="FC74" s="76"/>
      <c r="FD74" s="76"/>
      <c r="FE74" s="76"/>
      <c r="FF74" s="76"/>
      <c r="FG74" s="76"/>
      <c r="FH74" s="76"/>
    </row>
    <row r="75" spans="1:164" s="77" customFormat="1" ht="15.75">
      <c r="A75" s="78" t="s">
        <v>1220</v>
      </c>
      <c r="B75" s="79" t="s">
        <v>133</v>
      </c>
      <c r="C75" s="79" t="s">
        <v>146</v>
      </c>
      <c r="D75" s="80" t="s">
        <v>218</v>
      </c>
      <c r="E75" s="80" t="s">
        <v>478</v>
      </c>
      <c r="F75" s="81"/>
      <c r="G75" s="82">
        <v>272</v>
      </c>
      <c r="H75" s="83">
        <v>218</v>
      </c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/>
      <c r="AL75" s="76"/>
      <c r="AM75" s="76"/>
      <c r="AN75" s="76"/>
      <c r="AO75" s="76"/>
      <c r="AP75" s="76"/>
      <c r="AQ75" s="76"/>
      <c r="AR75" s="76"/>
      <c r="AS75" s="76"/>
      <c r="AT75" s="76"/>
      <c r="AU75" s="76"/>
      <c r="AV75" s="76"/>
      <c r="AW75" s="76"/>
      <c r="AX75" s="76"/>
      <c r="AY75" s="76"/>
      <c r="AZ75" s="76"/>
      <c r="BA75" s="76"/>
      <c r="BB75" s="76"/>
      <c r="BC75" s="76"/>
      <c r="BD75" s="76"/>
      <c r="BE75" s="76"/>
      <c r="BF75" s="76"/>
      <c r="BG75" s="76"/>
      <c r="BH75" s="76"/>
      <c r="BI75" s="76"/>
      <c r="BJ75" s="76"/>
      <c r="BK75" s="76"/>
      <c r="BL75" s="76"/>
      <c r="BM75" s="76"/>
      <c r="BN75" s="76"/>
      <c r="BO75" s="76"/>
      <c r="BP75" s="76"/>
      <c r="BQ75" s="76"/>
      <c r="BR75" s="76"/>
      <c r="BS75" s="76"/>
      <c r="BT75" s="76"/>
      <c r="BU75" s="76"/>
      <c r="BV75" s="76"/>
      <c r="BW75" s="76"/>
      <c r="BX75" s="76"/>
      <c r="BY75" s="76"/>
      <c r="BZ75" s="76"/>
      <c r="CA75" s="76"/>
      <c r="CB75" s="76"/>
      <c r="CC75" s="76"/>
      <c r="CD75" s="76"/>
      <c r="CE75" s="76"/>
      <c r="CF75" s="76"/>
      <c r="CG75" s="76"/>
      <c r="CH75" s="76"/>
      <c r="CI75" s="76"/>
      <c r="CJ75" s="76"/>
      <c r="CK75" s="76"/>
      <c r="CL75" s="76"/>
      <c r="CM75" s="76"/>
      <c r="CN75" s="76"/>
      <c r="CO75" s="76"/>
      <c r="CP75" s="76"/>
      <c r="CQ75" s="76"/>
      <c r="CR75" s="76"/>
      <c r="CS75" s="76"/>
      <c r="CT75" s="76"/>
      <c r="CU75" s="76"/>
      <c r="CV75" s="76"/>
      <c r="CW75" s="76"/>
      <c r="CX75" s="76"/>
      <c r="CY75" s="76"/>
      <c r="CZ75" s="76"/>
      <c r="DA75" s="76"/>
      <c r="DB75" s="76"/>
      <c r="DC75" s="76"/>
      <c r="DD75" s="76"/>
      <c r="DE75" s="76"/>
      <c r="DF75" s="76"/>
      <c r="DG75" s="76"/>
      <c r="DH75" s="76"/>
      <c r="DI75" s="76"/>
      <c r="DJ75" s="76"/>
      <c r="DK75" s="76"/>
      <c r="DL75" s="76"/>
      <c r="DM75" s="76"/>
      <c r="DN75" s="76"/>
      <c r="DO75" s="76"/>
      <c r="DP75" s="76"/>
      <c r="DQ75" s="76"/>
      <c r="DR75" s="76"/>
      <c r="DS75" s="76"/>
      <c r="DT75" s="76"/>
      <c r="DU75" s="76"/>
      <c r="DV75" s="76"/>
      <c r="DW75" s="76"/>
      <c r="DX75" s="76"/>
      <c r="DY75" s="76"/>
      <c r="DZ75" s="76"/>
      <c r="EA75" s="76"/>
      <c r="EB75" s="76"/>
      <c r="EC75" s="76"/>
      <c r="ED75" s="76"/>
      <c r="EE75" s="76"/>
      <c r="EF75" s="76"/>
      <c r="EG75" s="76"/>
      <c r="EH75" s="76"/>
      <c r="EI75" s="76"/>
      <c r="EJ75" s="76"/>
      <c r="EK75" s="76"/>
      <c r="EL75" s="76"/>
      <c r="EM75" s="76"/>
      <c r="EN75" s="76"/>
      <c r="EO75" s="76"/>
      <c r="EP75" s="76"/>
      <c r="EQ75" s="76"/>
      <c r="ER75" s="76"/>
      <c r="ES75" s="76"/>
      <c r="ET75" s="76"/>
      <c r="EU75" s="76"/>
      <c r="EV75" s="76"/>
      <c r="EW75" s="76"/>
      <c r="EX75" s="76"/>
      <c r="EY75" s="76"/>
      <c r="EZ75" s="76"/>
      <c r="FA75" s="76"/>
      <c r="FB75" s="76"/>
      <c r="FC75" s="76"/>
      <c r="FD75" s="76"/>
      <c r="FE75" s="76"/>
      <c r="FF75" s="76"/>
      <c r="FG75" s="76"/>
      <c r="FH75" s="76"/>
    </row>
    <row r="76" spans="1:164" s="77" customFormat="1" ht="15.75">
      <c r="A76" s="78" t="s">
        <v>1221</v>
      </c>
      <c r="B76" s="79" t="s">
        <v>133</v>
      </c>
      <c r="C76" s="79">
        <v>6</v>
      </c>
      <c r="D76" s="80" t="s">
        <v>223</v>
      </c>
      <c r="E76" s="80" t="s">
        <v>478</v>
      </c>
      <c r="F76" s="81"/>
      <c r="G76" s="82">
        <v>172</v>
      </c>
      <c r="H76" s="83">
        <v>138</v>
      </c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6"/>
      <c r="BA76" s="76"/>
      <c r="BB76" s="76"/>
      <c r="BC76" s="76"/>
      <c r="BD76" s="76"/>
      <c r="BE76" s="76"/>
      <c r="BF76" s="76"/>
      <c r="BG76" s="76"/>
      <c r="BH76" s="76"/>
      <c r="BI76" s="76"/>
      <c r="BJ76" s="76"/>
      <c r="BK76" s="76"/>
      <c r="BL76" s="76"/>
      <c r="BM76" s="76"/>
      <c r="BN76" s="76"/>
      <c r="BO76" s="76"/>
      <c r="BP76" s="76"/>
      <c r="BQ76" s="76"/>
      <c r="BR76" s="76"/>
      <c r="BS76" s="76"/>
      <c r="BT76" s="76"/>
      <c r="BU76" s="76"/>
      <c r="BV76" s="76"/>
      <c r="BW76" s="76"/>
      <c r="BX76" s="76"/>
      <c r="BY76" s="76"/>
      <c r="BZ76" s="76"/>
      <c r="CA76" s="76"/>
      <c r="CB76" s="76"/>
      <c r="CC76" s="76"/>
      <c r="CD76" s="76"/>
      <c r="CE76" s="76"/>
      <c r="CF76" s="76"/>
      <c r="CG76" s="76"/>
      <c r="CH76" s="76"/>
      <c r="CI76" s="76"/>
      <c r="CJ76" s="76"/>
      <c r="CK76" s="76"/>
      <c r="CL76" s="76"/>
      <c r="CM76" s="76"/>
      <c r="CN76" s="76"/>
      <c r="CO76" s="76"/>
      <c r="CP76" s="76"/>
      <c r="CQ76" s="76"/>
      <c r="CR76" s="76"/>
      <c r="CS76" s="76"/>
      <c r="CT76" s="76"/>
      <c r="CU76" s="76"/>
      <c r="CV76" s="76"/>
      <c r="CW76" s="76"/>
      <c r="CX76" s="76"/>
      <c r="CY76" s="76"/>
      <c r="CZ76" s="76"/>
      <c r="DA76" s="76"/>
      <c r="DB76" s="76"/>
      <c r="DC76" s="76"/>
      <c r="DD76" s="76"/>
      <c r="DE76" s="76"/>
      <c r="DF76" s="76"/>
      <c r="DG76" s="76"/>
      <c r="DH76" s="76"/>
      <c r="DI76" s="76"/>
      <c r="DJ76" s="76"/>
      <c r="DK76" s="76"/>
      <c r="DL76" s="76"/>
      <c r="DM76" s="76"/>
      <c r="DN76" s="76"/>
      <c r="DO76" s="76"/>
      <c r="DP76" s="76"/>
      <c r="DQ76" s="76"/>
      <c r="DR76" s="76"/>
      <c r="DS76" s="76"/>
      <c r="DT76" s="76"/>
      <c r="DU76" s="76"/>
      <c r="DV76" s="76"/>
      <c r="DW76" s="76"/>
      <c r="DX76" s="76"/>
      <c r="DY76" s="76"/>
      <c r="DZ76" s="76"/>
      <c r="EA76" s="76"/>
      <c r="EB76" s="76"/>
      <c r="EC76" s="76"/>
      <c r="ED76" s="76"/>
      <c r="EE76" s="76"/>
      <c r="EF76" s="76"/>
      <c r="EG76" s="76"/>
      <c r="EH76" s="76"/>
      <c r="EI76" s="76"/>
      <c r="EJ76" s="76"/>
      <c r="EK76" s="76"/>
      <c r="EL76" s="76"/>
      <c r="EM76" s="76"/>
      <c r="EN76" s="76"/>
      <c r="EO76" s="76"/>
      <c r="EP76" s="76"/>
      <c r="EQ76" s="76"/>
      <c r="ER76" s="76"/>
      <c r="ES76" s="76"/>
      <c r="ET76" s="76"/>
      <c r="EU76" s="76"/>
      <c r="EV76" s="76"/>
      <c r="EW76" s="76"/>
      <c r="EX76" s="76"/>
      <c r="EY76" s="76"/>
      <c r="EZ76" s="76"/>
      <c r="FA76" s="76"/>
      <c r="FB76" s="76"/>
      <c r="FC76" s="76"/>
      <c r="FD76" s="76"/>
      <c r="FE76" s="76"/>
      <c r="FF76" s="76"/>
      <c r="FG76" s="76"/>
      <c r="FH76" s="76"/>
    </row>
    <row r="77" spans="1:164" s="77" customFormat="1" ht="15.75">
      <c r="A77" s="78" t="s">
        <v>1222</v>
      </c>
      <c r="B77" s="79" t="s">
        <v>133</v>
      </c>
      <c r="C77" s="79">
        <v>7</v>
      </c>
      <c r="D77" s="80" t="s">
        <v>224</v>
      </c>
      <c r="E77" s="80" t="s">
        <v>478</v>
      </c>
      <c r="F77" s="81"/>
      <c r="G77" s="82">
        <v>190</v>
      </c>
      <c r="H77" s="83">
        <v>152</v>
      </c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76"/>
      <c r="AO77" s="76"/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6"/>
      <c r="BU77" s="76"/>
      <c r="BV77" s="76"/>
      <c r="BW77" s="76"/>
      <c r="BX77" s="76"/>
      <c r="BY77" s="76"/>
      <c r="BZ77" s="76"/>
      <c r="CA77" s="76"/>
      <c r="CB77" s="76"/>
      <c r="CC77" s="76"/>
      <c r="CD77" s="76"/>
      <c r="CE77" s="76"/>
      <c r="CF77" s="76"/>
      <c r="CG77" s="76"/>
      <c r="CH77" s="76"/>
      <c r="CI77" s="76"/>
      <c r="CJ77" s="76"/>
      <c r="CK77" s="76"/>
      <c r="CL77" s="76"/>
      <c r="CM77" s="76"/>
      <c r="CN77" s="76"/>
      <c r="CO77" s="76"/>
      <c r="CP77" s="76"/>
      <c r="CQ77" s="76"/>
      <c r="CR77" s="76"/>
      <c r="CS77" s="76"/>
      <c r="CT77" s="76"/>
      <c r="CU77" s="76"/>
      <c r="CV77" s="76"/>
      <c r="CW77" s="76"/>
      <c r="CX77" s="76"/>
      <c r="CY77" s="76"/>
      <c r="CZ77" s="76"/>
      <c r="DA77" s="76"/>
      <c r="DB77" s="76"/>
      <c r="DC77" s="76"/>
      <c r="DD77" s="76"/>
      <c r="DE77" s="76"/>
      <c r="DF77" s="76"/>
      <c r="DG77" s="76"/>
      <c r="DH77" s="76"/>
      <c r="DI77" s="76"/>
      <c r="DJ77" s="76"/>
      <c r="DK77" s="76"/>
      <c r="DL77" s="76"/>
      <c r="DM77" s="76"/>
      <c r="DN77" s="76"/>
      <c r="DO77" s="76"/>
      <c r="DP77" s="76"/>
      <c r="DQ77" s="76"/>
      <c r="DR77" s="76"/>
      <c r="DS77" s="76"/>
      <c r="DT77" s="76"/>
      <c r="DU77" s="76"/>
      <c r="DV77" s="76"/>
      <c r="DW77" s="76"/>
      <c r="DX77" s="76"/>
      <c r="DY77" s="76"/>
      <c r="DZ77" s="76"/>
      <c r="EA77" s="76"/>
      <c r="EB77" s="76"/>
      <c r="EC77" s="76"/>
      <c r="ED77" s="76"/>
      <c r="EE77" s="76"/>
      <c r="EF77" s="76"/>
      <c r="EG77" s="76"/>
      <c r="EH77" s="76"/>
      <c r="EI77" s="76"/>
      <c r="EJ77" s="76"/>
      <c r="EK77" s="76"/>
      <c r="EL77" s="76"/>
      <c r="EM77" s="76"/>
      <c r="EN77" s="76"/>
      <c r="EO77" s="76"/>
      <c r="EP77" s="76"/>
      <c r="EQ77" s="76"/>
      <c r="ER77" s="76"/>
      <c r="ES77" s="76"/>
      <c r="ET77" s="76"/>
      <c r="EU77" s="76"/>
      <c r="EV77" s="76"/>
      <c r="EW77" s="76"/>
      <c r="EX77" s="76"/>
      <c r="EY77" s="76"/>
      <c r="EZ77" s="76"/>
      <c r="FA77" s="76"/>
      <c r="FB77" s="76"/>
      <c r="FC77" s="76"/>
      <c r="FD77" s="76"/>
      <c r="FE77" s="76"/>
      <c r="FF77" s="76"/>
      <c r="FG77" s="76"/>
      <c r="FH77" s="76"/>
    </row>
    <row r="78" spans="1:164" s="77" customFormat="1" ht="15.75">
      <c r="A78" s="78" t="s">
        <v>1223</v>
      </c>
      <c r="B78" s="79" t="s">
        <v>133</v>
      </c>
      <c r="C78" s="79">
        <v>8</v>
      </c>
      <c r="D78" s="80" t="s">
        <v>225</v>
      </c>
      <c r="E78" s="80" t="s">
        <v>478</v>
      </c>
      <c r="F78" s="86" t="s">
        <v>148</v>
      </c>
      <c r="G78" s="86"/>
      <c r="H78" s="87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6"/>
      <c r="AN78" s="76"/>
      <c r="AO78" s="76"/>
      <c r="AP78" s="76"/>
      <c r="AQ78" s="76"/>
      <c r="AR78" s="76"/>
      <c r="AS78" s="76"/>
      <c r="AT78" s="76"/>
      <c r="AU78" s="76"/>
      <c r="AV78" s="76"/>
      <c r="AW78" s="76"/>
      <c r="AX78" s="76"/>
      <c r="AY78" s="76"/>
      <c r="AZ78" s="76"/>
      <c r="BA78" s="76"/>
      <c r="BB78" s="76"/>
      <c r="BC78" s="76"/>
      <c r="BD78" s="76"/>
      <c r="BE78" s="76"/>
      <c r="BF78" s="76"/>
      <c r="BG78" s="76"/>
      <c r="BH78" s="76"/>
      <c r="BI78" s="76"/>
      <c r="BJ78" s="76"/>
      <c r="BK78" s="76"/>
      <c r="BL78" s="76"/>
      <c r="BM78" s="76"/>
      <c r="BN78" s="76"/>
      <c r="BO78" s="76"/>
      <c r="BP78" s="76"/>
      <c r="BQ78" s="76"/>
      <c r="BR78" s="76"/>
      <c r="BS78" s="76"/>
      <c r="BT78" s="76"/>
      <c r="BU78" s="76"/>
      <c r="BV78" s="76"/>
      <c r="BW78" s="76"/>
      <c r="BX78" s="76"/>
      <c r="BY78" s="76"/>
      <c r="BZ78" s="76"/>
      <c r="CA78" s="76"/>
      <c r="CB78" s="76"/>
      <c r="CC78" s="76"/>
      <c r="CD78" s="76"/>
      <c r="CE78" s="76"/>
      <c r="CF78" s="76"/>
      <c r="CG78" s="76"/>
      <c r="CH78" s="76"/>
      <c r="CI78" s="76"/>
      <c r="CJ78" s="76"/>
      <c r="CK78" s="76"/>
      <c r="CL78" s="76"/>
      <c r="CM78" s="76"/>
      <c r="CN78" s="76"/>
      <c r="CO78" s="76"/>
      <c r="CP78" s="76"/>
      <c r="CQ78" s="76"/>
      <c r="CR78" s="76"/>
      <c r="CS78" s="76"/>
      <c r="CT78" s="76"/>
      <c r="CU78" s="76"/>
      <c r="CV78" s="76"/>
      <c r="CW78" s="76"/>
      <c r="CX78" s="76"/>
      <c r="CY78" s="76"/>
      <c r="CZ78" s="76"/>
      <c r="DA78" s="76"/>
      <c r="DB78" s="76"/>
      <c r="DC78" s="76"/>
      <c r="DD78" s="76"/>
      <c r="DE78" s="76"/>
      <c r="DF78" s="76"/>
      <c r="DG78" s="76"/>
      <c r="DH78" s="76"/>
      <c r="DI78" s="76"/>
      <c r="DJ78" s="76"/>
      <c r="DK78" s="76"/>
      <c r="DL78" s="76"/>
      <c r="DM78" s="76"/>
      <c r="DN78" s="76"/>
      <c r="DO78" s="76"/>
      <c r="DP78" s="76"/>
      <c r="DQ78" s="76"/>
      <c r="DR78" s="76"/>
      <c r="DS78" s="76"/>
      <c r="DT78" s="76"/>
      <c r="DU78" s="76"/>
      <c r="DV78" s="76"/>
      <c r="DW78" s="76"/>
      <c r="DX78" s="76"/>
      <c r="DY78" s="76"/>
      <c r="DZ78" s="76"/>
      <c r="EA78" s="76"/>
      <c r="EB78" s="76"/>
      <c r="EC78" s="76"/>
      <c r="ED78" s="76"/>
      <c r="EE78" s="76"/>
      <c r="EF78" s="76"/>
      <c r="EG78" s="76"/>
      <c r="EH78" s="76"/>
      <c r="EI78" s="76"/>
      <c r="EJ78" s="76"/>
      <c r="EK78" s="76"/>
      <c r="EL78" s="76"/>
      <c r="EM78" s="76"/>
      <c r="EN78" s="76"/>
      <c r="EO78" s="76"/>
      <c r="EP78" s="76"/>
      <c r="EQ78" s="76"/>
      <c r="ER78" s="76"/>
      <c r="ES78" s="76"/>
      <c r="ET78" s="76"/>
      <c r="EU78" s="76"/>
      <c r="EV78" s="76"/>
      <c r="EW78" s="76"/>
      <c r="EX78" s="76"/>
      <c r="EY78" s="76"/>
      <c r="EZ78" s="76"/>
      <c r="FA78" s="76"/>
      <c r="FB78" s="76"/>
      <c r="FC78" s="76"/>
      <c r="FD78" s="76"/>
      <c r="FE78" s="76"/>
      <c r="FF78" s="76"/>
      <c r="FG78" s="76"/>
      <c r="FH78" s="76"/>
    </row>
    <row r="79" spans="1:164" s="77" customFormat="1" ht="31.5">
      <c r="A79" s="78" t="s">
        <v>1224</v>
      </c>
      <c r="B79" s="79" t="s">
        <v>133</v>
      </c>
      <c r="C79" s="79">
        <v>9</v>
      </c>
      <c r="D79" s="80" t="s">
        <v>226</v>
      </c>
      <c r="E79" s="80" t="s">
        <v>478</v>
      </c>
      <c r="F79" s="81"/>
      <c r="G79" s="82">
        <v>112</v>
      </c>
      <c r="H79" s="83">
        <v>90</v>
      </c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6"/>
      <c r="AN79" s="76"/>
      <c r="AO79" s="76"/>
      <c r="AP79" s="76"/>
      <c r="AQ79" s="76"/>
      <c r="AR79" s="76"/>
      <c r="AS79" s="76"/>
      <c r="AT79" s="76"/>
      <c r="AU79" s="76"/>
      <c r="AV79" s="76"/>
      <c r="AW79" s="76"/>
      <c r="AX79" s="76"/>
      <c r="AY79" s="76"/>
      <c r="AZ79" s="76"/>
      <c r="BA79" s="76"/>
      <c r="BB79" s="76"/>
      <c r="BC79" s="76"/>
      <c r="BD79" s="76"/>
      <c r="BE79" s="76"/>
      <c r="BF79" s="76"/>
      <c r="BG79" s="76"/>
      <c r="BH79" s="76"/>
      <c r="BI79" s="76"/>
      <c r="BJ79" s="76"/>
      <c r="BK79" s="76"/>
      <c r="BL79" s="76"/>
      <c r="BM79" s="76"/>
      <c r="BN79" s="76"/>
      <c r="BO79" s="76"/>
      <c r="BP79" s="76"/>
      <c r="BQ79" s="76"/>
      <c r="BR79" s="76"/>
      <c r="BS79" s="76"/>
      <c r="BT79" s="76"/>
      <c r="BU79" s="76"/>
      <c r="BV79" s="76"/>
      <c r="BW79" s="76"/>
      <c r="BX79" s="76"/>
      <c r="BY79" s="76"/>
      <c r="BZ79" s="76"/>
      <c r="CA79" s="76"/>
      <c r="CB79" s="76"/>
      <c r="CC79" s="76"/>
      <c r="CD79" s="76"/>
      <c r="CE79" s="76"/>
      <c r="CF79" s="76"/>
      <c r="CG79" s="76"/>
      <c r="CH79" s="76"/>
      <c r="CI79" s="76"/>
      <c r="CJ79" s="76"/>
      <c r="CK79" s="76"/>
      <c r="CL79" s="76"/>
      <c r="CM79" s="76"/>
      <c r="CN79" s="76"/>
      <c r="CO79" s="76"/>
      <c r="CP79" s="76"/>
      <c r="CQ79" s="76"/>
      <c r="CR79" s="76"/>
      <c r="CS79" s="76"/>
      <c r="CT79" s="76"/>
      <c r="CU79" s="76"/>
      <c r="CV79" s="76"/>
      <c r="CW79" s="76"/>
      <c r="CX79" s="76"/>
      <c r="CY79" s="76"/>
      <c r="CZ79" s="76"/>
      <c r="DA79" s="76"/>
      <c r="DB79" s="76"/>
      <c r="DC79" s="76"/>
      <c r="DD79" s="76"/>
      <c r="DE79" s="76"/>
      <c r="DF79" s="76"/>
      <c r="DG79" s="76"/>
      <c r="DH79" s="76"/>
      <c r="DI79" s="76"/>
      <c r="DJ79" s="76"/>
      <c r="DK79" s="76"/>
      <c r="DL79" s="76"/>
      <c r="DM79" s="76"/>
      <c r="DN79" s="76"/>
      <c r="DO79" s="76"/>
      <c r="DP79" s="76"/>
      <c r="DQ79" s="76"/>
      <c r="DR79" s="76"/>
      <c r="DS79" s="76"/>
      <c r="DT79" s="76"/>
      <c r="DU79" s="76"/>
      <c r="DV79" s="76"/>
      <c r="DW79" s="76"/>
      <c r="DX79" s="76"/>
      <c r="DY79" s="76"/>
      <c r="DZ79" s="76"/>
      <c r="EA79" s="76"/>
      <c r="EB79" s="76"/>
      <c r="EC79" s="76"/>
      <c r="ED79" s="76"/>
      <c r="EE79" s="76"/>
      <c r="EF79" s="76"/>
      <c r="EG79" s="76"/>
      <c r="EH79" s="76"/>
      <c r="EI79" s="76"/>
      <c r="EJ79" s="76"/>
      <c r="EK79" s="76"/>
      <c r="EL79" s="76"/>
      <c r="EM79" s="76"/>
      <c r="EN79" s="76"/>
      <c r="EO79" s="76"/>
      <c r="EP79" s="76"/>
      <c r="EQ79" s="76"/>
      <c r="ER79" s="76"/>
      <c r="ES79" s="76"/>
      <c r="ET79" s="76"/>
      <c r="EU79" s="76"/>
      <c r="EV79" s="76"/>
      <c r="EW79" s="76"/>
      <c r="EX79" s="76"/>
      <c r="EY79" s="76"/>
      <c r="EZ79" s="76"/>
      <c r="FA79" s="76"/>
      <c r="FB79" s="76"/>
      <c r="FC79" s="76"/>
      <c r="FD79" s="76"/>
      <c r="FE79" s="76"/>
      <c r="FF79" s="76"/>
      <c r="FG79" s="76"/>
      <c r="FH79" s="76"/>
    </row>
    <row r="80" spans="1:164" s="77" customFormat="1" ht="15.75">
      <c r="A80" s="78" t="s">
        <v>1225</v>
      </c>
      <c r="B80" s="79" t="s">
        <v>168</v>
      </c>
      <c r="C80" s="79">
        <v>1</v>
      </c>
      <c r="D80" s="80" t="s">
        <v>227</v>
      </c>
      <c r="E80" s="80" t="s">
        <v>478</v>
      </c>
      <c r="F80" s="81"/>
      <c r="G80" s="82">
        <v>190</v>
      </c>
      <c r="H80" s="83">
        <v>152</v>
      </c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6"/>
      <c r="BD80" s="76"/>
      <c r="BE80" s="76"/>
      <c r="BF80" s="76"/>
      <c r="BG80" s="76"/>
      <c r="BH80" s="76"/>
      <c r="BI80" s="76"/>
      <c r="BJ80" s="76"/>
      <c r="BK80" s="76"/>
      <c r="BL80" s="76"/>
      <c r="BM80" s="76"/>
      <c r="BN80" s="76"/>
      <c r="BO80" s="76"/>
      <c r="BP80" s="76"/>
      <c r="BQ80" s="76"/>
      <c r="BR80" s="76"/>
      <c r="BS80" s="76"/>
      <c r="BT80" s="76"/>
      <c r="BU80" s="76"/>
      <c r="BV80" s="76"/>
      <c r="BW80" s="76"/>
      <c r="BX80" s="76"/>
      <c r="BY80" s="76"/>
      <c r="BZ80" s="76"/>
      <c r="CA80" s="76"/>
      <c r="CB80" s="76"/>
      <c r="CC80" s="76"/>
      <c r="CD80" s="76"/>
      <c r="CE80" s="76"/>
      <c r="CF80" s="76"/>
      <c r="CG80" s="76"/>
      <c r="CH80" s="76"/>
      <c r="CI80" s="76"/>
      <c r="CJ80" s="76"/>
      <c r="CK80" s="76"/>
      <c r="CL80" s="76"/>
      <c r="CM80" s="76"/>
      <c r="CN80" s="76"/>
      <c r="CO80" s="76"/>
      <c r="CP80" s="76"/>
      <c r="CQ80" s="76"/>
      <c r="CR80" s="76"/>
      <c r="CS80" s="76"/>
      <c r="CT80" s="76"/>
      <c r="CU80" s="76"/>
      <c r="CV80" s="76"/>
      <c r="CW80" s="76"/>
      <c r="CX80" s="76"/>
      <c r="CY80" s="76"/>
      <c r="CZ80" s="76"/>
      <c r="DA80" s="76"/>
      <c r="DB80" s="76"/>
      <c r="DC80" s="76"/>
      <c r="DD80" s="76"/>
      <c r="DE80" s="76"/>
      <c r="DF80" s="76"/>
      <c r="DG80" s="76"/>
      <c r="DH80" s="76"/>
      <c r="DI80" s="76"/>
      <c r="DJ80" s="76"/>
      <c r="DK80" s="76"/>
      <c r="DL80" s="76"/>
      <c r="DM80" s="76"/>
      <c r="DN80" s="76"/>
      <c r="DO80" s="76"/>
      <c r="DP80" s="76"/>
      <c r="DQ80" s="76"/>
      <c r="DR80" s="76"/>
      <c r="DS80" s="76"/>
      <c r="DT80" s="76"/>
      <c r="DU80" s="76"/>
      <c r="DV80" s="76"/>
      <c r="DW80" s="76"/>
      <c r="DX80" s="76"/>
      <c r="DY80" s="76"/>
      <c r="DZ80" s="76"/>
      <c r="EA80" s="76"/>
      <c r="EB80" s="76"/>
      <c r="EC80" s="76"/>
      <c r="ED80" s="76"/>
      <c r="EE80" s="76"/>
      <c r="EF80" s="76"/>
      <c r="EG80" s="76"/>
      <c r="EH80" s="76"/>
      <c r="EI80" s="76"/>
      <c r="EJ80" s="76"/>
      <c r="EK80" s="76"/>
      <c r="EL80" s="76"/>
      <c r="EM80" s="76"/>
      <c r="EN80" s="76"/>
      <c r="EO80" s="76"/>
      <c r="EP80" s="76"/>
      <c r="EQ80" s="76"/>
      <c r="ER80" s="76"/>
      <c r="ES80" s="76"/>
      <c r="ET80" s="76"/>
      <c r="EU80" s="76"/>
      <c r="EV80" s="76"/>
      <c r="EW80" s="76"/>
      <c r="EX80" s="76"/>
      <c r="EY80" s="76"/>
      <c r="EZ80" s="76"/>
      <c r="FA80" s="76"/>
      <c r="FB80" s="76"/>
      <c r="FC80" s="76"/>
      <c r="FD80" s="76"/>
      <c r="FE80" s="76"/>
      <c r="FF80" s="76"/>
      <c r="FG80" s="76"/>
      <c r="FH80" s="76"/>
    </row>
    <row r="81" spans="1:164" s="77" customFormat="1" ht="15.75">
      <c r="A81" s="78" t="s">
        <v>1226</v>
      </c>
      <c r="B81" s="79" t="s">
        <v>168</v>
      </c>
      <c r="C81" s="84" t="s">
        <v>162</v>
      </c>
      <c r="D81" s="80" t="s">
        <v>228</v>
      </c>
      <c r="E81" s="80" t="s">
        <v>478</v>
      </c>
      <c r="F81" s="81"/>
      <c r="G81" s="82">
        <v>218</v>
      </c>
      <c r="H81" s="83">
        <v>174</v>
      </c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76"/>
      <c r="AO81" s="76"/>
      <c r="AP81" s="76"/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6"/>
      <c r="BD81" s="76"/>
      <c r="BE81" s="76"/>
      <c r="BF81" s="76"/>
      <c r="BG81" s="76"/>
      <c r="BH81" s="76"/>
      <c r="BI81" s="76"/>
      <c r="BJ81" s="76"/>
      <c r="BK81" s="76"/>
      <c r="BL81" s="76"/>
      <c r="BM81" s="76"/>
      <c r="BN81" s="76"/>
      <c r="BO81" s="76"/>
      <c r="BP81" s="76"/>
      <c r="BQ81" s="76"/>
      <c r="BR81" s="76"/>
      <c r="BS81" s="76"/>
      <c r="BT81" s="76"/>
      <c r="BU81" s="76"/>
      <c r="BV81" s="76"/>
      <c r="BW81" s="76"/>
      <c r="BX81" s="76"/>
      <c r="BY81" s="76"/>
      <c r="BZ81" s="76"/>
      <c r="CA81" s="76"/>
      <c r="CB81" s="76"/>
      <c r="CC81" s="76"/>
      <c r="CD81" s="76"/>
      <c r="CE81" s="76"/>
      <c r="CF81" s="76"/>
      <c r="CG81" s="76"/>
      <c r="CH81" s="76"/>
      <c r="CI81" s="76"/>
      <c r="CJ81" s="76"/>
      <c r="CK81" s="76"/>
      <c r="CL81" s="76"/>
      <c r="CM81" s="76"/>
      <c r="CN81" s="76"/>
      <c r="CO81" s="76"/>
      <c r="CP81" s="76"/>
      <c r="CQ81" s="76"/>
      <c r="CR81" s="76"/>
      <c r="CS81" s="76"/>
      <c r="CT81" s="76"/>
      <c r="CU81" s="76"/>
      <c r="CV81" s="76"/>
      <c r="CW81" s="76"/>
      <c r="CX81" s="76"/>
      <c r="CY81" s="76"/>
      <c r="CZ81" s="76"/>
      <c r="DA81" s="76"/>
      <c r="DB81" s="76"/>
      <c r="DC81" s="76"/>
      <c r="DD81" s="76"/>
      <c r="DE81" s="76"/>
      <c r="DF81" s="76"/>
      <c r="DG81" s="76"/>
      <c r="DH81" s="76"/>
      <c r="DI81" s="76"/>
      <c r="DJ81" s="76"/>
      <c r="DK81" s="76"/>
      <c r="DL81" s="76"/>
      <c r="DM81" s="76"/>
      <c r="DN81" s="76"/>
      <c r="DO81" s="76"/>
      <c r="DP81" s="76"/>
      <c r="DQ81" s="76"/>
      <c r="DR81" s="76"/>
      <c r="DS81" s="76"/>
      <c r="DT81" s="76"/>
      <c r="DU81" s="76"/>
      <c r="DV81" s="76"/>
      <c r="DW81" s="76"/>
      <c r="DX81" s="76"/>
      <c r="DY81" s="76"/>
      <c r="DZ81" s="76"/>
      <c r="EA81" s="76"/>
      <c r="EB81" s="76"/>
      <c r="EC81" s="76"/>
      <c r="ED81" s="76"/>
      <c r="EE81" s="76"/>
      <c r="EF81" s="76"/>
      <c r="EG81" s="76"/>
      <c r="EH81" s="76"/>
      <c r="EI81" s="76"/>
      <c r="EJ81" s="76"/>
      <c r="EK81" s="76"/>
      <c r="EL81" s="76"/>
      <c r="EM81" s="76"/>
      <c r="EN81" s="76"/>
      <c r="EO81" s="76"/>
      <c r="EP81" s="76"/>
      <c r="EQ81" s="76"/>
      <c r="ER81" s="76"/>
      <c r="ES81" s="76"/>
      <c r="ET81" s="76"/>
      <c r="EU81" s="76"/>
      <c r="EV81" s="76"/>
      <c r="EW81" s="76"/>
      <c r="EX81" s="76"/>
      <c r="EY81" s="76"/>
      <c r="EZ81" s="76"/>
      <c r="FA81" s="76"/>
      <c r="FB81" s="76"/>
      <c r="FC81" s="76"/>
      <c r="FD81" s="76"/>
      <c r="FE81" s="76"/>
      <c r="FF81" s="76"/>
      <c r="FG81" s="76"/>
      <c r="FH81" s="76"/>
    </row>
    <row r="82" spans="1:164" s="77" customFormat="1" ht="15.75">
      <c r="A82" s="78" t="s">
        <v>1227</v>
      </c>
      <c r="B82" s="79" t="s">
        <v>168</v>
      </c>
      <c r="C82" s="84" t="s">
        <v>163</v>
      </c>
      <c r="D82" s="80" t="s">
        <v>229</v>
      </c>
      <c r="E82" s="80" t="s">
        <v>478</v>
      </c>
      <c r="F82" s="81"/>
      <c r="G82" s="82">
        <v>221</v>
      </c>
      <c r="H82" s="83">
        <v>177</v>
      </c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6"/>
      <c r="BC82" s="76"/>
      <c r="BD82" s="76"/>
      <c r="BE82" s="76"/>
      <c r="BF82" s="76"/>
      <c r="BG82" s="76"/>
      <c r="BH82" s="76"/>
      <c r="BI82" s="76"/>
      <c r="BJ82" s="76"/>
      <c r="BK82" s="76"/>
      <c r="BL82" s="76"/>
      <c r="BM82" s="76"/>
      <c r="BN82" s="76"/>
      <c r="BO82" s="76"/>
      <c r="BP82" s="76"/>
      <c r="BQ82" s="76"/>
      <c r="BR82" s="76"/>
      <c r="BS82" s="76"/>
      <c r="BT82" s="76"/>
      <c r="BU82" s="76"/>
      <c r="BV82" s="76"/>
      <c r="BW82" s="76"/>
      <c r="BX82" s="76"/>
      <c r="BY82" s="76"/>
      <c r="BZ82" s="76"/>
      <c r="CA82" s="76"/>
      <c r="CB82" s="76"/>
      <c r="CC82" s="76"/>
      <c r="CD82" s="76"/>
      <c r="CE82" s="76"/>
      <c r="CF82" s="76"/>
      <c r="CG82" s="76"/>
      <c r="CH82" s="76"/>
      <c r="CI82" s="76"/>
      <c r="CJ82" s="76"/>
      <c r="CK82" s="76"/>
      <c r="CL82" s="76"/>
      <c r="CM82" s="76"/>
      <c r="CN82" s="76"/>
      <c r="CO82" s="76"/>
      <c r="CP82" s="76"/>
      <c r="CQ82" s="76"/>
      <c r="CR82" s="76"/>
      <c r="CS82" s="76"/>
      <c r="CT82" s="76"/>
      <c r="CU82" s="76"/>
      <c r="CV82" s="76"/>
      <c r="CW82" s="76"/>
      <c r="CX82" s="76"/>
      <c r="CY82" s="76"/>
      <c r="CZ82" s="76"/>
      <c r="DA82" s="76"/>
      <c r="DB82" s="76"/>
      <c r="DC82" s="76"/>
      <c r="DD82" s="76"/>
      <c r="DE82" s="76"/>
      <c r="DF82" s="76"/>
      <c r="DG82" s="76"/>
      <c r="DH82" s="76"/>
      <c r="DI82" s="76"/>
      <c r="DJ82" s="76"/>
      <c r="DK82" s="76"/>
      <c r="DL82" s="76"/>
      <c r="DM82" s="76"/>
      <c r="DN82" s="76"/>
      <c r="DO82" s="76"/>
      <c r="DP82" s="76"/>
      <c r="DQ82" s="76"/>
      <c r="DR82" s="76"/>
      <c r="DS82" s="76"/>
      <c r="DT82" s="76"/>
      <c r="DU82" s="76"/>
      <c r="DV82" s="76"/>
      <c r="DW82" s="76"/>
      <c r="DX82" s="76"/>
      <c r="DY82" s="76"/>
      <c r="DZ82" s="76"/>
      <c r="EA82" s="76"/>
      <c r="EB82" s="76"/>
      <c r="EC82" s="76"/>
      <c r="ED82" s="76"/>
      <c r="EE82" s="76"/>
      <c r="EF82" s="76"/>
      <c r="EG82" s="76"/>
      <c r="EH82" s="76"/>
      <c r="EI82" s="76"/>
      <c r="EJ82" s="76"/>
      <c r="EK82" s="76"/>
      <c r="EL82" s="76"/>
      <c r="EM82" s="76"/>
      <c r="EN82" s="76"/>
      <c r="EO82" s="76"/>
      <c r="EP82" s="76"/>
      <c r="EQ82" s="76"/>
      <c r="ER82" s="76"/>
      <c r="ES82" s="76"/>
      <c r="ET82" s="76"/>
      <c r="EU82" s="76"/>
      <c r="EV82" s="76"/>
      <c r="EW82" s="76"/>
      <c r="EX82" s="76"/>
      <c r="EY82" s="76"/>
      <c r="EZ82" s="76"/>
      <c r="FA82" s="76"/>
      <c r="FB82" s="76"/>
      <c r="FC82" s="76"/>
      <c r="FD82" s="76"/>
      <c r="FE82" s="76"/>
      <c r="FF82" s="76"/>
      <c r="FG82" s="76"/>
      <c r="FH82" s="76"/>
    </row>
    <row r="83" spans="1:164" s="77" customFormat="1" ht="15.75">
      <c r="A83" s="78" t="s">
        <v>1228</v>
      </c>
      <c r="B83" s="79" t="s">
        <v>168</v>
      </c>
      <c r="C83" s="79">
        <v>3</v>
      </c>
      <c r="D83" s="80" t="s">
        <v>230</v>
      </c>
      <c r="E83" s="80" t="s">
        <v>478</v>
      </c>
      <c r="F83" s="81"/>
      <c r="G83" s="82">
        <v>109</v>
      </c>
      <c r="H83" s="83">
        <v>87</v>
      </c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6"/>
      <c r="BR83" s="76"/>
      <c r="BS83" s="76"/>
      <c r="BT83" s="76"/>
      <c r="BU83" s="76"/>
      <c r="BV83" s="76"/>
      <c r="BW83" s="76"/>
      <c r="BX83" s="76"/>
      <c r="BY83" s="76"/>
      <c r="BZ83" s="76"/>
      <c r="CA83" s="76"/>
      <c r="CB83" s="76"/>
      <c r="CC83" s="76"/>
      <c r="CD83" s="76"/>
      <c r="CE83" s="76"/>
      <c r="CF83" s="76"/>
      <c r="CG83" s="76"/>
      <c r="CH83" s="76"/>
      <c r="CI83" s="76"/>
      <c r="CJ83" s="76"/>
      <c r="CK83" s="76"/>
      <c r="CL83" s="76"/>
      <c r="CM83" s="76"/>
      <c r="CN83" s="76"/>
      <c r="CO83" s="76"/>
      <c r="CP83" s="76"/>
      <c r="CQ83" s="76"/>
      <c r="CR83" s="76"/>
      <c r="CS83" s="76"/>
      <c r="CT83" s="76"/>
      <c r="CU83" s="76"/>
      <c r="CV83" s="76"/>
      <c r="CW83" s="76"/>
      <c r="CX83" s="76"/>
      <c r="CY83" s="76"/>
      <c r="CZ83" s="76"/>
      <c r="DA83" s="76"/>
      <c r="DB83" s="76"/>
      <c r="DC83" s="76"/>
      <c r="DD83" s="76"/>
      <c r="DE83" s="76"/>
      <c r="DF83" s="76"/>
      <c r="DG83" s="76"/>
      <c r="DH83" s="76"/>
      <c r="DI83" s="76"/>
      <c r="DJ83" s="76"/>
      <c r="DK83" s="76"/>
      <c r="DL83" s="76"/>
      <c r="DM83" s="76"/>
      <c r="DN83" s="76"/>
      <c r="DO83" s="76"/>
      <c r="DP83" s="76"/>
      <c r="DQ83" s="76"/>
      <c r="DR83" s="76"/>
      <c r="DS83" s="76"/>
      <c r="DT83" s="76"/>
      <c r="DU83" s="76"/>
      <c r="DV83" s="76"/>
      <c r="DW83" s="76"/>
      <c r="DX83" s="76"/>
      <c r="DY83" s="76"/>
      <c r="DZ83" s="76"/>
      <c r="EA83" s="76"/>
      <c r="EB83" s="76"/>
      <c r="EC83" s="76"/>
      <c r="ED83" s="76"/>
      <c r="EE83" s="76"/>
      <c r="EF83" s="76"/>
      <c r="EG83" s="76"/>
      <c r="EH83" s="76"/>
      <c r="EI83" s="76"/>
      <c r="EJ83" s="76"/>
      <c r="EK83" s="76"/>
      <c r="EL83" s="76"/>
      <c r="EM83" s="76"/>
      <c r="EN83" s="76"/>
      <c r="EO83" s="76"/>
      <c r="EP83" s="76"/>
      <c r="EQ83" s="76"/>
      <c r="ER83" s="76"/>
      <c r="ES83" s="76"/>
      <c r="ET83" s="76"/>
      <c r="EU83" s="76"/>
      <c r="EV83" s="76"/>
      <c r="EW83" s="76"/>
      <c r="EX83" s="76"/>
      <c r="EY83" s="76"/>
      <c r="EZ83" s="76"/>
      <c r="FA83" s="76"/>
      <c r="FB83" s="76"/>
      <c r="FC83" s="76"/>
      <c r="FD83" s="76"/>
      <c r="FE83" s="76"/>
      <c r="FF83" s="76"/>
      <c r="FG83" s="76"/>
      <c r="FH83" s="76"/>
    </row>
    <row r="84" spans="1:164" s="77" customFormat="1" ht="47.25">
      <c r="A84" s="78" t="s">
        <v>1229</v>
      </c>
      <c r="B84" s="79" t="s">
        <v>169</v>
      </c>
      <c r="C84" s="79">
        <v>1</v>
      </c>
      <c r="D84" s="80" t="s">
        <v>232</v>
      </c>
      <c r="E84" s="80" t="s">
        <v>478</v>
      </c>
      <c r="F84" s="81"/>
      <c r="G84" s="82">
        <v>192</v>
      </c>
      <c r="H84" s="83">
        <v>154</v>
      </c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6"/>
      <c r="BR84" s="76"/>
      <c r="BS84" s="76"/>
      <c r="BT84" s="76"/>
      <c r="BU84" s="76"/>
      <c r="BV84" s="76"/>
      <c r="BW84" s="76"/>
      <c r="BX84" s="76"/>
      <c r="BY84" s="76"/>
      <c r="BZ84" s="76"/>
      <c r="CA84" s="76"/>
      <c r="CB84" s="76"/>
      <c r="CC84" s="76"/>
      <c r="CD84" s="76"/>
      <c r="CE84" s="76"/>
      <c r="CF84" s="76"/>
      <c r="CG84" s="76"/>
      <c r="CH84" s="76"/>
      <c r="CI84" s="76"/>
      <c r="CJ84" s="76"/>
      <c r="CK84" s="76"/>
      <c r="CL84" s="76"/>
      <c r="CM84" s="76"/>
      <c r="CN84" s="76"/>
      <c r="CO84" s="76"/>
      <c r="CP84" s="76"/>
      <c r="CQ84" s="76"/>
      <c r="CR84" s="76"/>
      <c r="CS84" s="76"/>
      <c r="CT84" s="76"/>
      <c r="CU84" s="76"/>
      <c r="CV84" s="76"/>
      <c r="CW84" s="76"/>
      <c r="CX84" s="76"/>
      <c r="CY84" s="76"/>
      <c r="CZ84" s="76"/>
      <c r="DA84" s="76"/>
      <c r="DB84" s="76"/>
      <c r="DC84" s="76"/>
      <c r="DD84" s="76"/>
      <c r="DE84" s="76"/>
      <c r="DF84" s="76"/>
      <c r="DG84" s="76"/>
      <c r="DH84" s="76"/>
      <c r="DI84" s="76"/>
      <c r="DJ84" s="76"/>
      <c r="DK84" s="76"/>
      <c r="DL84" s="76"/>
      <c r="DM84" s="76"/>
      <c r="DN84" s="76"/>
      <c r="DO84" s="76"/>
      <c r="DP84" s="76"/>
      <c r="DQ84" s="76"/>
      <c r="DR84" s="76"/>
      <c r="DS84" s="76"/>
      <c r="DT84" s="76"/>
      <c r="DU84" s="76"/>
      <c r="DV84" s="76"/>
      <c r="DW84" s="76"/>
      <c r="DX84" s="76"/>
      <c r="DY84" s="76"/>
      <c r="DZ84" s="76"/>
      <c r="EA84" s="76"/>
      <c r="EB84" s="76"/>
      <c r="EC84" s="76"/>
      <c r="ED84" s="76"/>
      <c r="EE84" s="76"/>
      <c r="EF84" s="76"/>
      <c r="EG84" s="76"/>
      <c r="EH84" s="76"/>
      <c r="EI84" s="76"/>
      <c r="EJ84" s="76"/>
      <c r="EK84" s="76"/>
      <c r="EL84" s="76"/>
      <c r="EM84" s="76"/>
      <c r="EN84" s="76"/>
      <c r="EO84" s="76"/>
      <c r="EP84" s="76"/>
      <c r="EQ84" s="76"/>
      <c r="ER84" s="76"/>
      <c r="ES84" s="76"/>
      <c r="ET84" s="76"/>
      <c r="EU84" s="76"/>
      <c r="EV84" s="76"/>
      <c r="EW84" s="76"/>
      <c r="EX84" s="76"/>
      <c r="EY84" s="76"/>
      <c r="EZ84" s="76"/>
      <c r="FA84" s="76"/>
      <c r="FB84" s="76"/>
      <c r="FC84" s="76"/>
      <c r="FD84" s="76"/>
      <c r="FE84" s="76"/>
      <c r="FF84" s="76"/>
      <c r="FG84" s="76"/>
      <c r="FH84" s="76"/>
    </row>
    <row r="85" spans="1:164" s="77" customFormat="1" ht="15.75">
      <c r="A85" s="78" t="s">
        <v>1230</v>
      </c>
      <c r="B85" s="79" t="s">
        <v>169</v>
      </c>
      <c r="C85" s="79">
        <v>2</v>
      </c>
      <c r="D85" s="80" t="s">
        <v>122</v>
      </c>
      <c r="E85" s="80" t="s">
        <v>478</v>
      </c>
      <c r="F85" s="81"/>
      <c r="G85" s="82">
        <v>182</v>
      </c>
      <c r="H85" s="83">
        <v>146</v>
      </c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6"/>
      <c r="BR85" s="76"/>
      <c r="BS85" s="76"/>
      <c r="BT85" s="76"/>
      <c r="BU85" s="76"/>
      <c r="BV85" s="76"/>
      <c r="BW85" s="76"/>
      <c r="BX85" s="76"/>
      <c r="BY85" s="76"/>
      <c r="BZ85" s="76"/>
      <c r="CA85" s="76"/>
      <c r="CB85" s="76"/>
      <c r="CC85" s="76"/>
      <c r="CD85" s="76"/>
      <c r="CE85" s="76"/>
      <c r="CF85" s="76"/>
      <c r="CG85" s="76"/>
      <c r="CH85" s="76"/>
      <c r="CI85" s="76"/>
      <c r="CJ85" s="76"/>
      <c r="CK85" s="76"/>
      <c r="CL85" s="76"/>
      <c r="CM85" s="76"/>
      <c r="CN85" s="76"/>
      <c r="CO85" s="76"/>
      <c r="CP85" s="76"/>
      <c r="CQ85" s="76"/>
      <c r="CR85" s="76"/>
      <c r="CS85" s="76"/>
      <c r="CT85" s="76"/>
      <c r="CU85" s="76"/>
      <c r="CV85" s="76"/>
      <c r="CW85" s="76"/>
      <c r="CX85" s="76"/>
      <c r="CY85" s="76"/>
      <c r="CZ85" s="76"/>
      <c r="DA85" s="76"/>
      <c r="DB85" s="76"/>
      <c r="DC85" s="76"/>
      <c r="DD85" s="76"/>
      <c r="DE85" s="76"/>
      <c r="DF85" s="76"/>
      <c r="DG85" s="76"/>
      <c r="DH85" s="76"/>
      <c r="DI85" s="76"/>
      <c r="DJ85" s="76"/>
      <c r="DK85" s="76"/>
      <c r="DL85" s="76"/>
      <c r="DM85" s="76"/>
      <c r="DN85" s="76"/>
      <c r="DO85" s="76"/>
      <c r="DP85" s="76"/>
      <c r="DQ85" s="76"/>
      <c r="DR85" s="76"/>
      <c r="DS85" s="76"/>
      <c r="DT85" s="76"/>
      <c r="DU85" s="76"/>
      <c r="DV85" s="76"/>
      <c r="DW85" s="76"/>
      <c r="DX85" s="76"/>
      <c r="DY85" s="76"/>
      <c r="DZ85" s="76"/>
      <c r="EA85" s="76"/>
      <c r="EB85" s="76"/>
      <c r="EC85" s="76"/>
      <c r="ED85" s="76"/>
      <c r="EE85" s="76"/>
      <c r="EF85" s="76"/>
      <c r="EG85" s="76"/>
      <c r="EH85" s="76"/>
      <c r="EI85" s="76"/>
      <c r="EJ85" s="76"/>
      <c r="EK85" s="76"/>
      <c r="EL85" s="76"/>
      <c r="EM85" s="76"/>
      <c r="EN85" s="76"/>
      <c r="EO85" s="76"/>
      <c r="EP85" s="76"/>
      <c r="EQ85" s="76"/>
      <c r="ER85" s="76"/>
      <c r="ES85" s="76"/>
      <c r="ET85" s="76"/>
      <c r="EU85" s="76"/>
      <c r="EV85" s="76"/>
      <c r="EW85" s="76"/>
      <c r="EX85" s="76"/>
      <c r="EY85" s="76"/>
      <c r="EZ85" s="76"/>
      <c r="FA85" s="76"/>
      <c r="FB85" s="76"/>
      <c r="FC85" s="76"/>
      <c r="FD85" s="76"/>
      <c r="FE85" s="76"/>
      <c r="FF85" s="76"/>
      <c r="FG85" s="76"/>
      <c r="FH85" s="76"/>
    </row>
    <row r="86" spans="1:164" s="77" customFormat="1" ht="15.75">
      <c r="A86" s="78" t="s">
        <v>1231</v>
      </c>
      <c r="B86" s="79" t="s">
        <v>169</v>
      </c>
      <c r="C86" s="79">
        <v>3</v>
      </c>
      <c r="D86" s="80" t="s">
        <v>234</v>
      </c>
      <c r="E86" s="80" t="s">
        <v>478</v>
      </c>
      <c r="F86" s="81"/>
      <c r="G86" s="82">
        <v>116</v>
      </c>
      <c r="H86" s="83">
        <v>93</v>
      </c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6"/>
      <c r="BR86" s="76"/>
      <c r="BS86" s="76"/>
      <c r="BT86" s="76"/>
      <c r="BU86" s="76"/>
      <c r="BV86" s="76"/>
      <c r="BW86" s="76"/>
      <c r="BX86" s="76"/>
      <c r="BY86" s="76"/>
      <c r="BZ86" s="76"/>
      <c r="CA86" s="76"/>
      <c r="CB86" s="76"/>
      <c r="CC86" s="76"/>
      <c r="CD86" s="76"/>
      <c r="CE86" s="76"/>
      <c r="CF86" s="76"/>
      <c r="CG86" s="76"/>
      <c r="CH86" s="76"/>
      <c r="CI86" s="76"/>
      <c r="CJ86" s="76"/>
      <c r="CK86" s="76"/>
      <c r="CL86" s="76"/>
      <c r="CM86" s="76"/>
      <c r="CN86" s="76"/>
      <c r="CO86" s="76"/>
      <c r="CP86" s="76"/>
      <c r="CQ86" s="76"/>
      <c r="CR86" s="76"/>
      <c r="CS86" s="76"/>
      <c r="CT86" s="76"/>
      <c r="CU86" s="76"/>
      <c r="CV86" s="76"/>
      <c r="CW86" s="76"/>
      <c r="CX86" s="76"/>
      <c r="CY86" s="76"/>
      <c r="CZ86" s="76"/>
      <c r="DA86" s="76"/>
      <c r="DB86" s="76"/>
      <c r="DC86" s="76"/>
      <c r="DD86" s="76"/>
      <c r="DE86" s="76"/>
      <c r="DF86" s="76"/>
      <c r="DG86" s="76"/>
      <c r="DH86" s="76"/>
      <c r="DI86" s="76"/>
      <c r="DJ86" s="76"/>
      <c r="DK86" s="76"/>
      <c r="DL86" s="76"/>
      <c r="DM86" s="76"/>
      <c r="DN86" s="76"/>
      <c r="DO86" s="76"/>
      <c r="DP86" s="76"/>
      <c r="DQ86" s="76"/>
      <c r="DR86" s="76"/>
      <c r="DS86" s="76"/>
      <c r="DT86" s="76"/>
      <c r="DU86" s="76"/>
      <c r="DV86" s="76"/>
      <c r="DW86" s="76"/>
      <c r="DX86" s="76"/>
      <c r="DY86" s="76"/>
      <c r="DZ86" s="76"/>
      <c r="EA86" s="76"/>
      <c r="EB86" s="76"/>
      <c r="EC86" s="76"/>
      <c r="ED86" s="76"/>
      <c r="EE86" s="76"/>
      <c r="EF86" s="76"/>
      <c r="EG86" s="76"/>
      <c r="EH86" s="76"/>
      <c r="EI86" s="76"/>
      <c r="EJ86" s="76"/>
      <c r="EK86" s="76"/>
      <c r="EL86" s="76"/>
      <c r="EM86" s="76"/>
      <c r="EN86" s="76"/>
      <c r="EO86" s="76"/>
      <c r="EP86" s="76"/>
      <c r="EQ86" s="76"/>
      <c r="ER86" s="76"/>
      <c r="ES86" s="76"/>
      <c r="ET86" s="76"/>
      <c r="EU86" s="76"/>
      <c r="EV86" s="76"/>
      <c r="EW86" s="76"/>
      <c r="EX86" s="76"/>
      <c r="EY86" s="76"/>
      <c r="EZ86" s="76"/>
      <c r="FA86" s="76"/>
      <c r="FB86" s="76"/>
      <c r="FC86" s="76"/>
      <c r="FD86" s="76"/>
      <c r="FE86" s="76"/>
      <c r="FF86" s="76"/>
      <c r="FG86" s="76"/>
      <c r="FH86" s="76"/>
    </row>
    <row r="87" spans="1:164" s="89" customFormat="1" ht="15.75">
      <c r="A87" s="78" t="s">
        <v>1232</v>
      </c>
      <c r="B87" s="79" t="s">
        <v>169</v>
      </c>
      <c r="C87" s="79">
        <v>4</v>
      </c>
      <c r="D87" s="80" t="s">
        <v>286</v>
      </c>
      <c r="E87" s="80" t="s">
        <v>478</v>
      </c>
      <c r="F87" s="81"/>
      <c r="G87" s="82">
        <v>126</v>
      </c>
      <c r="H87" s="83">
        <v>101</v>
      </c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76"/>
      <c r="CB87" s="76"/>
      <c r="CC87" s="76"/>
      <c r="CD87" s="76"/>
      <c r="CE87" s="76"/>
      <c r="CF87" s="76"/>
      <c r="CG87" s="76"/>
      <c r="CH87" s="76"/>
      <c r="CI87" s="76"/>
      <c r="CJ87" s="76"/>
      <c r="CK87" s="76"/>
      <c r="CL87" s="76"/>
      <c r="CM87" s="76"/>
      <c r="CN87" s="76"/>
      <c r="CO87" s="76"/>
      <c r="CP87" s="76"/>
      <c r="CQ87" s="76"/>
      <c r="CR87" s="76"/>
      <c r="CS87" s="76"/>
      <c r="CT87" s="76"/>
      <c r="CU87" s="76"/>
      <c r="CV87" s="76"/>
      <c r="CW87" s="76"/>
      <c r="CX87" s="76"/>
      <c r="CY87" s="76"/>
      <c r="CZ87" s="76"/>
      <c r="DA87" s="76"/>
      <c r="DB87" s="76"/>
      <c r="DC87" s="76"/>
      <c r="DD87" s="76"/>
      <c r="DE87" s="76"/>
      <c r="DF87" s="76"/>
      <c r="DG87" s="76"/>
      <c r="DH87" s="76"/>
      <c r="DI87" s="76"/>
      <c r="DJ87" s="76"/>
      <c r="DK87" s="76"/>
      <c r="DL87" s="76"/>
      <c r="DM87" s="76"/>
      <c r="DN87" s="76"/>
      <c r="DO87" s="76"/>
      <c r="DP87" s="76"/>
      <c r="DQ87" s="76"/>
      <c r="DR87" s="76"/>
      <c r="DS87" s="76"/>
      <c r="DT87" s="76"/>
      <c r="DU87" s="76"/>
      <c r="DV87" s="76"/>
      <c r="DW87" s="76"/>
      <c r="DX87" s="76"/>
      <c r="DY87" s="76"/>
      <c r="DZ87" s="76"/>
      <c r="EA87" s="76"/>
      <c r="EB87" s="76"/>
      <c r="EC87" s="76"/>
      <c r="ED87" s="76"/>
      <c r="EE87" s="76"/>
      <c r="EF87" s="76"/>
      <c r="EG87" s="76"/>
      <c r="EH87" s="76"/>
      <c r="EI87" s="76"/>
      <c r="EJ87" s="76"/>
      <c r="EK87" s="76"/>
      <c r="EL87" s="76"/>
      <c r="EM87" s="76"/>
      <c r="EN87" s="76"/>
      <c r="EO87" s="76"/>
      <c r="EP87" s="76"/>
      <c r="EQ87" s="76"/>
      <c r="ER87" s="76"/>
      <c r="ES87" s="76"/>
      <c r="ET87" s="76"/>
      <c r="EU87" s="76"/>
      <c r="EV87" s="76"/>
      <c r="EW87" s="76"/>
      <c r="EX87" s="76"/>
      <c r="EY87" s="76"/>
      <c r="EZ87" s="76"/>
      <c r="FA87" s="76"/>
      <c r="FB87" s="76"/>
      <c r="FC87" s="76"/>
      <c r="FD87" s="76"/>
      <c r="FE87" s="76"/>
      <c r="FF87" s="76"/>
      <c r="FG87" s="76"/>
      <c r="FH87" s="76"/>
    </row>
    <row r="88" spans="1:164" s="77" customFormat="1" ht="15.75">
      <c r="A88" s="78" t="s">
        <v>1233</v>
      </c>
      <c r="B88" s="79" t="s">
        <v>169</v>
      </c>
      <c r="C88" s="79">
        <v>5</v>
      </c>
      <c r="D88" s="80" t="s">
        <v>235</v>
      </c>
      <c r="E88" s="80" t="s">
        <v>478</v>
      </c>
      <c r="F88" s="81"/>
      <c r="G88" s="82">
        <v>222</v>
      </c>
      <c r="H88" s="83">
        <v>178</v>
      </c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76"/>
      <c r="CB88" s="76"/>
      <c r="CC88" s="76"/>
      <c r="CD88" s="76"/>
      <c r="CE88" s="76"/>
      <c r="CF88" s="76"/>
      <c r="CG88" s="76"/>
      <c r="CH88" s="76"/>
      <c r="CI88" s="76"/>
      <c r="CJ88" s="76"/>
      <c r="CK88" s="76"/>
      <c r="CL88" s="76"/>
      <c r="CM88" s="76"/>
      <c r="CN88" s="76"/>
      <c r="CO88" s="76"/>
      <c r="CP88" s="76"/>
      <c r="CQ88" s="76"/>
      <c r="CR88" s="76"/>
      <c r="CS88" s="76"/>
      <c r="CT88" s="76"/>
      <c r="CU88" s="76"/>
      <c r="CV88" s="76"/>
      <c r="CW88" s="76"/>
      <c r="CX88" s="76"/>
      <c r="CY88" s="76"/>
      <c r="CZ88" s="76"/>
      <c r="DA88" s="76"/>
      <c r="DB88" s="76"/>
      <c r="DC88" s="76"/>
      <c r="DD88" s="76"/>
      <c r="DE88" s="76"/>
      <c r="DF88" s="76"/>
      <c r="DG88" s="76"/>
      <c r="DH88" s="76"/>
      <c r="DI88" s="76"/>
      <c r="DJ88" s="76"/>
      <c r="DK88" s="76"/>
      <c r="DL88" s="76"/>
      <c r="DM88" s="76"/>
      <c r="DN88" s="76"/>
      <c r="DO88" s="76"/>
      <c r="DP88" s="76"/>
      <c r="DQ88" s="76"/>
      <c r="DR88" s="76"/>
      <c r="DS88" s="76"/>
      <c r="DT88" s="76"/>
      <c r="DU88" s="76"/>
      <c r="DV88" s="76"/>
      <c r="DW88" s="76"/>
      <c r="DX88" s="76"/>
      <c r="DY88" s="76"/>
      <c r="DZ88" s="76"/>
      <c r="EA88" s="76"/>
      <c r="EB88" s="76"/>
      <c r="EC88" s="76"/>
      <c r="ED88" s="76"/>
      <c r="EE88" s="76"/>
      <c r="EF88" s="76"/>
      <c r="EG88" s="76"/>
      <c r="EH88" s="76"/>
      <c r="EI88" s="76"/>
      <c r="EJ88" s="76"/>
      <c r="EK88" s="76"/>
      <c r="EL88" s="76"/>
      <c r="EM88" s="76"/>
      <c r="EN88" s="76"/>
      <c r="EO88" s="76"/>
      <c r="EP88" s="76"/>
      <c r="EQ88" s="76"/>
      <c r="ER88" s="76"/>
      <c r="ES88" s="76"/>
      <c r="ET88" s="76"/>
      <c r="EU88" s="76"/>
      <c r="EV88" s="76"/>
      <c r="EW88" s="76"/>
      <c r="EX88" s="76"/>
      <c r="EY88" s="76"/>
      <c r="EZ88" s="76"/>
      <c r="FA88" s="76"/>
      <c r="FB88" s="76"/>
      <c r="FC88" s="76"/>
      <c r="FD88" s="76"/>
      <c r="FE88" s="76"/>
      <c r="FF88" s="76"/>
      <c r="FG88" s="76"/>
      <c r="FH88" s="76"/>
    </row>
    <row r="89" spans="1:164" s="77" customFormat="1" ht="31.5">
      <c r="A89" s="78" t="s">
        <v>1234</v>
      </c>
      <c r="B89" s="79" t="s">
        <v>169</v>
      </c>
      <c r="C89" s="79">
        <v>6</v>
      </c>
      <c r="D89" s="80" t="s">
        <v>83</v>
      </c>
      <c r="E89" s="80" t="s">
        <v>478</v>
      </c>
      <c r="F89" s="81" t="s">
        <v>68</v>
      </c>
      <c r="G89" s="82">
        <v>136</v>
      </c>
      <c r="H89" s="83">
        <v>109</v>
      </c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76"/>
      <c r="CB89" s="76"/>
      <c r="CC89" s="76"/>
      <c r="CD89" s="76"/>
      <c r="CE89" s="76"/>
      <c r="CF89" s="76"/>
      <c r="CG89" s="76"/>
      <c r="CH89" s="76"/>
      <c r="CI89" s="76"/>
      <c r="CJ89" s="76"/>
      <c r="CK89" s="76"/>
      <c r="CL89" s="76"/>
      <c r="CM89" s="76"/>
      <c r="CN89" s="76"/>
      <c r="CO89" s="76"/>
      <c r="CP89" s="76"/>
      <c r="CQ89" s="76"/>
      <c r="CR89" s="76"/>
      <c r="CS89" s="76"/>
      <c r="CT89" s="76"/>
      <c r="CU89" s="76"/>
      <c r="CV89" s="76"/>
      <c r="CW89" s="76"/>
      <c r="CX89" s="76"/>
      <c r="CY89" s="76"/>
      <c r="CZ89" s="76"/>
      <c r="DA89" s="76"/>
      <c r="DB89" s="76"/>
      <c r="DC89" s="76"/>
      <c r="DD89" s="76"/>
      <c r="DE89" s="76"/>
      <c r="DF89" s="76"/>
      <c r="DG89" s="76"/>
      <c r="DH89" s="76"/>
      <c r="DI89" s="76"/>
      <c r="DJ89" s="76"/>
      <c r="DK89" s="76"/>
      <c r="DL89" s="76"/>
      <c r="DM89" s="76"/>
      <c r="DN89" s="76"/>
      <c r="DO89" s="76"/>
      <c r="DP89" s="76"/>
      <c r="DQ89" s="76"/>
      <c r="DR89" s="76"/>
      <c r="DS89" s="76"/>
      <c r="DT89" s="76"/>
      <c r="DU89" s="76"/>
      <c r="DV89" s="76"/>
      <c r="DW89" s="76"/>
      <c r="DX89" s="76"/>
      <c r="DY89" s="76"/>
      <c r="DZ89" s="76"/>
      <c r="EA89" s="76"/>
      <c r="EB89" s="76"/>
      <c r="EC89" s="76"/>
      <c r="ED89" s="76"/>
      <c r="EE89" s="76"/>
      <c r="EF89" s="76"/>
      <c r="EG89" s="76"/>
      <c r="EH89" s="76"/>
      <c r="EI89" s="76"/>
      <c r="EJ89" s="76"/>
      <c r="EK89" s="76"/>
      <c r="EL89" s="76"/>
      <c r="EM89" s="76"/>
      <c r="EN89" s="76"/>
      <c r="EO89" s="76"/>
      <c r="EP89" s="76"/>
      <c r="EQ89" s="76"/>
      <c r="ER89" s="76"/>
      <c r="ES89" s="76"/>
      <c r="ET89" s="76"/>
      <c r="EU89" s="76"/>
      <c r="EV89" s="76"/>
      <c r="EW89" s="76"/>
      <c r="EX89" s="76"/>
      <c r="EY89" s="76"/>
      <c r="EZ89" s="76"/>
      <c r="FA89" s="76"/>
      <c r="FB89" s="76"/>
      <c r="FC89" s="76"/>
      <c r="FD89" s="76"/>
      <c r="FE89" s="76"/>
      <c r="FF89" s="76"/>
      <c r="FG89" s="76"/>
      <c r="FH89" s="76"/>
    </row>
    <row r="90" spans="1:164" s="77" customFormat="1" ht="15.75">
      <c r="A90" s="78" t="s">
        <v>1235</v>
      </c>
      <c r="B90" s="79" t="s">
        <v>169</v>
      </c>
      <c r="C90" s="79">
        <v>7</v>
      </c>
      <c r="D90" s="80" t="s">
        <v>236</v>
      </c>
      <c r="E90" s="80" t="s">
        <v>478</v>
      </c>
      <c r="F90" s="81" t="s">
        <v>68</v>
      </c>
      <c r="G90" s="82">
        <v>170</v>
      </c>
      <c r="H90" s="83">
        <v>136</v>
      </c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76"/>
      <c r="CB90" s="76"/>
      <c r="CC90" s="76"/>
      <c r="CD90" s="76"/>
      <c r="CE90" s="76"/>
      <c r="CF90" s="76"/>
      <c r="CG90" s="76"/>
      <c r="CH90" s="76"/>
      <c r="CI90" s="76"/>
      <c r="CJ90" s="76"/>
      <c r="CK90" s="76"/>
      <c r="CL90" s="76"/>
      <c r="CM90" s="76"/>
      <c r="CN90" s="76"/>
      <c r="CO90" s="76"/>
      <c r="CP90" s="76"/>
      <c r="CQ90" s="76"/>
      <c r="CR90" s="76"/>
      <c r="CS90" s="76"/>
      <c r="CT90" s="76"/>
      <c r="CU90" s="76"/>
      <c r="CV90" s="76"/>
      <c r="CW90" s="76"/>
      <c r="CX90" s="76"/>
      <c r="CY90" s="76"/>
      <c r="CZ90" s="76"/>
      <c r="DA90" s="76"/>
      <c r="DB90" s="76"/>
      <c r="DC90" s="76"/>
      <c r="DD90" s="76"/>
      <c r="DE90" s="76"/>
      <c r="DF90" s="76"/>
      <c r="DG90" s="76"/>
      <c r="DH90" s="76"/>
      <c r="DI90" s="76"/>
      <c r="DJ90" s="76"/>
      <c r="DK90" s="76"/>
      <c r="DL90" s="76"/>
      <c r="DM90" s="76"/>
      <c r="DN90" s="76"/>
      <c r="DO90" s="76"/>
      <c r="DP90" s="76"/>
      <c r="DQ90" s="76"/>
      <c r="DR90" s="76"/>
      <c r="DS90" s="76"/>
      <c r="DT90" s="76"/>
      <c r="DU90" s="76"/>
      <c r="DV90" s="76"/>
      <c r="DW90" s="76"/>
      <c r="DX90" s="76"/>
      <c r="DY90" s="76"/>
      <c r="DZ90" s="76"/>
      <c r="EA90" s="76"/>
      <c r="EB90" s="76"/>
      <c r="EC90" s="76"/>
      <c r="ED90" s="76"/>
      <c r="EE90" s="76"/>
      <c r="EF90" s="76"/>
      <c r="EG90" s="76"/>
      <c r="EH90" s="76"/>
      <c r="EI90" s="76"/>
      <c r="EJ90" s="76"/>
      <c r="EK90" s="76"/>
      <c r="EL90" s="76"/>
      <c r="EM90" s="76"/>
      <c r="EN90" s="76"/>
      <c r="EO90" s="76"/>
      <c r="EP90" s="76"/>
      <c r="EQ90" s="76"/>
      <c r="ER90" s="76"/>
      <c r="ES90" s="76"/>
      <c r="ET90" s="76"/>
      <c r="EU90" s="76"/>
      <c r="EV90" s="76"/>
      <c r="EW90" s="76"/>
      <c r="EX90" s="76"/>
      <c r="EY90" s="76"/>
      <c r="EZ90" s="76"/>
      <c r="FA90" s="76"/>
      <c r="FB90" s="76"/>
      <c r="FC90" s="76"/>
      <c r="FD90" s="76"/>
      <c r="FE90" s="76"/>
      <c r="FF90" s="76"/>
      <c r="FG90" s="76"/>
      <c r="FH90" s="76"/>
    </row>
    <row r="91" spans="1:164" s="77" customFormat="1" ht="15.75">
      <c r="A91" s="78" t="s">
        <v>1236</v>
      </c>
      <c r="B91" s="79" t="s">
        <v>169</v>
      </c>
      <c r="C91" s="79">
        <v>8</v>
      </c>
      <c r="D91" s="80" t="s">
        <v>237</v>
      </c>
      <c r="E91" s="80" t="s">
        <v>478</v>
      </c>
      <c r="F91" s="81"/>
      <c r="G91" s="82">
        <v>94</v>
      </c>
      <c r="H91" s="83">
        <v>75</v>
      </c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76"/>
      <c r="CB91" s="76"/>
      <c r="CC91" s="76"/>
      <c r="CD91" s="76"/>
      <c r="CE91" s="76"/>
      <c r="CF91" s="76"/>
      <c r="CG91" s="76"/>
      <c r="CH91" s="76"/>
      <c r="CI91" s="76"/>
      <c r="CJ91" s="76"/>
      <c r="CK91" s="76"/>
      <c r="CL91" s="76"/>
      <c r="CM91" s="76"/>
      <c r="CN91" s="76"/>
      <c r="CO91" s="76"/>
      <c r="CP91" s="76"/>
      <c r="CQ91" s="76"/>
      <c r="CR91" s="76"/>
      <c r="CS91" s="76"/>
      <c r="CT91" s="76"/>
      <c r="CU91" s="76"/>
      <c r="CV91" s="76"/>
      <c r="CW91" s="76"/>
      <c r="CX91" s="76"/>
      <c r="CY91" s="76"/>
      <c r="CZ91" s="76"/>
      <c r="DA91" s="76"/>
      <c r="DB91" s="76"/>
      <c r="DC91" s="76"/>
      <c r="DD91" s="76"/>
      <c r="DE91" s="76"/>
      <c r="DF91" s="76"/>
      <c r="DG91" s="76"/>
      <c r="DH91" s="76"/>
      <c r="DI91" s="76"/>
      <c r="DJ91" s="76"/>
      <c r="DK91" s="76"/>
      <c r="DL91" s="76"/>
      <c r="DM91" s="76"/>
      <c r="DN91" s="76"/>
      <c r="DO91" s="76"/>
      <c r="DP91" s="76"/>
      <c r="DQ91" s="76"/>
      <c r="DR91" s="76"/>
      <c r="DS91" s="76"/>
      <c r="DT91" s="76"/>
      <c r="DU91" s="76"/>
      <c r="DV91" s="76"/>
      <c r="DW91" s="76"/>
      <c r="DX91" s="76"/>
      <c r="DY91" s="76"/>
      <c r="DZ91" s="76"/>
      <c r="EA91" s="76"/>
      <c r="EB91" s="76"/>
      <c r="EC91" s="76"/>
      <c r="ED91" s="76"/>
      <c r="EE91" s="76"/>
      <c r="EF91" s="76"/>
      <c r="EG91" s="76"/>
      <c r="EH91" s="76"/>
      <c r="EI91" s="76"/>
      <c r="EJ91" s="76"/>
      <c r="EK91" s="76"/>
      <c r="EL91" s="76"/>
      <c r="EM91" s="76"/>
      <c r="EN91" s="76"/>
      <c r="EO91" s="76"/>
      <c r="EP91" s="76"/>
      <c r="EQ91" s="76"/>
      <c r="ER91" s="76"/>
      <c r="ES91" s="76"/>
      <c r="ET91" s="76"/>
      <c r="EU91" s="76"/>
      <c r="EV91" s="76"/>
      <c r="EW91" s="76"/>
      <c r="EX91" s="76"/>
      <c r="EY91" s="76"/>
      <c r="EZ91" s="76"/>
      <c r="FA91" s="76"/>
      <c r="FB91" s="76"/>
      <c r="FC91" s="76"/>
      <c r="FD91" s="76"/>
      <c r="FE91" s="76"/>
      <c r="FF91" s="76"/>
      <c r="FG91" s="76"/>
      <c r="FH91" s="76"/>
    </row>
    <row r="92" spans="1:164" s="77" customFormat="1" ht="15.75">
      <c r="A92" s="78" t="s">
        <v>1237</v>
      </c>
      <c r="B92" s="79" t="s">
        <v>169</v>
      </c>
      <c r="C92" s="79">
        <v>9</v>
      </c>
      <c r="D92" s="80" t="s">
        <v>238</v>
      </c>
      <c r="E92" s="80" t="s">
        <v>478</v>
      </c>
      <c r="F92" s="81"/>
      <c r="G92" s="82">
        <v>98</v>
      </c>
      <c r="H92" s="83">
        <v>78</v>
      </c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76"/>
      <c r="CB92" s="76"/>
      <c r="CC92" s="76"/>
      <c r="CD92" s="76"/>
      <c r="CE92" s="76"/>
      <c r="CF92" s="76"/>
      <c r="CG92" s="76"/>
      <c r="CH92" s="76"/>
      <c r="CI92" s="76"/>
      <c r="CJ92" s="76"/>
      <c r="CK92" s="76"/>
      <c r="CL92" s="76"/>
      <c r="CM92" s="76"/>
      <c r="CN92" s="76"/>
      <c r="CO92" s="76"/>
      <c r="CP92" s="76"/>
      <c r="CQ92" s="76"/>
      <c r="CR92" s="76"/>
      <c r="CS92" s="76"/>
      <c r="CT92" s="76"/>
      <c r="CU92" s="76"/>
      <c r="CV92" s="76"/>
      <c r="CW92" s="76"/>
      <c r="CX92" s="76"/>
      <c r="CY92" s="76"/>
      <c r="CZ92" s="76"/>
      <c r="DA92" s="76"/>
      <c r="DB92" s="76"/>
      <c r="DC92" s="76"/>
      <c r="DD92" s="76"/>
      <c r="DE92" s="76"/>
      <c r="DF92" s="76"/>
      <c r="DG92" s="76"/>
      <c r="DH92" s="76"/>
      <c r="DI92" s="76"/>
      <c r="DJ92" s="76"/>
      <c r="DK92" s="76"/>
      <c r="DL92" s="76"/>
      <c r="DM92" s="76"/>
      <c r="DN92" s="76"/>
      <c r="DO92" s="76"/>
      <c r="DP92" s="76"/>
      <c r="DQ92" s="76"/>
      <c r="DR92" s="76"/>
      <c r="DS92" s="76"/>
      <c r="DT92" s="76"/>
      <c r="DU92" s="76"/>
      <c r="DV92" s="76"/>
      <c r="DW92" s="76"/>
      <c r="DX92" s="76"/>
      <c r="DY92" s="76"/>
      <c r="DZ92" s="76"/>
      <c r="EA92" s="76"/>
      <c r="EB92" s="76"/>
      <c r="EC92" s="76"/>
      <c r="ED92" s="76"/>
      <c r="EE92" s="76"/>
      <c r="EF92" s="76"/>
      <c r="EG92" s="76"/>
      <c r="EH92" s="76"/>
      <c r="EI92" s="76"/>
      <c r="EJ92" s="76"/>
      <c r="EK92" s="76"/>
      <c r="EL92" s="76"/>
      <c r="EM92" s="76"/>
      <c r="EN92" s="76"/>
      <c r="EO92" s="76"/>
      <c r="EP92" s="76"/>
      <c r="EQ92" s="76"/>
      <c r="ER92" s="76"/>
      <c r="ES92" s="76"/>
      <c r="ET92" s="76"/>
      <c r="EU92" s="76"/>
      <c r="EV92" s="76"/>
      <c r="EW92" s="76"/>
      <c r="EX92" s="76"/>
      <c r="EY92" s="76"/>
      <c r="EZ92" s="76"/>
      <c r="FA92" s="76"/>
      <c r="FB92" s="76"/>
      <c r="FC92" s="76"/>
      <c r="FD92" s="76"/>
      <c r="FE92" s="76"/>
      <c r="FF92" s="76"/>
      <c r="FG92" s="76"/>
      <c r="FH92" s="76"/>
    </row>
    <row r="93" spans="1:164" s="77" customFormat="1" ht="15.75">
      <c r="A93" s="78" t="s">
        <v>1238</v>
      </c>
      <c r="B93" s="79" t="s">
        <v>169</v>
      </c>
      <c r="C93" s="79">
        <v>10</v>
      </c>
      <c r="D93" s="80" t="s">
        <v>233</v>
      </c>
      <c r="E93" s="80" t="s">
        <v>478</v>
      </c>
      <c r="F93" s="81"/>
      <c r="G93" s="82">
        <v>196</v>
      </c>
      <c r="H93" s="83">
        <v>157</v>
      </c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76"/>
      <c r="CB93" s="76"/>
      <c r="CC93" s="76"/>
      <c r="CD93" s="76"/>
      <c r="CE93" s="76"/>
      <c r="CF93" s="76"/>
      <c r="CG93" s="76"/>
      <c r="CH93" s="76"/>
      <c r="CI93" s="76"/>
      <c r="CJ93" s="76"/>
      <c r="CK93" s="76"/>
      <c r="CL93" s="76"/>
      <c r="CM93" s="76"/>
      <c r="CN93" s="76"/>
      <c r="CO93" s="76"/>
      <c r="CP93" s="76"/>
      <c r="CQ93" s="76"/>
      <c r="CR93" s="76"/>
      <c r="CS93" s="76"/>
      <c r="CT93" s="76"/>
      <c r="CU93" s="76"/>
      <c r="CV93" s="76"/>
      <c r="CW93" s="76"/>
      <c r="CX93" s="76"/>
      <c r="CY93" s="76"/>
      <c r="CZ93" s="76"/>
      <c r="DA93" s="76"/>
      <c r="DB93" s="76"/>
      <c r="DC93" s="76"/>
      <c r="DD93" s="76"/>
      <c r="DE93" s="76"/>
      <c r="DF93" s="76"/>
      <c r="DG93" s="76"/>
      <c r="DH93" s="76"/>
      <c r="DI93" s="76"/>
      <c r="DJ93" s="76"/>
      <c r="DK93" s="76"/>
      <c r="DL93" s="76"/>
      <c r="DM93" s="76"/>
      <c r="DN93" s="76"/>
      <c r="DO93" s="76"/>
      <c r="DP93" s="76"/>
      <c r="DQ93" s="76"/>
      <c r="DR93" s="76"/>
      <c r="DS93" s="76"/>
      <c r="DT93" s="76"/>
      <c r="DU93" s="76"/>
      <c r="DV93" s="76"/>
      <c r="DW93" s="76"/>
      <c r="DX93" s="76"/>
      <c r="DY93" s="76"/>
      <c r="DZ93" s="76"/>
      <c r="EA93" s="76"/>
      <c r="EB93" s="76"/>
      <c r="EC93" s="76"/>
      <c r="ED93" s="76"/>
      <c r="EE93" s="76"/>
      <c r="EF93" s="76"/>
      <c r="EG93" s="76"/>
      <c r="EH93" s="76"/>
      <c r="EI93" s="76"/>
      <c r="EJ93" s="76"/>
      <c r="EK93" s="76"/>
      <c r="EL93" s="76"/>
      <c r="EM93" s="76"/>
      <c r="EN93" s="76"/>
      <c r="EO93" s="76"/>
      <c r="EP93" s="76"/>
      <c r="EQ93" s="76"/>
      <c r="ER93" s="76"/>
      <c r="ES93" s="76"/>
      <c r="ET93" s="76"/>
      <c r="EU93" s="76"/>
      <c r="EV93" s="76"/>
      <c r="EW93" s="76"/>
      <c r="EX93" s="76"/>
      <c r="EY93" s="76"/>
      <c r="EZ93" s="76"/>
      <c r="FA93" s="76"/>
      <c r="FB93" s="76"/>
      <c r="FC93" s="76"/>
      <c r="FD93" s="76"/>
      <c r="FE93" s="76"/>
      <c r="FF93" s="76"/>
      <c r="FG93" s="76"/>
      <c r="FH93" s="76"/>
    </row>
    <row r="94" spans="1:164" s="77" customFormat="1" ht="15.75">
      <c r="A94" s="78" t="s">
        <v>1239</v>
      </c>
      <c r="B94" s="79" t="s">
        <v>169</v>
      </c>
      <c r="C94" s="79">
        <v>11</v>
      </c>
      <c r="D94" s="80" t="s">
        <v>231</v>
      </c>
      <c r="E94" s="80" t="s">
        <v>478</v>
      </c>
      <c r="F94" s="81"/>
      <c r="G94" s="82">
        <v>98</v>
      </c>
      <c r="H94" s="83">
        <v>78</v>
      </c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76"/>
      <c r="AN94" s="76"/>
      <c r="AO94" s="76"/>
      <c r="AP94" s="76"/>
      <c r="AQ94" s="76"/>
      <c r="AR94" s="76"/>
      <c r="AS94" s="76"/>
      <c r="AT94" s="76"/>
      <c r="AU94" s="76"/>
      <c r="AV94" s="76"/>
      <c r="AW94" s="76"/>
      <c r="AX94" s="76"/>
      <c r="AY94" s="76"/>
      <c r="AZ94" s="76"/>
      <c r="BA94" s="76"/>
      <c r="BB94" s="76"/>
      <c r="BC94" s="76"/>
      <c r="BD94" s="76"/>
      <c r="BE94" s="76"/>
      <c r="BF94" s="76"/>
      <c r="BG94" s="76"/>
      <c r="BH94" s="76"/>
      <c r="BI94" s="76"/>
      <c r="BJ94" s="76"/>
      <c r="BK94" s="76"/>
      <c r="BL94" s="76"/>
      <c r="BM94" s="76"/>
      <c r="BN94" s="76"/>
      <c r="BO94" s="76"/>
      <c r="BP94" s="76"/>
      <c r="BQ94" s="76"/>
      <c r="BR94" s="76"/>
      <c r="BS94" s="76"/>
      <c r="BT94" s="76"/>
      <c r="BU94" s="76"/>
      <c r="BV94" s="76"/>
      <c r="BW94" s="76"/>
      <c r="BX94" s="76"/>
      <c r="BY94" s="76"/>
      <c r="BZ94" s="76"/>
      <c r="CA94" s="76"/>
      <c r="CB94" s="76"/>
      <c r="CC94" s="76"/>
      <c r="CD94" s="76"/>
      <c r="CE94" s="76"/>
      <c r="CF94" s="76"/>
      <c r="CG94" s="76"/>
      <c r="CH94" s="76"/>
      <c r="CI94" s="76"/>
      <c r="CJ94" s="76"/>
      <c r="CK94" s="76"/>
      <c r="CL94" s="76"/>
      <c r="CM94" s="76"/>
      <c r="CN94" s="76"/>
      <c r="CO94" s="76"/>
      <c r="CP94" s="76"/>
      <c r="CQ94" s="76"/>
      <c r="CR94" s="76"/>
      <c r="CS94" s="76"/>
      <c r="CT94" s="76"/>
      <c r="CU94" s="76"/>
      <c r="CV94" s="76"/>
      <c r="CW94" s="76"/>
      <c r="CX94" s="76"/>
      <c r="CY94" s="76"/>
      <c r="CZ94" s="76"/>
      <c r="DA94" s="76"/>
      <c r="DB94" s="76"/>
      <c r="DC94" s="76"/>
      <c r="DD94" s="76"/>
      <c r="DE94" s="76"/>
      <c r="DF94" s="76"/>
      <c r="DG94" s="76"/>
      <c r="DH94" s="76"/>
      <c r="DI94" s="76"/>
      <c r="DJ94" s="76"/>
      <c r="DK94" s="76"/>
      <c r="DL94" s="76"/>
      <c r="DM94" s="76"/>
      <c r="DN94" s="76"/>
      <c r="DO94" s="76"/>
      <c r="DP94" s="76"/>
      <c r="DQ94" s="76"/>
      <c r="DR94" s="76"/>
      <c r="DS94" s="76"/>
      <c r="DT94" s="76"/>
      <c r="DU94" s="76"/>
      <c r="DV94" s="76"/>
      <c r="DW94" s="76"/>
      <c r="DX94" s="76"/>
      <c r="DY94" s="76"/>
      <c r="DZ94" s="76"/>
      <c r="EA94" s="76"/>
      <c r="EB94" s="76"/>
      <c r="EC94" s="76"/>
      <c r="ED94" s="76"/>
      <c r="EE94" s="76"/>
      <c r="EF94" s="76"/>
      <c r="EG94" s="76"/>
      <c r="EH94" s="76"/>
      <c r="EI94" s="76"/>
      <c r="EJ94" s="76"/>
      <c r="EK94" s="76"/>
      <c r="EL94" s="76"/>
      <c r="EM94" s="76"/>
      <c r="EN94" s="76"/>
      <c r="EO94" s="76"/>
      <c r="EP94" s="76"/>
      <c r="EQ94" s="76"/>
      <c r="ER94" s="76"/>
      <c r="ES94" s="76"/>
      <c r="ET94" s="76"/>
      <c r="EU94" s="76"/>
      <c r="EV94" s="76"/>
      <c r="EW94" s="76"/>
      <c r="EX94" s="76"/>
      <c r="EY94" s="76"/>
      <c r="EZ94" s="76"/>
      <c r="FA94" s="76"/>
      <c r="FB94" s="76"/>
      <c r="FC94" s="76"/>
      <c r="FD94" s="76"/>
      <c r="FE94" s="76"/>
      <c r="FF94" s="76"/>
      <c r="FG94" s="76"/>
      <c r="FH94" s="76"/>
    </row>
    <row r="95" spans="1:164" s="77" customFormat="1" ht="15.75">
      <c r="A95" s="78" t="s">
        <v>1240</v>
      </c>
      <c r="B95" s="79" t="s">
        <v>170</v>
      </c>
      <c r="C95" s="79">
        <v>1</v>
      </c>
      <c r="D95" s="80" t="s">
        <v>243</v>
      </c>
      <c r="E95" s="80" t="s">
        <v>478</v>
      </c>
      <c r="F95" s="81"/>
      <c r="G95" s="82">
        <v>127</v>
      </c>
      <c r="H95" s="83">
        <v>102</v>
      </c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76"/>
      <c r="AN95" s="76"/>
      <c r="AO95" s="76"/>
      <c r="AP95" s="76"/>
      <c r="AQ95" s="76"/>
      <c r="AR95" s="76"/>
      <c r="AS95" s="76"/>
      <c r="AT95" s="76"/>
      <c r="AU95" s="76"/>
      <c r="AV95" s="76"/>
      <c r="AW95" s="76"/>
      <c r="AX95" s="76"/>
      <c r="AY95" s="76"/>
      <c r="AZ95" s="76"/>
      <c r="BA95" s="76"/>
      <c r="BB95" s="76"/>
      <c r="BC95" s="76"/>
      <c r="BD95" s="76"/>
      <c r="BE95" s="76"/>
      <c r="BF95" s="76"/>
      <c r="BG95" s="76"/>
      <c r="BH95" s="76"/>
      <c r="BI95" s="76"/>
      <c r="BJ95" s="76"/>
      <c r="BK95" s="76"/>
      <c r="BL95" s="76"/>
      <c r="BM95" s="76"/>
      <c r="BN95" s="76"/>
      <c r="BO95" s="76"/>
      <c r="BP95" s="76"/>
      <c r="BQ95" s="76"/>
      <c r="BR95" s="76"/>
      <c r="BS95" s="76"/>
      <c r="BT95" s="76"/>
      <c r="BU95" s="76"/>
      <c r="BV95" s="76"/>
      <c r="BW95" s="76"/>
      <c r="BX95" s="76"/>
      <c r="BY95" s="76"/>
      <c r="BZ95" s="76"/>
      <c r="CA95" s="76"/>
      <c r="CB95" s="76"/>
      <c r="CC95" s="76"/>
      <c r="CD95" s="76"/>
      <c r="CE95" s="76"/>
      <c r="CF95" s="76"/>
      <c r="CG95" s="76"/>
      <c r="CH95" s="76"/>
      <c r="CI95" s="76"/>
      <c r="CJ95" s="76"/>
      <c r="CK95" s="76"/>
      <c r="CL95" s="76"/>
      <c r="CM95" s="76"/>
      <c r="CN95" s="76"/>
      <c r="CO95" s="76"/>
      <c r="CP95" s="76"/>
      <c r="CQ95" s="76"/>
      <c r="CR95" s="76"/>
      <c r="CS95" s="76"/>
      <c r="CT95" s="76"/>
      <c r="CU95" s="76"/>
      <c r="CV95" s="76"/>
      <c r="CW95" s="76"/>
      <c r="CX95" s="76"/>
      <c r="CY95" s="76"/>
      <c r="CZ95" s="76"/>
      <c r="DA95" s="76"/>
      <c r="DB95" s="76"/>
      <c r="DC95" s="76"/>
      <c r="DD95" s="76"/>
      <c r="DE95" s="76"/>
      <c r="DF95" s="76"/>
      <c r="DG95" s="76"/>
      <c r="DH95" s="76"/>
      <c r="DI95" s="76"/>
      <c r="DJ95" s="76"/>
      <c r="DK95" s="76"/>
      <c r="DL95" s="76"/>
      <c r="DM95" s="76"/>
      <c r="DN95" s="76"/>
      <c r="DO95" s="76"/>
      <c r="DP95" s="76"/>
      <c r="DQ95" s="76"/>
      <c r="DR95" s="76"/>
      <c r="DS95" s="76"/>
      <c r="DT95" s="76"/>
      <c r="DU95" s="76"/>
      <c r="DV95" s="76"/>
      <c r="DW95" s="76"/>
      <c r="DX95" s="76"/>
      <c r="DY95" s="76"/>
      <c r="DZ95" s="76"/>
      <c r="EA95" s="76"/>
      <c r="EB95" s="76"/>
      <c r="EC95" s="76"/>
      <c r="ED95" s="76"/>
      <c r="EE95" s="76"/>
      <c r="EF95" s="76"/>
      <c r="EG95" s="76"/>
      <c r="EH95" s="76"/>
      <c r="EI95" s="76"/>
      <c r="EJ95" s="76"/>
      <c r="EK95" s="76"/>
      <c r="EL95" s="76"/>
      <c r="EM95" s="76"/>
      <c r="EN95" s="76"/>
      <c r="EO95" s="76"/>
      <c r="EP95" s="76"/>
      <c r="EQ95" s="76"/>
      <c r="ER95" s="76"/>
      <c r="ES95" s="76"/>
      <c r="ET95" s="76"/>
      <c r="EU95" s="76"/>
      <c r="EV95" s="76"/>
      <c r="EW95" s="76"/>
      <c r="EX95" s="76"/>
      <c r="EY95" s="76"/>
      <c r="EZ95" s="76"/>
      <c r="FA95" s="76"/>
      <c r="FB95" s="76"/>
      <c r="FC95" s="76"/>
      <c r="FD95" s="76"/>
      <c r="FE95" s="76"/>
      <c r="FF95" s="76"/>
      <c r="FG95" s="76"/>
      <c r="FH95" s="76"/>
    </row>
    <row r="96" spans="1:164" s="77" customFormat="1" ht="15.75">
      <c r="A96" s="78" t="s">
        <v>1241</v>
      </c>
      <c r="B96" s="79" t="s">
        <v>170</v>
      </c>
      <c r="C96" s="79">
        <v>2</v>
      </c>
      <c r="D96" s="80" t="s">
        <v>246</v>
      </c>
      <c r="E96" s="80" t="s">
        <v>478</v>
      </c>
      <c r="F96" s="81" t="s">
        <v>148</v>
      </c>
      <c r="G96" s="81"/>
      <c r="H96" s="88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76"/>
      <c r="CB96" s="76"/>
      <c r="CC96" s="76"/>
      <c r="CD96" s="76"/>
      <c r="CE96" s="76"/>
      <c r="CF96" s="76"/>
      <c r="CG96" s="76"/>
      <c r="CH96" s="76"/>
      <c r="CI96" s="76"/>
      <c r="CJ96" s="76"/>
      <c r="CK96" s="76"/>
      <c r="CL96" s="76"/>
      <c r="CM96" s="76"/>
      <c r="CN96" s="76"/>
      <c r="CO96" s="76"/>
      <c r="CP96" s="76"/>
      <c r="CQ96" s="76"/>
      <c r="CR96" s="76"/>
      <c r="CS96" s="76"/>
      <c r="CT96" s="76"/>
      <c r="CU96" s="76"/>
      <c r="CV96" s="76"/>
      <c r="CW96" s="76"/>
      <c r="CX96" s="76"/>
      <c r="CY96" s="76"/>
      <c r="CZ96" s="76"/>
      <c r="DA96" s="76"/>
      <c r="DB96" s="76"/>
      <c r="DC96" s="76"/>
      <c r="DD96" s="76"/>
      <c r="DE96" s="76"/>
      <c r="DF96" s="76"/>
      <c r="DG96" s="76"/>
      <c r="DH96" s="76"/>
      <c r="DI96" s="76"/>
      <c r="DJ96" s="76"/>
      <c r="DK96" s="76"/>
      <c r="DL96" s="76"/>
      <c r="DM96" s="76"/>
      <c r="DN96" s="76"/>
      <c r="DO96" s="76"/>
      <c r="DP96" s="76"/>
      <c r="DQ96" s="76"/>
      <c r="DR96" s="76"/>
      <c r="DS96" s="76"/>
      <c r="DT96" s="76"/>
      <c r="DU96" s="76"/>
      <c r="DV96" s="76"/>
      <c r="DW96" s="76"/>
      <c r="DX96" s="76"/>
      <c r="DY96" s="76"/>
      <c r="DZ96" s="76"/>
      <c r="EA96" s="76"/>
      <c r="EB96" s="76"/>
      <c r="EC96" s="76"/>
      <c r="ED96" s="76"/>
      <c r="EE96" s="76"/>
      <c r="EF96" s="76"/>
      <c r="EG96" s="76"/>
      <c r="EH96" s="76"/>
      <c r="EI96" s="76"/>
      <c r="EJ96" s="76"/>
      <c r="EK96" s="76"/>
      <c r="EL96" s="76"/>
      <c r="EM96" s="76"/>
      <c r="EN96" s="76"/>
      <c r="EO96" s="76"/>
      <c r="EP96" s="76"/>
      <c r="EQ96" s="76"/>
      <c r="ER96" s="76"/>
      <c r="ES96" s="76"/>
      <c r="ET96" s="76"/>
      <c r="EU96" s="76"/>
      <c r="EV96" s="76"/>
      <c r="EW96" s="76"/>
      <c r="EX96" s="76"/>
      <c r="EY96" s="76"/>
      <c r="EZ96" s="76"/>
      <c r="FA96" s="76"/>
      <c r="FB96" s="76"/>
      <c r="FC96" s="76"/>
      <c r="FD96" s="76"/>
      <c r="FE96" s="76"/>
      <c r="FF96" s="76"/>
      <c r="FG96" s="76"/>
      <c r="FH96" s="76"/>
    </row>
    <row r="97" spans="1:164" s="77" customFormat="1" ht="15.75">
      <c r="A97" s="78" t="s">
        <v>1242</v>
      </c>
      <c r="B97" s="79" t="s">
        <v>170</v>
      </c>
      <c r="C97" s="79">
        <v>3</v>
      </c>
      <c r="D97" s="80" t="s">
        <v>247</v>
      </c>
      <c r="E97" s="80" t="s">
        <v>478</v>
      </c>
      <c r="F97" s="81"/>
      <c r="G97" s="82">
        <v>96</v>
      </c>
      <c r="H97" s="83">
        <v>77</v>
      </c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76"/>
      <c r="CB97" s="76"/>
      <c r="CC97" s="76"/>
      <c r="CD97" s="76"/>
      <c r="CE97" s="76"/>
      <c r="CF97" s="76"/>
      <c r="CG97" s="76"/>
      <c r="CH97" s="76"/>
      <c r="CI97" s="76"/>
      <c r="CJ97" s="76"/>
      <c r="CK97" s="76"/>
      <c r="CL97" s="76"/>
      <c r="CM97" s="76"/>
      <c r="CN97" s="76"/>
      <c r="CO97" s="76"/>
      <c r="CP97" s="76"/>
      <c r="CQ97" s="76"/>
      <c r="CR97" s="76"/>
      <c r="CS97" s="76"/>
      <c r="CT97" s="76"/>
      <c r="CU97" s="76"/>
      <c r="CV97" s="76"/>
      <c r="CW97" s="76"/>
      <c r="CX97" s="76"/>
      <c r="CY97" s="76"/>
      <c r="CZ97" s="76"/>
      <c r="DA97" s="76"/>
      <c r="DB97" s="76"/>
      <c r="DC97" s="76"/>
      <c r="DD97" s="76"/>
      <c r="DE97" s="76"/>
      <c r="DF97" s="76"/>
      <c r="DG97" s="76"/>
      <c r="DH97" s="76"/>
      <c r="DI97" s="76"/>
      <c r="DJ97" s="76"/>
      <c r="DK97" s="76"/>
      <c r="DL97" s="76"/>
      <c r="DM97" s="76"/>
      <c r="DN97" s="76"/>
      <c r="DO97" s="76"/>
      <c r="DP97" s="76"/>
      <c r="DQ97" s="76"/>
      <c r="DR97" s="76"/>
      <c r="DS97" s="76"/>
      <c r="DT97" s="76"/>
      <c r="DU97" s="76"/>
      <c r="DV97" s="76"/>
      <c r="DW97" s="76"/>
      <c r="DX97" s="76"/>
      <c r="DY97" s="76"/>
      <c r="DZ97" s="76"/>
      <c r="EA97" s="76"/>
      <c r="EB97" s="76"/>
      <c r="EC97" s="76"/>
      <c r="ED97" s="76"/>
      <c r="EE97" s="76"/>
      <c r="EF97" s="76"/>
      <c r="EG97" s="76"/>
      <c r="EH97" s="76"/>
      <c r="EI97" s="76"/>
      <c r="EJ97" s="76"/>
      <c r="EK97" s="76"/>
      <c r="EL97" s="76"/>
      <c r="EM97" s="76"/>
      <c r="EN97" s="76"/>
      <c r="EO97" s="76"/>
      <c r="EP97" s="76"/>
      <c r="EQ97" s="76"/>
      <c r="ER97" s="76"/>
      <c r="ES97" s="76"/>
      <c r="ET97" s="76"/>
      <c r="EU97" s="76"/>
      <c r="EV97" s="76"/>
      <c r="EW97" s="76"/>
      <c r="EX97" s="76"/>
      <c r="EY97" s="76"/>
      <c r="EZ97" s="76"/>
      <c r="FA97" s="76"/>
      <c r="FB97" s="76"/>
      <c r="FC97" s="76"/>
      <c r="FD97" s="76"/>
      <c r="FE97" s="76"/>
      <c r="FF97" s="76"/>
      <c r="FG97" s="76"/>
      <c r="FH97" s="76"/>
    </row>
    <row r="98" spans="1:164" s="77" customFormat="1" ht="15.75">
      <c r="A98" s="78" t="s">
        <v>1243</v>
      </c>
      <c r="B98" s="79" t="s">
        <v>170</v>
      </c>
      <c r="C98" s="79">
        <v>4</v>
      </c>
      <c r="D98" s="80" t="s">
        <v>248</v>
      </c>
      <c r="E98" s="80" t="s">
        <v>478</v>
      </c>
      <c r="F98" s="81"/>
      <c r="G98" s="82">
        <v>150</v>
      </c>
      <c r="H98" s="83">
        <v>120</v>
      </c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76"/>
      <c r="CB98" s="76"/>
      <c r="CC98" s="76"/>
      <c r="CD98" s="76"/>
      <c r="CE98" s="76"/>
      <c r="CF98" s="76"/>
      <c r="CG98" s="76"/>
      <c r="CH98" s="76"/>
      <c r="CI98" s="76"/>
      <c r="CJ98" s="76"/>
      <c r="CK98" s="76"/>
      <c r="CL98" s="76"/>
      <c r="CM98" s="76"/>
      <c r="CN98" s="76"/>
      <c r="CO98" s="76"/>
      <c r="CP98" s="76"/>
      <c r="CQ98" s="76"/>
      <c r="CR98" s="76"/>
      <c r="CS98" s="76"/>
      <c r="CT98" s="76"/>
      <c r="CU98" s="76"/>
      <c r="CV98" s="76"/>
      <c r="CW98" s="76"/>
      <c r="CX98" s="76"/>
      <c r="CY98" s="76"/>
      <c r="CZ98" s="76"/>
      <c r="DA98" s="76"/>
      <c r="DB98" s="76"/>
      <c r="DC98" s="76"/>
      <c r="DD98" s="76"/>
      <c r="DE98" s="76"/>
      <c r="DF98" s="76"/>
      <c r="DG98" s="76"/>
      <c r="DH98" s="76"/>
      <c r="DI98" s="76"/>
      <c r="DJ98" s="76"/>
      <c r="DK98" s="76"/>
      <c r="DL98" s="76"/>
      <c r="DM98" s="76"/>
      <c r="DN98" s="76"/>
      <c r="DO98" s="76"/>
      <c r="DP98" s="76"/>
      <c r="DQ98" s="76"/>
      <c r="DR98" s="76"/>
      <c r="DS98" s="76"/>
      <c r="DT98" s="76"/>
      <c r="DU98" s="76"/>
      <c r="DV98" s="76"/>
      <c r="DW98" s="76"/>
      <c r="DX98" s="76"/>
      <c r="DY98" s="76"/>
      <c r="DZ98" s="76"/>
      <c r="EA98" s="76"/>
      <c r="EB98" s="76"/>
      <c r="EC98" s="76"/>
      <c r="ED98" s="76"/>
      <c r="EE98" s="76"/>
      <c r="EF98" s="76"/>
      <c r="EG98" s="76"/>
      <c r="EH98" s="76"/>
      <c r="EI98" s="76"/>
      <c r="EJ98" s="76"/>
      <c r="EK98" s="76"/>
      <c r="EL98" s="76"/>
      <c r="EM98" s="76"/>
      <c r="EN98" s="76"/>
      <c r="EO98" s="76"/>
      <c r="EP98" s="76"/>
      <c r="EQ98" s="76"/>
      <c r="ER98" s="76"/>
      <c r="ES98" s="76"/>
      <c r="ET98" s="76"/>
      <c r="EU98" s="76"/>
      <c r="EV98" s="76"/>
      <c r="EW98" s="76"/>
      <c r="EX98" s="76"/>
      <c r="EY98" s="76"/>
      <c r="EZ98" s="76"/>
      <c r="FA98" s="76"/>
      <c r="FB98" s="76"/>
      <c r="FC98" s="76"/>
      <c r="FD98" s="76"/>
      <c r="FE98" s="76"/>
      <c r="FF98" s="76"/>
      <c r="FG98" s="76"/>
      <c r="FH98" s="76"/>
    </row>
    <row r="99" spans="1:164" s="77" customFormat="1" ht="15.75">
      <c r="A99" s="78" t="s">
        <v>1244</v>
      </c>
      <c r="B99" s="79" t="s">
        <v>170</v>
      </c>
      <c r="C99" s="79">
        <v>5</v>
      </c>
      <c r="D99" s="80" t="s">
        <v>249</v>
      </c>
      <c r="E99" s="80" t="s">
        <v>478</v>
      </c>
      <c r="F99" s="81"/>
      <c r="G99" s="82">
        <v>130</v>
      </c>
      <c r="H99" s="83">
        <v>104</v>
      </c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76"/>
      <c r="CB99" s="76"/>
      <c r="CC99" s="76"/>
      <c r="CD99" s="76"/>
      <c r="CE99" s="76"/>
      <c r="CF99" s="76"/>
      <c r="CG99" s="76"/>
      <c r="CH99" s="76"/>
      <c r="CI99" s="76"/>
      <c r="CJ99" s="76"/>
      <c r="CK99" s="76"/>
      <c r="CL99" s="76"/>
      <c r="CM99" s="76"/>
      <c r="CN99" s="76"/>
      <c r="CO99" s="76"/>
      <c r="CP99" s="76"/>
      <c r="CQ99" s="76"/>
      <c r="CR99" s="76"/>
      <c r="CS99" s="76"/>
      <c r="CT99" s="76"/>
      <c r="CU99" s="76"/>
      <c r="CV99" s="76"/>
      <c r="CW99" s="76"/>
      <c r="CX99" s="76"/>
      <c r="CY99" s="76"/>
      <c r="CZ99" s="76"/>
      <c r="DA99" s="76"/>
      <c r="DB99" s="76"/>
      <c r="DC99" s="76"/>
      <c r="DD99" s="76"/>
      <c r="DE99" s="76"/>
      <c r="DF99" s="76"/>
      <c r="DG99" s="76"/>
      <c r="DH99" s="76"/>
      <c r="DI99" s="76"/>
      <c r="DJ99" s="76"/>
      <c r="DK99" s="76"/>
      <c r="DL99" s="76"/>
      <c r="DM99" s="76"/>
      <c r="DN99" s="76"/>
      <c r="DO99" s="76"/>
      <c r="DP99" s="76"/>
      <c r="DQ99" s="76"/>
      <c r="DR99" s="76"/>
      <c r="DS99" s="76"/>
      <c r="DT99" s="76"/>
      <c r="DU99" s="76"/>
      <c r="DV99" s="76"/>
      <c r="DW99" s="76"/>
      <c r="DX99" s="76"/>
      <c r="DY99" s="76"/>
      <c r="DZ99" s="76"/>
      <c r="EA99" s="76"/>
      <c r="EB99" s="76"/>
      <c r="EC99" s="76"/>
      <c r="ED99" s="76"/>
      <c r="EE99" s="76"/>
      <c r="EF99" s="76"/>
      <c r="EG99" s="76"/>
      <c r="EH99" s="76"/>
      <c r="EI99" s="76"/>
      <c r="EJ99" s="76"/>
      <c r="EK99" s="76"/>
      <c r="EL99" s="76"/>
      <c r="EM99" s="76"/>
      <c r="EN99" s="76"/>
      <c r="EO99" s="76"/>
      <c r="EP99" s="76"/>
      <c r="EQ99" s="76"/>
      <c r="ER99" s="76"/>
      <c r="ES99" s="76"/>
      <c r="ET99" s="76"/>
      <c r="EU99" s="76"/>
      <c r="EV99" s="76"/>
      <c r="EW99" s="76"/>
      <c r="EX99" s="76"/>
      <c r="EY99" s="76"/>
      <c r="EZ99" s="76"/>
      <c r="FA99" s="76"/>
      <c r="FB99" s="76"/>
      <c r="FC99" s="76"/>
      <c r="FD99" s="76"/>
      <c r="FE99" s="76"/>
      <c r="FF99" s="76"/>
      <c r="FG99" s="76"/>
      <c r="FH99" s="76"/>
    </row>
    <row r="100" spans="1:164" s="77" customFormat="1" ht="15.75">
      <c r="A100" s="78" t="s">
        <v>1245</v>
      </c>
      <c r="B100" s="79" t="s">
        <v>170</v>
      </c>
      <c r="C100" s="84" t="s">
        <v>164</v>
      </c>
      <c r="D100" s="80" t="s">
        <v>250</v>
      </c>
      <c r="E100" s="80" t="s">
        <v>478</v>
      </c>
      <c r="F100" s="81"/>
      <c r="G100" s="82">
        <v>199</v>
      </c>
      <c r="H100" s="83">
        <v>159</v>
      </c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76"/>
      <c r="CB100" s="76"/>
      <c r="CC100" s="76"/>
      <c r="CD100" s="76"/>
      <c r="CE100" s="76"/>
      <c r="CF100" s="76"/>
      <c r="CG100" s="76"/>
      <c r="CH100" s="76"/>
      <c r="CI100" s="76"/>
      <c r="CJ100" s="76"/>
      <c r="CK100" s="76"/>
      <c r="CL100" s="76"/>
      <c r="CM100" s="76"/>
      <c r="CN100" s="76"/>
      <c r="CO100" s="76"/>
      <c r="CP100" s="76"/>
      <c r="CQ100" s="76"/>
      <c r="CR100" s="76"/>
      <c r="CS100" s="76"/>
      <c r="CT100" s="76"/>
      <c r="CU100" s="76"/>
      <c r="CV100" s="76"/>
      <c r="CW100" s="76"/>
      <c r="CX100" s="76"/>
      <c r="CY100" s="76"/>
      <c r="CZ100" s="76"/>
      <c r="DA100" s="76"/>
      <c r="DB100" s="76"/>
      <c r="DC100" s="76"/>
      <c r="DD100" s="76"/>
      <c r="DE100" s="76"/>
      <c r="DF100" s="76"/>
      <c r="DG100" s="76"/>
      <c r="DH100" s="76"/>
      <c r="DI100" s="76"/>
      <c r="DJ100" s="76"/>
      <c r="DK100" s="76"/>
      <c r="DL100" s="76"/>
      <c r="DM100" s="76"/>
      <c r="DN100" s="76"/>
      <c r="DO100" s="76"/>
      <c r="DP100" s="76"/>
      <c r="DQ100" s="76"/>
      <c r="DR100" s="76"/>
      <c r="DS100" s="76"/>
      <c r="DT100" s="76"/>
      <c r="DU100" s="76"/>
      <c r="DV100" s="76"/>
      <c r="DW100" s="76"/>
      <c r="DX100" s="76"/>
      <c r="DY100" s="76"/>
      <c r="DZ100" s="76"/>
      <c r="EA100" s="76"/>
      <c r="EB100" s="76"/>
      <c r="EC100" s="76"/>
      <c r="ED100" s="76"/>
      <c r="EE100" s="76"/>
      <c r="EF100" s="76"/>
      <c r="EG100" s="76"/>
      <c r="EH100" s="76"/>
      <c r="EI100" s="76"/>
      <c r="EJ100" s="76"/>
      <c r="EK100" s="76"/>
      <c r="EL100" s="76"/>
      <c r="EM100" s="76"/>
      <c r="EN100" s="76"/>
      <c r="EO100" s="76"/>
      <c r="EP100" s="76"/>
      <c r="EQ100" s="76"/>
      <c r="ER100" s="76"/>
      <c r="ES100" s="76"/>
      <c r="ET100" s="76"/>
      <c r="EU100" s="76"/>
      <c r="EV100" s="76"/>
      <c r="EW100" s="76"/>
      <c r="EX100" s="76"/>
      <c r="EY100" s="76"/>
      <c r="EZ100" s="76"/>
      <c r="FA100" s="76"/>
      <c r="FB100" s="76"/>
      <c r="FC100" s="76"/>
      <c r="FD100" s="76"/>
      <c r="FE100" s="76"/>
      <c r="FF100" s="76"/>
      <c r="FG100" s="76"/>
      <c r="FH100" s="76"/>
    </row>
    <row r="101" spans="1:164" s="77" customFormat="1" ht="15.75">
      <c r="A101" s="78" t="s">
        <v>1246</v>
      </c>
      <c r="B101" s="79" t="s">
        <v>170</v>
      </c>
      <c r="C101" s="84" t="s">
        <v>165</v>
      </c>
      <c r="D101" s="80" t="s">
        <v>251</v>
      </c>
      <c r="E101" s="80" t="s">
        <v>478</v>
      </c>
      <c r="F101" s="81"/>
      <c r="G101" s="82">
        <v>300</v>
      </c>
      <c r="H101" s="83">
        <v>240</v>
      </c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76"/>
      <c r="CB101" s="76"/>
      <c r="CC101" s="76"/>
      <c r="CD101" s="76"/>
      <c r="CE101" s="76"/>
      <c r="CF101" s="76"/>
      <c r="CG101" s="76"/>
      <c r="CH101" s="76"/>
      <c r="CI101" s="76"/>
      <c r="CJ101" s="76"/>
      <c r="CK101" s="76"/>
      <c r="CL101" s="76"/>
      <c r="CM101" s="76"/>
      <c r="CN101" s="76"/>
      <c r="CO101" s="76"/>
      <c r="CP101" s="76"/>
      <c r="CQ101" s="76"/>
      <c r="CR101" s="76"/>
      <c r="CS101" s="76"/>
      <c r="CT101" s="76"/>
      <c r="CU101" s="76"/>
      <c r="CV101" s="76"/>
      <c r="CW101" s="76"/>
      <c r="CX101" s="76"/>
      <c r="CY101" s="76"/>
      <c r="CZ101" s="76"/>
      <c r="DA101" s="76"/>
      <c r="DB101" s="76"/>
      <c r="DC101" s="76"/>
      <c r="DD101" s="76"/>
      <c r="DE101" s="76"/>
      <c r="DF101" s="76"/>
      <c r="DG101" s="76"/>
      <c r="DH101" s="76"/>
      <c r="DI101" s="76"/>
      <c r="DJ101" s="76"/>
      <c r="DK101" s="76"/>
      <c r="DL101" s="76"/>
      <c r="DM101" s="76"/>
      <c r="DN101" s="76"/>
      <c r="DO101" s="76"/>
      <c r="DP101" s="76"/>
      <c r="DQ101" s="76"/>
      <c r="DR101" s="76"/>
      <c r="DS101" s="76"/>
      <c r="DT101" s="76"/>
      <c r="DU101" s="76"/>
      <c r="DV101" s="76"/>
      <c r="DW101" s="76"/>
      <c r="DX101" s="76"/>
      <c r="DY101" s="76"/>
      <c r="DZ101" s="76"/>
      <c r="EA101" s="76"/>
      <c r="EB101" s="76"/>
      <c r="EC101" s="76"/>
      <c r="ED101" s="76"/>
      <c r="EE101" s="76"/>
      <c r="EF101" s="76"/>
      <c r="EG101" s="76"/>
      <c r="EH101" s="76"/>
      <c r="EI101" s="76"/>
      <c r="EJ101" s="76"/>
      <c r="EK101" s="76"/>
      <c r="EL101" s="76"/>
      <c r="EM101" s="76"/>
      <c r="EN101" s="76"/>
      <c r="EO101" s="76"/>
      <c r="EP101" s="76"/>
      <c r="EQ101" s="76"/>
      <c r="ER101" s="76"/>
      <c r="ES101" s="76"/>
      <c r="ET101" s="76"/>
      <c r="EU101" s="76"/>
      <c r="EV101" s="76"/>
      <c r="EW101" s="76"/>
      <c r="EX101" s="76"/>
      <c r="EY101" s="76"/>
      <c r="EZ101" s="76"/>
      <c r="FA101" s="76"/>
      <c r="FB101" s="76"/>
      <c r="FC101" s="76"/>
      <c r="FD101" s="76"/>
      <c r="FE101" s="76"/>
      <c r="FF101" s="76"/>
      <c r="FG101" s="76"/>
      <c r="FH101" s="76"/>
    </row>
    <row r="102" spans="1:164" s="77" customFormat="1" ht="31.5">
      <c r="A102" s="78" t="s">
        <v>1247</v>
      </c>
      <c r="B102" s="79" t="s">
        <v>170</v>
      </c>
      <c r="C102" s="79">
        <v>7</v>
      </c>
      <c r="D102" s="80" t="s">
        <v>252</v>
      </c>
      <c r="E102" s="80" t="s">
        <v>478</v>
      </c>
      <c r="F102" s="81"/>
      <c r="G102" s="82">
        <v>140</v>
      </c>
      <c r="H102" s="83">
        <v>112</v>
      </c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76"/>
      <c r="CB102" s="76"/>
      <c r="CC102" s="76"/>
      <c r="CD102" s="76"/>
      <c r="CE102" s="76"/>
      <c r="CF102" s="76"/>
      <c r="CG102" s="76"/>
      <c r="CH102" s="76"/>
      <c r="CI102" s="76"/>
      <c r="CJ102" s="76"/>
      <c r="CK102" s="76"/>
      <c r="CL102" s="76"/>
      <c r="CM102" s="76"/>
      <c r="CN102" s="76"/>
      <c r="CO102" s="76"/>
      <c r="CP102" s="76"/>
      <c r="CQ102" s="76"/>
      <c r="CR102" s="76"/>
      <c r="CS102" s="76"/>
      <c r="CT102" s="76"/>
      <c r="CU102" s="76"/>
      <c r="CV102" s="76"/>
      <c r="CW102" s="76"/>
      <c r="CX102" s="76"/>
      <c r="CY102" s="76"/>
      <c r="CZ102" s="76"/>
      <c r="DA102" s="76"/>
      <c r="DB102" s="76"/>
      <c r="DC102" s="76"/>
      <c r="DD102" s="76"/>
      <c r="DE102" s="76"/>
      <c r="DF102" s="76"/>
      <c r="DG102" s="76"/>
      <c r="DH102" s="76"/>
      <c r="DI102" s="76"/>
      <c r="DJ102" s="76"/>
      <c r="DK102" s="76"/>
      <c r="DL102" s="76"/>
      <c r="DM102" s="76"/>
      <c r="DN102" s="76"/>
      <c r="DO102" s="76"/>
      <c r="DP102" s="76"/>
      <c r="DQ102" s="76"/>
      <c r="DR102" s="76"/>
      <c r="DS102" s="76"/>
      <c r="DT102" s="76"/>
      <c r="DU102" s="76"/>
      <c r="DV102" s="76"/>
      <c r="DW102" s="76"/>
      <c r="DX102" s="76"/>
      <c r="DY102" s="76"/>
      <c r="DZ102" s="76"/>
      <c r="EA102" s="76"/>
      <c r="EB102" s="76"/>
      <c r="EC102" s="76"/>
      <c r="ED102" s="76"/>
      <c r="EE102" s="76"/>
      <c r="EF102" s="76"/>
      <c r="EG102" s="76"/>
      <c r="EH102" s="76"/>
      <c r="EI102" s="76"/>
      <c r="EJ102" s="76"/>
      <c r="EK102" s="76"/>
      <c r="EL102" s="76"/>
      <c r="EM102" s="76"/>
      <c r="EN102" s="76"/>
      <c r="EO102" s="76"/>
      <c r="EP102" s="76"/>
      <c r="EQ102" s="76"/>
      <c r="ER102" s="76"/>
      <c r="ES102" s="76"/>
      <c r="ET102" s="76"/>
      <c r="EU102" s="76"/>
      <c r="EV102" s="76"/>
      <c r="EW102" s="76"/>
      <c r="EX102" s="76"/>
      <c r="EY102" s="76"/>
      <c r="EZ102" s="76"/>
      <c r="FA102" s="76"/>
      <c r="FB102" s="76"/>
      <c r="FC102" s="76"/>
      <c r="FD102" s="76"/>
      <c r="FE102" s="76"/>
      <c r="FF102" s="76"/>
      <c r="FG102" s="76"/>
      <c r="FH102" s="76"/>
    </row>
    <row r="103" spans="1:164" s="77" customFormat="1" ht="15.75">
      <c r="A103" s="78" t="s">
        <v>1248</v>
      </c>
      <c r="B103" s="79" t="s">
        <v>170</v>
      </c>
      <c r="C103" s="79">
        <v>8</v>
      </c>
      <c r="D103" s="80" t="s">
        <v>253</v>
      </c>
      <c r="E103" s="80" t="s">
        <v>478</v>
      </c>
      <c r="F103" s="81"/>
      <c r="G103" s="82">
        <v>194</v>
      </c>
      <c r="H103" s="83">
        <v>155</v>
      </c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76"/>
      <c r="CB103" s="76"/>
      <c r="CC103" s="76"/>
      <c r="CD103" s="76"/>
      <c r="CE103" s="76"/>
      <c r="CF103" s="76"/>
      <c r="CG103" s="76"/>
      <c r="CH103" s="76"/>
      <c r="CI103" s="76"/>
      <c r="CJ103" s="76"/>
      <c r="CK103" s="76"/>
      <c r="CL103" s="76"/>
      <c r="CM103" s="76"/>
      <c r="CN103" s="76"/>
      <c r="CO103" s="76"/>
      <c r="CP103" s="76"/>
      <c r="CQ103" s="76"/>
      <c r="CR103" s="76"/>
      <c r="CS103" s="76"/>
      <c r="CT103" s="76"/>
      <c r="CU103" s="76"/>
      <c r="CV103" s="76"/>
      <c r="CW103" s="76"/>
      <c r="CX103" s="76"/>
      <c r="CY103" s="76"/>
      <c r="CZ103" s="76"/>
      <c r="DA103" s="76"/>
      <c r="DB103" s="76"/>
      <c r="DC103" s="76"/>
      <c r="DD103" s="76"/>
      <c r="DE103" s="76"/>
      <c r="DF103" s="76"/>
      <c r="DG103" s="76"/>
      <c r="DH103" s="76"/>
      <c r="DI103" s="76"/>
      <c r="DJ103" s="76"/>
      <c r="DK103" s="76"/>
      <c r="DL103" s="76"/>
      <c r="DM103" s="76"/>
      <c r="DN103" s="76"/>
      <c r="DO103" s="76"/>
      <c r="DP103" s="76"/>
      <c r="DQ103" s="76"/>
      <c r="DR103" s="76"/>
      <c r="DS103" s="76"/>
      <c r="DT103" s="76"/>
      <c r="DU103" s="76"/>
      <c r="DV103" s="76"/>
      <c r="DW103" s="76"/>
      <c r="DX103" s="76"/>
      <c r="DY103" s="76"/>
      <c r="DZ103" s="76"/>
      <c r="EA103" s="76"/>
      <c r="EB103" s="76"/>
      <c r="EC103" s="76"/>
      <c r="ED103" s="76"/>
      <c r="EE103" s="76"/>
      <c r="EF103" s="76"/>
      <c r="EG103" s="76"/>
      <c r="EH103" s="76"/>
      <c r="EI103" s="76"/>
      <c r="EJ103" s="76"/>
      <c r="EK103" s="76"/>
      <c r="EL103" s="76"/>
      <c r="EM103" s="76"/>
      <c r="EN103" s="76"/>
      <c r="EO103" s="76"/>
      <c r="EP103" s="76"/>
      <c r="EQ103" s="76"/>
      <c r="ER103" s="76"/>
      <c r="ES103" s="76"/>
      <c r="ET103" s="76"/>
      <c r="EU103" s="76"/>
      <c r="EV103" s="76"/>
      <c r="EW103" s="76"/>
      <c r="EX103" s="76"/>
      <c r="EY103" s="76"/>
      <c r="EZ103" s="76"/>
      <c r="FA103" s="76"/>
      <c r="FB103" s="76"/>
      <c r="FC103" s="76"/>
      <c r="FD103" s="76"/>
      <c r="FE103" s="76"/>
      <c r="FF103" s="76"/>
      <c r="FG103" s="76"/>
      <c r="FH103" s="76"/>
    </row>
    <row r="104" spans="1:164" s="77" customFormat="1" ht="15.75">
      <c r="A104" s="78" t="s">
        <v>1249</v>
      </c>
      <c r="B104" s="79" t="s">
        <v>170</v>
      </c>
      <c r="C104" s="84" t="s">
        <v>166</v>
      </c>
      <c r="D104" s="80" t="s">
        <v>254</v>
      </c>
      <c r="E104" s="80" t="s">
        <v>478</v>
      </c>
      <c r="F104" s="81"/>
      <c r="G104" s="82">
        <v>134</v>
      </c>
      <c r="H104" s="83">
        <v>107</v>
      </c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76"/>
      <c r="CB104" s="76"/>
      <c r="CC104" s="76"/>
      <c r="CD104" s="76"/>
      <c r="CE104" s="76"/>
      <c r="CF104" s="76"/>
      <c r="CG104" s="76"/>
      <c r="CH104" s="76"/>
      <c r="CI104" s="76"/>
      <c r="CJ104" s="76"/>
      <c r="CK104" s="76"/>
      <c r="CL104" s="76"/>
      <c r="CM104" s="76"/>
      <c r="CN104" s="76"/>
      <c r="CO104" s="76"/>
      <c r="CP104" s="76"/>
      <c r="CQ104" s="76"/>
      <c r="CR104" s="76"/>
      <c r="CS104" s="76"/>
      <c r="CT104" s="76"/>
      <c r="CU104" s="76"/>
      <c r="CV104" s="76"/>
      <c r="CW104" s="76"/>
      <c r="CX104" s="76"/>
      <c r="CY104" s="76"/>
      <c r="CZ104" s="76"/>
      <c r="DA104" s="76"/>
      <c r="DB104" s="76"/>
      <c r="DC104" s="76"/>
      <c r="DD104" s="76"/>
      <c r="DE104" s="76"/>
      <c r="DF104" s="76"/>
      <c r="DG104" s="76"/>
      <c r="DH104" s="76"/>
      <c r="DI104" s="76"/>
      <c r="DJ104" s="76"/>
      <c r="DK104" s="76"/>
      <c r="DL104" s="76"/>
      <c r="DM104" s="76"/>
      <c r="DN104" s="76"/>
      <c r="DO104" s="76"/>
      <c r="DP104" s="76"/>
      <c r="DQ104" s="76"/>
      <c r="DR104" s="76"/>
      <c r="DS104" s="76"/>
      <c r="DT104" s="76"/>
      <c r="DU104" s="76"/>
      <c r="DV104" s="76"/>
      <c r="DW104" s="76"/>
      <c r="DX104" s="76"/>
      <c r="DY104" s="76"/>
      <c r="DZ104" s="76"/>
      <c r="EA104" s="76"/>
      <c r="EB104" s="76"/>
      <c r="EC104" s="76"/>
      <c r="ED104" s="76"/>
      <c r="EE104" s="76"/>
      <c r="EF104" s="76"/>
      <c r="EG104" s="76"/>
      <c r="EH104" s="76"/>
      <c r="EI104" s="76"/>
      <c r="EJ104" s="76"/>
      <c r="EK104" s="76"/>
      <c r="EL104" s="76"/>
      <c r="EM104" s="76"/>
      <c r="EN104" s="76"/>
      <c r="EO104" s="76"/>
      <c r="EP104" s="76"/>
      <c r="EQ104" s="76"/>
      <c r="ER104" s="76"/>
      <c r="ES104" s="76"/>
      <c r="ET104" s="76"/>
      <c r="EU104" s="76"/>
      <c r="EV104" s="76"/>
      <c r="EW104" s="76"/>
      <c r="EX104" s="76"/>
      <c r="EY104" s="76"/>
      <c r="EZ104" s="76"/>
      <c r="FA104" s="76"/>
      <c r="FB104" s="76"/>
      <c r="FC104" s="76"/>
      <c r="FD104" s="76"/>
      <c r="FE104" s="76"/>
      <c r="FF104" s="76"/>
      <c r="FG104" s="76"/>
      <c r="FH104" s="76"/>
    </row>
    <row r="105" spans="1:164" s="77" customFormat="1" ht="15.75">
      <c r="A105" s="78" t="s">
        <v>1250</v>
      </c>
      <c r="B105" s="79" t="s">
        <v>170</v>
      </c>
      <c r="C105" s="84" t="s">
        <v>167</v>
      </c>
      <c r="D105" s="80" t="s">
        <v>255</v>
      </c>
      <c r="E105" s="80" t="s">
        <v>478</v>
      </c>
      <c r="F105" s="81"/>
      <c r="G105" s="82">
        <v>174</v>
      </c>
      <c r="H105" s="83">
        <v>139</v>
      </c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76"/>
      <c r="CB105" s="76"/>
      <c r="CC105" s="76"/>
      <c r="CD105" s="76"/>
      <c r="CE105" s="76"/>
      <c r="CF105" s="76"/>
      <c r="CG105" s="76"/>
      <c r="CH105" s="76"/>
      <c r="CI105" s="76"/>
      <c r="CJ105" s="76"/>
      <c r="CK105" s="76"/>
      <c r="CL105" s="76"/>
      <c r="CM105" s="76"/>
      <c r="CN105" s="76"/>
      <c r="CO105" s="76"/>
      <c r="CP105" s="76"/>
      <c r="CQ105" s="76"/>
      <c r="CR105" s="76"/>
      <c r="CS105" s="76"/>
      <c r="CT105" s="76"/>
      <c r="CU105" s="76"/>
      <c r="CV105" s="76"/>
      <c r="CW105" s="76"/>
      <c r="CX105" s="76"/>
      <c r="CY105" s="76"/>
      <c r="CZ105" s="76"/>
      <c r="DA105" s="76"/>
      <c r="DB105" s="76"/>
      <c r="DC105" s="76"/>
      <c r="DD105" s="76"/>
      <c r="DE105" s="76"/>
      <c r="DF105" s="76"/>
      <c r="DG105" s="76"/>
      <c r="DH105" s="76"/>
      <c r="DI105" s="76"/>
      <c r="DJ105" s="76"/>
      <c r="DK105" s="76"/>
      <c r="DL105" s="76"/>
      <c r="DM105" s="76"/>
      <c r="DN105" s="76"/>
      <c r="DO105" s="76"/>
      <c r="DP105" s="76"/>
      <c r="DQ105" s="76"/>
      <c r="DR105" s="76"/>
      <c r="DS105" s="76"/>
      <c r="DT105" s="76"/>
      <c r="DU105" s="76"/>
      <c r="DV105" s="76"/>
      <c r="DW105" s="76"/>
      <c r="DX105" s="76"/>
      <c r="DY105" s="76"/>
      <c r="DZ105" s="76"/>
      <c r="EA105" s="76"/>
      <c r="EB105" s="76"/>
      <c r="EC105" s="76"/>
      <c r="ED105" s="76"/>
      <c r="EE105" s="76"/>
      <c r="EF105" s="76"/>
      <c r="EG105" s="76"/>
      <c r="EH105" s="76"/>
      <c r="EI105" s="76"/>
      <c r="EJ105" s="76"/>
      <c r="EK105" s="76"/>
      <c r="EL105" s="76"/>
      <c r="EM105" s="76"/>
      <c r="EN105" s="76"/>
      <c r="EO105" s="76"/>
      <c r="EP105" s="76"/>
      <c r="EQ105" s="76"/>
      <c r="ER105" s="76"/>
      <c r="ES105" s="76"/>
      <c r="ET105" s="76"/>
      <c r="EU105" s="76"/>
      <c r="EV105" s="76"/>
      <c r="EW105" s="76"/>
      <c r="EX105" s="76"/>
      <c r="EY105" s="76"/>
      <c r="EZ105" s="76"/>
      <c r="FA105" s="76"/>
      <c r="FB105" s="76"/>
      <c r="FC105" s="76"/>
      <c r="FD105" s="76"/>
      <c r="FE105" s="76"/>
      <c r="FF105" s="76"/>
      <c r="FG105" s="76"/>
      <c r="FH105" s="76"/>
    </row>
    <row r="106" spans="1:164" s="77" customFormat="1" ht="15.75">
      <c r="A106" s="78" t="s">
        <v>1251</v>
      </c>
      <c r="B106" s="79" t="s">
        <v>170</v>
      </c>
      <c r="C106" s="79">
        <v>10</v>
      </c>
      <c r="D106" s="80" t="s">
        <v>244</v>
      </c>
      <c r="E106" s="80" t="s">
        <v>478</v>
      </c>
      <c r="F106" s="81"/>
      <c r="G106" s="82">
        <v>160</v>
      </c>
      <c r="H106" s="83">
        <v>128</v>
      </c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76"/>
      <c r="CB106" s="76"/>
      <c r="CC106" s="76"/>
      <c r="CD106" s="76"/>
      <c r="CE106" s="76"/>
      <c r="CF106" s="76"/>
      <c r="CG106" s="76"/>
      <c r="CH106" s="76"/>
      <c r="CI106" s="76"/>
      <c r="CJ106" s="76"/>
      <c r="CK106" s="76"/>
      <c r="CL106" s="76"/>
      <c r="CM106" s="76"/>
      <c r="CN106" s="76"/>
      <c r="CO106" s="76"/>
      <c r="CP106" s="76"/>
      <c r="CQ106" s="76"/>
      <c r="CR106" s="76"/>
      <c r="CS106" s="76"/>
      <c r="CT106" s="76"/>
      <c r="CU106" s="76"/>
      <c r="CV106" s="76"/>
      <c r="CW106" s="76"/>
      <c r="CX106" s="76"/>
      <c r="CY106" s="76"/>
      <c r="CZ106" s="76"/>
      <c r="DA106" s="76"/>
      <c r="DB106" s="76"/>
      <c r="DC106" s="76"/>
      <c r="DD106" s="76"/>
      <c r="DE106" s="76"/>
      <c r="DF106" s="76"/>
      <c r="DG106" s="76"/>
      <c r="DH106" s="76"/>
      <c r="DI106" s="76"/>
      <c r="DJ106" s="76"/>
      <c r="DK106" s="76"/>
      <c r="DL106" s="76"/>
      <c r="DM106" s="76"/>
      <c r="DN106" s="76"/>
      <c r="DO106" s="76"/>
      <c r="DP106" s="76"/>
      <c r="DQ106" s="76"/>
      <c r="DR106" s="76"/>
      <c r="DS106" s="76"/>
      <c r="DT106" s="76"/>
      <c r="DU106" s="76"/>
      <c r="DV106" s="76"/>
      <c r="DW106" s="76"/>
      <c r="DX106" s="76"/>
      <c r="DY106" s="76"/>
      <c r="DZ106" s="76"/>
      <c r="EA106" s="76"/>
      <c r="EB106" s="76"/>
      <c r="EC106" s="76"/>
      <c r="ED106" s="76"/>
      <c r="EE106" s="76"/>
      <c r="EF106" s="76"/>
      <c r="EG106" s="76"/>
      <c r="EH106" s="76"/>
      <c r="EI106" s="76"/>
      <c r="EJ106" s="76"/>
      <c r="EK106" s="76"/>
      <c r="EL106" s="76"/>
      <c r="EM106" s="76"/>
      <c r="EN106" s="76"/>
      <c r="EO106" s="76"/>
      <c r="EP106" s="76"/>
      <c r="EQ106" s="76"/>
      <c r="ER106" s="76"/>
      <c r="ES106" s="76"/>
      <c r="ET106" s="76"/>
      <c r="EU106" s="76"/>
      <c r="EV106" s="76"/>
      <c r="EW106" s="76"/>
      <c r="EX106" s="76"/>
      <c r="EY106" s="76"/>
      <c r="EZ106" s="76"/>
      <c r="FA106" s="76"/>
      <c r="FB106" s="76"/>
      <c r="FC106" s="76"/>
      <c r="FD106" s="76"/>
      <c r="FE106" s="76"/>
      <c r="FF106" s="76"/>
      <c r="FG106" s="76"/>
      <c r="FH106" s="76"/>
    </row>
    <row r="107" spans="1:164" s="77" customFormat="1" ht="15.75">
      <c r="A107" s="78" t="s">
        <v>1252</v>
      </c>
      <c r="B107" s="79" t="s">
        <v>170</v>
      </c>
      <c r="C107" s="79">
        <v>11</v>
      </c>
      <c r="D107" s="80" t="s">
        <v>237</v>
      </c>
      <c r="E107" s="80" t="s">
        <v>478</v>
      </c>
      <c r="F107" s="81"/>
      <c r="G107" s="82">
        <v>196</v>
      </c>
      <c r="H107" s="83">
        <v>157</v>
      </c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76"/>
      <c r="AN107" s="76"/>
      <c r="AO107" s="76"/>
      <c r="AP107" s="76"/>
      <c r="AQ107" s="76"/>
      <c r="AR107" s="76"/>
      <c r="AS107" s="76"/>
      <c r="AT107" s="76"/>
      <c r="AU107" s="76"/>
      <c r="AV107" s="76"/>
      <c r="AW107" s="76"/>
      <c r="AX107" s="76"/>
      <c r="AY107" s="76"/>
      <c r="AZ107" s="76"/>
      <c r="BA107" s="76"/>
      <c r="BB107" s="76"/>
      <c r="BC107" s="76"/>
      <c r="BD107" s="76"/>
      <c r="BE107" s="76"/>
      <c r="BF107" s="76"/>
      <c r="BG107" s="76"/>
      <c r="BH107" s="76"/>
      <c r="BI107" s="76"/>
      <c r="BJ107" s="76"/>
      <c r="BK107" s="76"/>
      <c r="BL107" s="76"/>
      <c r="BM107" s="76"/>
      <c r="BN107" s="76"/>
      <c r="BO107" s="76"/>
      <c r="BP107" s="76"/>
      <c r="BQ107" s="76"/>
      <c r="BR107" s="76"/>
      <c r="BS107" s="76"/>
      <c r="BT107" s="76"/>
      <c r="BU107" s="76"/>
      <c r="BV107" s="76"/>
      <c r="BW107" s="76"/>
      <c r="BX107" s="76"/>
      <c r="BY107" s="76"/>
      <c r="BZ107" s="76"/>
      <c r="CA107" s="76"/>
      <c r="CB107" s="76"/>
      <c r="CC107" s="76"/>
      <c r="CD107" s="76"/>
      <c r="CE107" s="76"/>
      <c r="CF107" s="76"/>
      <c r="CG107" s="76"/>
      <c r="CH107" s="76"/>
      <c r="CI107" s="76"/>
      <c r="CJ107" s="76"/>
      <c r="CK107" s="76"/>
      <c r="CL107" s="76"/>
      <c r="CM107" s="76"/>
      <c r="CN107" s="76"/>
      <c r="CO107" s="76"/>
      <c r="CP107" s="76"/>
      <c r="CQ107" s="76"/>
      <c r="CR107" s="76"/>
      <c r="CS107" s="76"/>
      <c r="CT107" s="76"/>
      <c r="CU107" s="76"/>
      <c r="CV107" s="76"/>
      <c r="CW107" s="76"/>
      <c r="CX107" s="76"/>
      <c r="CY107" s="76"/>
      <c r="CZ107" s="76"/>
      <c r="DA107" s="76"/>
      <c r="DB107" s="76"/>
      <c r="DC107" s="76"/>
      <c r="DD107" s="76"/>
      <c r="DE107" s="76"/>
      <c r="DF107" s="76"/>
      <c r="DG107" s="76"/>
      <c r="DH107" s="76"/>
      <c r="DI107" s="76"/>
      <c r="DJ107" s="76"/>
      <c r="DK107" s="76"/>
      <c r="DL107" s="76"/>
      <c r="DM107" s="76"/>
      <c r="DN107" s="76"/>
      <c r="DO107" s="76"/>
      <c r="DP107" s="76"/>
      <c r="DQ107" s="76"/>
      <c r="DR107" s="76"/>
      <c r="DS107" s="76"/>
      <c r="DT107" s="76"/>
      <c r="DU107" s="76"/>
      <c r="DV107" s="76"/>
      <c r="DW107" s="76"/>
      <c r="DX107" s="76"/>
      <c r="DY107" s="76"/>
      <c r="DZ107" s="76"/>
      <c r="EA107" s="76"/>
      <c r="EB107" s="76"/>
      <c r="EC107" s="76"/>
      <c r="ED107" s="76"/>
      <c r="EE107" s="76"/>
      <c r="EF107" s="76"/>
      <c r="EG107" s="76"/>
      <c r="EH107" s="76"/>
      <c r="EI107" s="76"/>
      <c r="EJ107" s="76"/>
      <c r="EK107" s="76"/>
      <c r="EL107" s="76"/>
      <c r="EM107" s="76"/>
      <c r="EN107" s="76"/>
      <c r="EO107" s="76"/>
      <c r="EP107" s="76"/>
      <c r="EQ107" s="76"/>
      <c r="ER107" s="76"/>
      <c r="ES107" s="76"/>
      <c r="ET107" s="76"/>
      <c r="EU107" s="76"/>
      <c r="EV107" s="76"/>
      <c r="EW107" s="76"/>
      <c r="EX107" s="76"/>
      <c r="EY107" s="76"/>
      <c r="EZ107" s="76"/>
      <c r="FA107" s="76"/>
      <c r="FB107" s="76"/>
      <c r="FC107" s="76"/>
      <c r="FD107" s="76"/>
      <c r="FE107" s="76"/>
      <c r="FF107" s="76"/>
      <c r="FG107" s="76"/>
      <c r="FH107" s="76"/>
    </row>
    <row r="108" spans="1:164" s="77" customFormat="1" ht="15.75">
      <c r="A108" s="78" t="s">
        <v>1253</v>
      </c>
      <c r="B108" s="79" t="s">
        <v>170</v>
      </c>
      <c r="C108" s="79">
        <v>12</v>
      </c>
      <c r="D108" s="80" t="s">
        <v>245</v>
      </c>
      <c r="E108" s="80" t="s">
        <v>478</v>
      </c>
      <c r="F108" s="81"/>
      <c r="G108" s="82">
        <v>160</v>
      </c>
      <c r="H108" s="83">
        <v>128</v>
      </c>
      <c r="I108" s="76"/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  <c r="AF108" s="76"/>
      <c r="AG108" s="76"/>
      <c r="AH108" s="76"/>
      <c r="AI108" s="76"/>
      <c r="AJ108" s="76"/>
      <c r="AK108" s="76"/>
      <c r="AL108" s="76"/>
      <c r="AM108" s="76"/>
      <c r="AN108" s="76"/>
      <c r="AO108" s="76"/>
      <c r="AP108" s="76"/>
      <c r="AQ108" s="76"/>
      <c r="AR108" s="76"/>
      <c r="AS108" s="76"/>
      <c r="AT108" s="76"/>
      <c r="AU108" s="76"/>
      <c r="AV108" s="76"/>
      <c r="AW108" s="76"/>
      <c r="AX108" s="76"/>
      <c r="AY108" s="76"/>
      <c r="AZ108" s="76"/>
      <c r="BA108" s="76"/>
      <c r="BB108" s="76"/>
      <c r="BC108" s="76"/>
      <c r="BD108" s="76"/>
      <c r="BE108" s="76"/>
      <c r="BF108" s="76"/>
      <c r="BG108" s="76"/>
      <c r="BH108" s="76"/>
      <c r="BI108" s="76"/>
      <c r="BJ108" s="76"/>
      <c r="BK108" s="76"/>
      <c r="BL108" s="76"/>
      <c r="BM108" s="76"/>
      <c r="BN108" s="76"/>
      <c r="BO108" s="76"/>
      <c r="BP108" s="76"/>
      <c r="BQ108" s="76"/>
      <c r="BR108" s="76"/>
      <c r="BS108" s="76"/>
      <c r="BT108" s="76"/>
      <c r="BU108" s="76"/>
      <c r="BV108" s="76"/>
      <c r="BW108" s="76"/>
      <c r="BX108" s="76"/>
      <c r="BY108" s="76"/>
      <c r="BZ108" s="76"/>
      <c r="CA108" s="76"/>
      <c r="CB108" s="76"/>
      <c r="CC108" s="76"/>
      <c r="CD108" s="76"/>
      <c r="CE108" s="76"/>
      <c r="CF108" s="76"/>
      <c r="CG108" s="76"/>
      <c r="CH108" s="76"/>
      <c r="CI108" s="76"/>
      <c r="CJ108" s="76"/>
      <c r="CK108" s="76"/>
      <c r="CL108" s="76"/>
      <c r="CM108" s="76"/>
      <c r="CN108" s="76"/>
      <c r="CO108" s="76"/>
      <c r="CP108" s="76"/>
      <c r="CQ108" s="76"/>
      <c r="CR108" s="76"/>
      <c r="CS108" s="76"/>
      <c r="CT108" s="76"/>
      <c r="CU108" s="76"/>
      <c r="CV108" s="76"/>
      <c r="CW108" s="76"/>
      <c r="CX108" s="76"/>
      <c r="CY108" s="76"/>
      <c r="CZ108" s="76"/>
      <c r="DA108" s="76"/>
      <c r="DB108" s="76"/>
      <c r="DC108" s="76"/>
      <c r="DD108" s="76"/>
      <c r="DE108" s="76"/>
      <c r="DF108" s="76"/>
      <c r="DG108" s="76"/>
      <c r="DH108" s="76"/>
      <c r="DI108" s="76"/>
      <c r="DJ108" s="76"/>
      <c r="DK108" s="76"/>
      <c r="DL108" s="76"/>
      <c r="DM108" s="76"/>
      <c r="DN108" s="76"/>
      <c r="DO108" s="76"/>
      <c r="DP108" s="76"/>
      <c r="DQ108" s="76"/>
      <c r="DR108" s="76"/>
      <c r="DS108" s="76"/>
      <c r="DT108" s="76"/>
      <c r="DU108" s="76"/>
      <c r="DV108" s="76"/>
      <c r="DW108" s="76"/>
      <c r="DX108" s="76"/>
      <c r="DY108" s="76"/>
      <c r="DZ108" s="76"/>
      <c r="EA108" s="76"/>
      <c r="EB108" s="76"/>
      <c r="EC108" s="76"/>
      <c r="ED108" s="76"/>
      <c r="EE108" s="76"/>
      <c r="EF108" s="76"/>
      <c r="EG108" s="76"/>
      <c r="EH108" s="76"/>
      <c r="EI108" s="76"/>
      <c r="EJ108" s="76"/>
      <c r="EK108" s="76"/>
      <c r="EL108" s="76"/>
      <c r="EM108" s="76"/>
      <c r="EN108" s="76"/>
      <c r="EO108" s="76"/>
      <c r="EP108" s="76"/>
      <c r="EQ108" s="76"/>
      <c r="ER108" s="76"/>
      <c r="ES108" s="76"/>
      <c r="ET108" s="76"/>
      <c r="EU108" s="76"/>
      <c r="EV108" s="76"/>
      <c r="EW108" s="76"/>
      <c r="EX108" s="76"/>
      <c r="EY108" s="76"/>
      <c r="EZ108" s="76"/>
      <c r="FA108" s="76"/>
      <c r="FB108" s="76"/>
      <c r="FC108" s="76"/>
      <c r="FD108" s="76"/>
      <c r="FE108" s="76"/>
      <c r="FF108" s="76"/>
      <c r="FG108" s="76"/>
      <c r="FH108" s="76"/>
    </row>
    <row r="109" spans="1:164" s="77" customFormat="1" ht="15.75">
      <c r="A109" s="78" t="s">
        <v>1254</v>
      </c>
      <c r="B109" s="79" t="s">
        <v>171</v>
      </c>
      <c r="C109" s="79">
        <v>1</v>
      </c>
      <c r="D109" s="80" t="s">
        <v>256</v>
      </c>
      <c r="E109" s="80" t="s">
        <v>478</v>
      </c>
      <c r="F109" s="81" t="s">
        <v>68</v>
      </c>
      <c r="G109" s="82">
        <v>278</v>
      </c>
      <c r="H109" s="83">
        <v>222</v>
      </c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76"/>
      <c r="AN109" s="76"/>
      <c r="AO109" s="76"/>
      <c r="AP109" s="76"/>
      <c r="AQ109" s="76"/>
      <c r="AR109" s="76"/>
      <c r="AS109" s="76"/>
      <c r="AT109" s="76"/>
      <c r="AU109" s="76"/>
      <c r="AV109" s="76"/>
      <c r="AW109" s="76"/>
      <c r="AX109" s="76"/>
      <c r="AY109" s="76"/>
      <c r="AZ109" s="76"/>
      <c r="BA109" s="76"/>
      <c r="BB109" s="76"/>
      <c r="BC109" s="76"/>
      <c r="BD109" s="76"/>
      <c r="BE109" s="76"/>
      <c r="BF109" s="76"/>
      <c r="BG109" s="76"/>
      <c r="BH109" s="76"/>
      <c r="BI109" s="76"/>
      <c r="BJ109" s="76"/>
      <c r="BK109" s="76"/>
      <c r="BL109" s="76"/>
      <c r="BM109" s="76"/>
      <c r="BN109" s="76"/>
      <c r="BO109" s="76"/>
      <c r="BP109" s="76"/>
      <c r="BQ109" s="76"/>
      <c r="BR109" s="76"/>
      <c r="BS109" s="76"/>
      <c r="BT109" s="76"/>
      <c r="BU109" s="76"/>
      <c r="BV109" s="76"/>
      <c r="BW109" s="76"/>
      <c r="BX109" s="76"/>
      <c r="BY109" s="76"/>
      <c r="BZ109" s="76"/>
      <c r="CA109" s="76"/>
      <c r="CB109" s="76"/>
      <c r="CC109" s="76"/>
      <c r="CD109" s="76"/>
      <c r="CE109" s="76"/>
      <c r="CF109" s="76"/>
      <c r="CG109" s="76"/>
      <c r="CH109" s="76"/>
      <c r="CI109" s="76"/>
      <c r="CJ109" s="76"/>
      <c r="CK109" s="76"/>
      <c r="CL109" s="76"/>
      <c r="CM109" s="76"/>
      <c r="CN109" s="76"/>
      <c r="CO109" s="76"/>
      <c r="CP109" s="76"/>
      <c r="CQ109" s="76"/>
      <c r="CR109" s="76"/>
      <c r="CS109" s="76"/>
      <c r="CT109" s="76"/>
      <c r="CU109" s="76"/>
      <c r="CV109" s="76"/>
      <c r="CW109" s="76"/>
      <c r="CX109" s="76"/>
      <c r="CY109" s="76"/>
      <c r="CZ109" s="76"/>
      <c r="DA109" s="76"/>
      <c r="DB109" s="76"/>
      <c r="DC109" s="76"/>
      <c r="DD109" s="76"/>
      <c r="DE109" s="76"/>
      <c r="DF109" s="76"/>
      <c r="DG109" s="76"/>
      <c r="DH109" s="76"/>
      <c r="DI109" s="76"/>
      <c r="DJ109" s="76"/>
      <c r="DK109" s="76"/>
      <c r="DL109" s="76"/>
      <c r="DM109" s="76"/>
      <c r="DN109" s="76"/>
      <c r="DO109" s="76"/>
      <c r="DP109" s="76"/>
      <c r="DQ109" s="76"/>
      <c r="DR109" s="76"/>
      <c r="DS109" s="76"/>
      <c r="DT109" s="76"/>
      <c r="DU109" s="76"/>
      <c r="DV109" s="76"/>
      <c r="DW109" s="76"/>
      <c r="DX109" s="76"/>
      <c r="DY109" s="76"/>
      <c r="DZ109" s="76"/>
      <c r="EA109" s="76"/>
      <c r="EB109" s="76"/>
      <c r="EC109" s="76"/>
      <c r="ED109" s="76"/>
      <c r="EE109" s="76"/>
      <c r="EF109" s="76"/>
      <c r="EG109" s="76"/>
      <c r="EH109" s="76"/>
      <c r="EI109" s="76"/>
      <c r="EJ109" s="76"/>
      <c r="EK109" s="76"/>
      <c r="EL109" s="76"/>
      <c r="EM109" s="76"/>
      <c r="EN109" s="76"/>
      <c r="EO109" s="76"/>
      <c r="EP109" s="76"/>
      <c r="EQ109" s="76"/>
      <c r="ER109" s="76"/>
      <c r="ES109" s="76"/>
      <c r="ET109" s="76"/>
      <c r="EU109" s="76"/>
      <c r="EV109" s="76"/>
      <c r="EW109" s="76"/>
      <c r="EX109" s="76"/>
      <c r="EY109" s="76"/>
      <c r="EZ109" s="76"/>
      <c r="FA109" s="76"/>
      <c r="FB109" s="76"/>
      <c r="FC109" s="76"/>
      <c r="FD109" s="76"/>
      <c r="FE109" s="76"/>
      <c r="FF109" s="76"/>
      <c r="FG109" s="76"/>
      <c r="FH109" s="76"/>
    </row>
    <row r="110" spans="1:164" s="77" customFormat="1" ht="15.75">
      <c r="A110" s="78" t="s">
        <v>1255</v>
      </c>
      <c r="B110" s="79" t="s">
        <v>171</v>
      </c>
      <c r="C110" s="79">
        <v>2</v>
      </c>
      <c r="D110" s="80" t="s">
        <v>257</v>
      </c>
      <c r="E110" s="80" t="s">
        <v>478</v>
      </c>
      <c r="F110" s="81"/>
      <c r="G110" s="82">
        <v>122</v>
      </c>
      <c r="H110" s="83">
        <v>98</v>
      </c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76"/>
      <c r="AF110" s="76"/>
      <c r="AG110" s="76"/>
      <c r="AH110" s="76"/>
      <c r="AI110" s="76"/>
      <c r="AJ110" s="76"/>
      <c r="AK110" s="76"/>
      <c r="AL110" s="76"/>
      <c r="AM110" s="76"/>
      <c r="AN110" s="76"/>
      <c r="AO110" s="76"/>
      <c r="AP110" s="76"/>
      <c r="AQ110" s="76"/>
      <c r="AR110" s="76"/>
      <c r="AS110" s="76"/>
      <c r="AT110" s="76"/>
      <c r="AU110" s="76"/>
      <c r="AV110" s="76"/>
      <c r="AW110" s="76"/>
      <c r="AX110" s="76"/>
      <c r="AY110" s="76"/>
      <c r="AZ110" s="76"/>
      <c r="BA110" s="76"/>
      <c r="BB110" s="76"/>
      <c r="BC110" s="76"/>
      <c r="BD110" s="76"/>
      <c r="BE110" s="76"/>
      <c r="BF110" s="76"/>
      <c r="BG110" s="76"/>
      <c r="BH110" s="76"/>
      <c r="BI110" s="76"/>
      <c r="BJ110" s="76"/>
      <c r="BK110" s="76"/>
      <c r="BL110" s="76"/>
      <c r="BM110" s="76"/>
      <c r="BN110" s="76"/>
      <c r="BO110" s="76"/>
      <c r="BP110" s="76"/>
      <c r="BQ110" s="76"/>
      <c r="BR110" s="76"/>
      <c r="BS110" s="76"/>
      <c r="BT110" s="76"/>
      <c r="BU110" s="76"/>
      <c r="BV110" s="76"/>
      <c r="BW110" s="76"/>
      <c r="BX110" s="76"/>
      <c r="BY110" s="76"/>
      <c r="BZ110" s="76"/>
      <c r="CA110" s="76"/>
      <c r="CB110" s="76"/>
      <c r="CC110" s="76"/>
      <c r="CD110" s="76"/>
      <c r="CE110" s="76"/>
      <c r="CF110" s="76"/>
      <c r="CG110" s="76"/>
      <c r="CH110" s="76"/>
      <c r="CI110" s="76"/>
      <c r="CJ110" s="76"/>
      <c r="CK110" s="76"/>
      <c r="CL110" s="76"/>
      <c r="CM110" s="76"/>
      <c r="CN110" s="76"/>
      <c r="CO110" s="76"/>
      <c r="CP110" s="76"/>
      <c r="CQ110" s="76"/>
      <c r="CR110" s="76"/>
      <c r="CS110" s="76"/>
      <c r="CT110" s="76"/>
      <c r="CU110" s="76"/>
      <c r="CV110" s="76"/>
      <c r="CW110" s="76"/>
      <c r="CX110" s="76"/>
      <c r="CY110" s="76"/>
      <c r="CZ110" s="76"/>
      <c r="DA110" s="76"/>
      <c r="DB110" s="76"/>
      <c r="DC110" s="76"/>
      <c r="DD110" s="76"/>
      <c r="DE110" s="76"/>
      <c r="DF110" s="76"/>
      <c r="DG110" s="76"/>
      <c r="DH110" s="76"/>
      <c r="DI110" s="76"/>
      <c r="DJ110" s="76"/>
      <c r="DK110" s="76"/>
      <c r="DL110" s="76"/>
      <c r="DM110" s="76"/>
      <c r="DN110" s="76"/>
      <c r="DO110" s="76"/>
      <c r="DP110" s="76"/>
      <c r="DQ110" s="76"/>
      <c r="DR110" s="76"/>
      <c r="DS110" s="76"/>
      <c r="DT110" s="76"/>
      <c r="DU110" s="76"/>
      <c r="DV110" s="76"/>
      <c r="DW110" s="76"/>
      <c r="DX110" s="76"/>
      <c r="DY110" s="76"/>
      <c r="DZ110" s="76"/>
      <c r="EA110" s="76"/>
      <c r="EB110" s="76"/>
      <c r="EC110" s="76"/>
      <c r="ED110" s="76"/>
      <c r="EE110" s="76"/>
      <c r="EF110" s="76"/>
      <c r="EG110" s="76"/>
      <c r="EH110" s="76"/>
      <c r="EI110" s="76"/>
      <c r="EJ110" s="76"/>
      <c r="EK110" s="76"/>
      <c r="EL110" s="76"/>
      <c r="EM110" s="76"/>
      <c r="EN110" s="76"/>
      <c r="EO110" s="76"/>
      <c r="EP110" s="76"/>
      <c r="EQ110" s="76"/>
      <c r="ER110" s="76"/>
      <c r="ES110" s="76"/>
      <c r="ET110" s="76"/>
      <c r="EU110" s="76"/>
      <c r="EV110" s="76"/>
      <c r="EW110" s="76"/>
      <c r="EX110" s="76"/>
      <c r="EY110" s="76"/>
      <c r="EZ110" s="76"/>
      <c r="FA110" s="76"/>
      <c r="FB110" s="76"/>
      <c r="FC110" s="76"/>
      <c r="FD110" s="76"/>
      <c r="FE110" s="76"/>
      <c r="FF110" s="76"/>
      <c r="FG110" s="76"/>
      <c r="FH110" s="76"/>
    </row>
    <row r="111" spans="1:164" s="77" customFormat="1" ht="15.75">
      <c r="A111" s="78" t="s">
        <v>1256</v>
      </c>
      <c r="B111" s="79" t="s">
        <v>171</v>
      </c>
      <c r="C111" s="79">
        <v>3</v>
      </c>
      <c r="D111" s="80" t="s">
        <v>258</v>
      </c>
      <c r="E111" s="80" t="s">
        <v>478</v>
      </c>
      <c r="F111" s="81" t="s">
        <v>68</v>
      </c>
      <c r="G111" s="82">
        <v>114</v>
      </c>
      <c r="H111" s="83">
        <v>91</v>
      </c>
      <c r="I111" s="76"/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/>
      <c r="AM111" s="76"/>
      <c r="AN111" s="76"/>
      <c r="AO111" s="76"/>
      <c r="AP111" s="76"/>
      <c r="AQ111" s="76"/>
      <c r="AR111" s="76"/>
      <c r="AS111" s="76"/>
      <c r="AT111" s="76"/>
      <c r="AU111" s="76"/>
      <c r="AV111" s="76"/>
      <c r="AW111" s="76"/>
      <c r="AX111" s="76"/>
      <c r="AY111" s="76"/>
      <c r="AZ111" s="76"/>
      <c r="BA111" s="76"/>
      <c r="BB111" s="76"/>
      <c r="BC111" s="76"/>
      <c r="BD111" s="76"/>
      <c r="BE111" s="76"/>
      <c r="BF111" s="76"/>
      <c r="BG111" s="76"/>
      <c r="BH111" s="76"/>
      <c r="BI111" s="76"/>
      <c r="BJ111" s="76"/>
      <c r="BK111" s="76"/>
      <c r="BL111" s="76"/>
      <c r="BM111" s="76"/>
      <c r="BN111" s="76"/>
      <c r="BO111" s="76"/>
      <c r="BP111" s="76"/>
      <c r="BQ111" s="76"/>
      <c r="BR111" s="76"/>
      <c r="BS111" s="76"/>
      <c r="BT111" s="76"/>
      <c r="BU111" s="76"/>
      <c r="BV111" s="76"/>
      <c r="BW111" s="76"/>
      <c r="BX111" s="76"/>
      <c r="BY111" s="76"/>
      <c r="BZ111" s="76"/>
      <c r="CA111" s="76"/>
      <c r="CB111" s="76"/>
      <c r="CC111" s="76"/>
      <c r="CD111" s="76"/>
      <c r="CE111" s="76"/>
      <c r="CF111" s="76"/>
      <c r="CG111" s="76"/>
      <c r="CH111" s="76"/>
      <c r="CI111" s="76"/>
      <c r="CJ111" s="76"/>
      <c r="CK111" s="76"/>
      <c r="CL111" s="76"/>
      <c r="CM111" s="76"/>
      <c r="CN111" s="76"/>
      <c r="CO111" s="76"/>
      <c r="CP111" s="76"/>
      <c r="CQ111" s="76"/>
      <c r="CR111" s="76"/>
      <c r="CS111" s="76"/>
      <c r="CT111" s="76"/>
      <c r="CU111" s="76"/>
      <c r="CV111" s="76"/>
      <c r="CW111" s="76"/>
      <c r="CX111" s="76"/>
      <c r="CY111" s="76"/>
      <c r="CZ111" s="76"/>
      <c r="DA111" s="76"/>
      <c r="DB111" s="76"/>
      <c r="DC111" s="76"/>
      <c r="DD111" s="76"/>
      <c r="DE111" s="76"/>
      <c r="DF111" s="76"/>
      <c r="DG111" s="76"/>
      <c r="DH111" s="76"/>
      <c r="DI111" s="76"/>
      <c r="DJ111" s="76"/>
      <c r="DK111" s="76"/>
      <c r="DL111" s="76"/>
      <c r="DM111" s="76"/>
      <c r="DN111" s="76"/>
      <c r="DO111" s="76"/>
      <c r="DP111" s="76"/>
      <c r="DQ111" s="76"/>
      <c r="DR111" s="76"/>
      <c r="DS111" s="76"/>
      <c r="DT111" s="76"/>
      <c r="DU111" s="76"/>
      <c r="DV111" s="76"/>
      <c r="DW111" s="76"/>
      <c r="DX111" s="76"/>
      <c r="DY111" s="76"/>
      <c r="DZ111" s="76"/>
      <c r="EA111" s="76"/>
      <c r="EB111" s="76"/>
      <c r="EC111" s="76"/>
      <c r="ED111" s="76"/>
      <c r="EE111" s="76"/>
      <c r="EF111" s="76"/>
      <c r="EG111" s="76"/>
      <c r="EH111" s="76"/>
      <c r="EI111" s="76"/>
      <c r="EJ111" s="76"/>
      <c r="EK111" s="76"/>
      <c r="EL111" s="76"/>
      <c r="EM111" s="76"/>
      <c r="EN111" s="76"/>
      <c r="EO111" s="76"/>
      <c r="EP111" s="76"/>
      <c r="EQ111" s="76"/>
      <c r="ER111" s="76"/>
      <c r="ES111" s="76"/>
      <c r="ET111" s="76"/>
      <c r="EU111" s="76"/>
      <c r="EV111" s="76"/>
      <c r="EW111" s="76"/>
      <c r="EX111" s="76"/>
      <c r="EY111" s="76"/>
      <c r="EZ111" s="76"/>
      <c r="FA111" s="76"/>
      <c r="FB111" s="76"/>
      <c r="FC111" s="76"/>
      <c r="FD111" s="76"/>
      <c r="FE111" s="76"/>
      <c r="FF111" s="76"/>
      <c r="FG111" s="76"/>
      <c r="FH111" s="76"/>
    </row>
    <row r="112" spans="1:164" s="77" customFormat="1" ht="15.75">
      <c r="A112" s="78" t="s">
        <v>1257</v>
      </c>
      <c r="B112" s="79" t="s">
        <v>171</v>
      </c>
      <c r="C112" s="79">
        <v>4</v>
      </c>
      <c r="D112" s="80" t="s">
        <v>259</v>
      </c>
      <c r="E112" s="80" t="s">
        <v>478</v>
      </c>
      <c r="F112" s="81" t="s">
        <v>68</v>
      </c>
      <c r="G112" s="82">
        <v>64</v>
      </c>
      <c r="H112" s="83">
        <v>51</v>
      </c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6"/>
      <c r="AN112" s="76"/>
      <c r="AO112" s="76"/>
      <c r="AP112" s="76"/>
      <c r="AQ112" s="76"/>
      <c r="AR112" s="76"/>
      <c r="AS112" s="76"/>
      <c r="AT112" s="76"/>
      <c r="AU112" s="76"/>
      <c r="AV112" s="76"/>
      <c r="AW112" s="76"/>
      <c r="AX112" s="76"/>
      <c r="AY112" s="76"/>
      <c r="AZ112" s="76"/>
      <c r="BA112" s="76"/>
      <c r="BB112" s="76"/>
      <c r="BC112" s="76"/>
      <c r="BD112" s="76"/>
      <c r="BE112" s="76"/>
      <c r="BF112" s="76"/>
      <c r="BG112" s="76"/>
      <c r="BH112" s="76"/>
      <c r="BI112" s="76"/>
      <c r="BJ112" s="76"/>
      <c r="BK112" s="76"/>
      <c r="BL112" s="76"/>
      <c r="BM112" s="76"/>
      <c r="BN112" s="76"/>
      <c r="BO112" s="76"/>
      <c r="BP112" s="76"/>
      <c r="BQ112" s="76"/>
      <c r="BR112" s="76"/>
      <c r="BS112" s="76"/>
      <c r="BT112" s="76"/>
      <c r="BU112" s="76"/>
      <c r="BV112" s="76"/>
      <c r="BW112" s="76"/>
      <c r="BX112" s="76"/>
      <c r="BY112" s="76"/>
      <c r="BZ112" s="76"/>
      <c r="CA112" s="76"/>
      <c r="CB112" s="76"/>
      <c r="CC112" s="76"/>
      <c r="CD112" s="76"/>
      <c r="CE112" s="76"/>
      <c r="CF112" s="76"/>
      <c r="CG112" s="76"/>
      <c r="CH112" s="76"/>
      <c r="CI112" s="76"/>
      <c r="CJ112" s="76"/>
      <c r="CK112" s="76"/>
      <c r="CL112" s="76"/>
      <c r="CM112" s="76"/>
      <c r="CN112" s="76"/>
      <c r="CO112" s="76"/>
      <c r="CP112" s="76"/>
      <c r="CQ112" s="76"/>
      <c r="CR112" s="76"/>
      <c r="CS112" s="76"/>
      <c r="CT112" s="76"/>
      <c r="CU112" s="76"/>
      <c r="CV112" s="76"/>
      <c r="CW112" s="76"/>
      <c r="CX112" s="76"/>
      <c r="CY112" s="76"/>
      <c r="CZ112" s="76"/>
      <c r="DA112" s="76"/>
      <c r="DB112" s="76"/>
      <c r="DC112" s="76"/>
      <c r="DD112" s="76"/>
      <c r="DE112" s="76"/>
      <c r="DF112" s="76"/>
      <c r="DG112" s="76"/>
      <c r="DH112" s="76"/>
      <c r="DI112" s="76"/>
      <c r="DJ112" s="76"/>
      <c r="DK112" s="76"/>
      <c r="DL112" s="76"/>
      <c r="DM112" s="76"/>
      <c r="DN112" s="76"/>
      <c r="DO112" s="76"/>
      <c r="DP112" s="76"/>
      <c r="DQ112" s="76"/>
      <c r="DR112" s="76"/>
      <c r="DS112" s="76"/>
      <c r="DT112" s="76"/>
      <c r="DU112" s="76"/>
      <c r="DV112" s="76"/>
      <c r="DW112" s="76"/>
      <c r="DX112" s="76"/>
      <c r="DY112" s="76"/>
      <c r="DZ112" s="76"/>
      <c r="EA112" s="76"/>
      <c r="EB112" s="76"/>
      <c r="EC112" s="76"/>
      <c r="ED112" s="76"/>
      <c r="EE112" s="76"/>
      <c r="EF112" s="76"/>
      <c r="EG112" s="76"/>
      <c r="EH112" s="76"/>
      <c r="EI112" s="76"/>
      <c r="EJ112" s="76"/>
      <c r="EK112" s="76"/>
      <c r="EL112" s="76"/>
      <c r="EM112" s="76"/>
      <c r="EN112" s="76"/>
      <c r="EO112" s="76"/>
      <c r="EP112" s="76"/>
      <c r="EQ112" s="76"/>
      <c r="ER112" s="76"/>
      <c r="ES112" s="76"/>
      <c r="ET112" s="76"/>
      <c r="EU112" s="76"/>
      <c r="EV112" s="76"/>
      <c r="EW112" s="76"/>
      <c r="EX112" s="76"/>
      <c r="EY112" s="76"/>
      <c r="EZ112" s="76"/>
      <c r="FA112" s="76"/>
      <c r="FB112" s="76"/>
      <c r="FC112" s="76"/>
      <c r="FD112" s="76"/>
      <c r="FE112" s="76"/>
      <c r="FF112" s="76"/>
      <c r="FG112" s="76"/>
      <c r="FH112" s="76"/>
    </row>
    <row r="113" spans="1:164" s="77" customFormat="1" ht="15.75">
      <c r="A113" s="78" t="s">
        <v>1258</v>
      </c>
      <c r="B113" s="79" t="s">
        <v>171</v>
      </c>
      <c r="C113" s="79">
        <v>5</v>
      </c>
      <c r="D113" s="80" t="s">
        <v>260</v>
      </c>
      <c r="E113" s="80" t="s">
        <v>478</v>
      </c>
      <c r="F113" s="81"/>
      <c r="G113" s="82">
        <v>134</v>
      </c>
      <c r="H113" s="83">
        <v>107</v>
      </c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  <c r="AF113" s="76"/>
      <c r="AG113" s="76"/>
      <c r="AH113" s="76"/>
      <c r="AI113" s="76"/>
      <c r="AJ113" s="76"/>
      <c r="AK113" s="76"/>
      <c r="AL113" s="76"/>
      <c r="AM113" s="76"/>
      <c r="AN113" s="76"/>
      <c r="AO113" s="76"/>
      <c r="AP113" s="76"/>
      <c r="AQ113" s="76"/>
      <c r="AR113" s="76"/>
      <c r="AS113" s="76"/>
      <c r="AT113" s="76"/>
      <c r="AU113" s="76"/>
      <c r="AV113" s="76"/>
      <c r="AW113" s="76"/>
      <c r="AX113" s="76"/>
      <c r="AY113" s="76"/>
      <c r="AZ113" s="76"/>
      <c r="BA113" s="76"/>
      <c r="BB113" s="76"/>
      <c r="BC113" s="76"/>
      <c r="BD113" s="76"/>
      <c r="BE113" s="76"/>
      <c r="BF113" s="76"/>
      <c r="BG113" s="76"/>
      <c r="BH113" s="76"/>
      <c r="BI113" s="76"/>
      <c r="BJ113" s="76"/>
      <c r="BK113" s="76"/>
      <c r="BL113" s="76"/>
      <c r="BM113" s="76"/>
      <c r="BN113" s="76"/>
      <c r="BO113" s="76"/>
      <c r="BP113" s="76"/>
      <c r="BQ113" s="76"/>
      <c r="BR113" s="76"/>
      <c r="BS113" s="76"/>
      <c r="BT113" s="76"/>
      <c r="BU113" s="76"/>
      <c r="BV113" s="76"/>
      <c r="BW113" s="76"/>
      <c r="BX113" s="76"/>
      <c r="BY113" s="76"/>
      <c r="BZ113" s="76"/>
      <c r="CA113" s="76"/>
      <c r="CB113" s="76"/>
      <c r="CC113" s="76"/>
      <c r="CD113" s="76"/>
      <c r="CE113" s="76"/>
      <c r="CF113" s="76"/>
      <c r="CG113" s="76"/>
      <c r="CH113" s="76"/>
      <c r="CI113" s="76"/>
      <c r="CJ113" s="76"/>
      <c r="CK113" s="76"/>
      <c r="CL113" s="76"/>
      <c r="CM113" s="76"/>
      <c r="CN113" s="76"/>
      <c r="CO113" s="76"/>
      <c r="CP113" s="76"/>
      <c r="CQ113" s="76"/>
      <c r="CR113" s="76"/>
      <c r="CS113" s="76"/>
      <c r="CT113" s="76"/>
      <c r="CU113" s="76"/>
      <c r="CV113" s="76"/>
      <c r="CW113" s="76"/>
      <c r="CX113" s="76"/>
      <c r="CY113" s="76"/>
      <c r="CZ113" s="76"/>
      <c r="DA113" s="76"/>
      <c r="DB113" s="76"/>
      <c r="DC113" s="76"/>
      <c r="DD113" s="76"/>
      <c r="DE113" s="76"/>
      <c r="DF113" s="76"/>
      <c r="DG113" s="76"/>
      <c r="DH113" s="76"/>
      <c r="DI113" s="76"/>
      <c r="DJ113" s="76"/>
      <c r="DK113" s="76"/>
      <c r="DL113" s="76"/>
      <c r="DM113" s="76"/>
      <c r="DN113" s="76"/>
      <c r="DO113" s="76"/>
      <c r="DP113" s="76"/>
      <c r="DQ113" s="76"/>
      <c r="DR113" s="76"/>
      <c r="DS113" s="76"/>
      <c r="DT113" s="76"/>
      <c r="DU113" s="76"/>
      <c r="DV113" s="76"/>
      <c r="DW113" s="76"/>
      <c r="DX113" s="76"/>
      <c r="DY113" s="76"/>
      <c r="DZ113" s="76"/>
      <c r="EA113" s="76"/>
      <c r="EB113" s="76"/>
      <c r="EC113" s="76"/>
      <c r="ED113" s="76"/>
      <c r="EE113" s="76"/>
      <c r="EF113" s="76"/>
      <c r="EG113" s="76"/>
      <c r="EH113" s="76"/>
      <c r="EI113" s="76"/>
      <c r="EJ113" s="76"/>
      <c r="EK113" s="76"/>
      <c r="EL113" s="76"/>
      <c r="EM113" s="76"/>
      <c r="EN113" s="76"/>
      <c r="EO113" s="76"/>
      <c r="EP113" s="76"/>
      <c r="EQ113" s="76"/>
      <c r="ER113" s="76"/>
      <c r="ES113" s="76"/>
      <c r="ET113" s="76"/>
      <c r="EU113" s="76"/>
      <c r="EV113" s="76"/>
      <c r="EW113" s="76"/>
      <c r="EX113" s="76"/>
      <c r="EY113" s="76"/>
      <c r="EZ113" s="76"/>
      <c r="FA113" s="76"/>
      <c r="FB113" s="76"/>
      <c r="FC113" s="76"/>
      <c r="FD113" s="76"/>
      <c r="FE113" s="76"/>
      <c r="FF113" s="76"/>
      <c r="FG113" s="76"/>
      <c r="FH113" s="76"/>
    </row>
    <row r="114" spans="1:164" s="77" customFormat="1" ht="15.75">
      <c r="A114" s="78" t="s">
        <v>1259</v>
      </c>
      <c r="B114" s="79" t="s">
        <v>151</v>
      </c>
      <c r="C114" s="79">
        <v>1</v>
      </c>
      <c r="D114" s="80" t="s">
        <v>262</v>
      </c>
      <c r="E114" s="80" t="s">
        <v>478</v>
      </c>
      <c r="F114" s="81"/>
      <c r="G114" s="82">
        <v>150</v>
      </c>
      <c r="H114" s="83">
        <v>120</v>
      </c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76"/>
      <c r="AN114" s="76"/>
      <c r="AO114" s="76"/>
      <c r="AP114" s="76"/>
      <c r="AQ114" s="76"/>
      <c r="AR114" s="76"/>
      <c r="AS114" s="76"/>
      <c r="AT114" s="76"/>
      <c r="AU114" s="76"/>
      <c r="AV114" s="76"/>
      <c r="AW114" s="76"/>
      <c r="AX114" s="76"/>
      <c r="AY114" s="76"/>
      <c r="AZ114" s="76"/>
      <c r="BA114" s="76"/>
      <c r="BB114" s="76"/>
      <c r="BC114" s="76"/>
      <c r="BD114" s="76"/>
      <c r="BE114" s="76"/>
      <c r="BF114" s="76"/>
      <c r="BG114" s="76"/>
      <c r="BH114" s="76"/>
      <c r="BI114" s="76"/>
      <c r="BJ114" s="76"/>
      <c r="BK114" s="76"/>
      <c r="BL114" s="76"/>
      <c r="BM114" s="76"/>
      <c r="BN114" s="76"/>
      <c r="BO114" s="76"/>
      <c r="BP114" s="76"/>
      <c r="BQ114" s="76"/>
      <c r="BR114" s="76"/>
      <c r="BS114" s="76"/>
      <c r="BT114" s="76"/>
      <c r="BU114" s="76"/>
      <c r="BV114" s="76"/>
      <c r="BW114" s="76"/>
      <c r="BX114" s="76"/>
      <c r="BY114" s="76"/>
      <c r="BZ114" s="76"/>
      <c r="CA114" s="76"/>
      <c r="CB114" s="76"/>
      <c r="CC114" s="76"/>
      <c r="CD114" s="76"/>
      <c r="CE114" s="76"/>
      <c r="CF114" s="76"/>
      <c r="CG114" s="76"/>
      <c r="CH114" s="76"/>
      <c r="CI114" s="76"/>
      <c r="CJ114" s="76"/>
      <c r="CK114" s="76"/>
      <c r="CL114" s="76"/>
      <c r="CM114" s="76"/>
      <c r="CN114" s="76"/>
      <c r="CO114" s="76"/>
      <c r="CP114" s="76"/>
      <c r="CQ114" s="76"/>
      <c r="CR114" s="76"/>
      <c r="CS114" s="76"/>
      <c r="CT114" s="76"/>
      <c r="CU114" s="76"/>
      <c r="CV114" s="76"/>
      <c r="CW114" s="76"/>
      <c r="CX114" s="76"/>
      <c r="CY114" s="76"/>
      <c r="CZ114" s="76"/>
      <c r="DA114" s="76"/>
      <c r="DB114" s="76"/>
      <c r="DC114" s="76"/>
      <c r="DD114" s="76"/>
      <c r="DE114" s="76"/>
      <c r="DF114" s="76"/>
      <c r="DG114" s="76"/>
      <c r="DH114" s="76"/>
      <c r="DI114" s="76"/>
      <c r="DJ114" s="76"/>
      <c r="DK114" s="76"/>
      <c r="DL114" s="76"/>
      <c r="DM114" s="76"/>
      <c r="DN114" s="76"/>
      <c r="DO114" s="76"/>
      <c r="DP114" s="76"/>
      <c r="DQ114" s="76"/>
      <c r="DR114" s="76"/>
      <c r="DS114" s="76"/>
      <c r="DT114" s="76"/>
      <c r="DU114" s="76"/>
      <c r="DV114" s="76"/>
      <c r="DW114" s="76"/>
      <c r="DX114" s="76"/>
      <c r="DY114" s="76"/>
      <c r="DZ114" s="76"/>
      <c r="EA114" s="76"/>
      <c r="EB114" s="76"/>
      <c r="EC114" s="76"/>
      <c r="ED114" s="76"/>
      <c r="EE114" s="76"/>
      <c r="EF114" s="76"/>
      <c r="EG114" s="76"/>
      <c r="EH114" s="76"/>
      <c r="EI114" s="76"/>
      <c r="EJ114" s="76"/>
      <c r="EK114" s="76"/>
      <c r="EL114" s="76"/>
      <c r="EM114" s="76"/>
      <c r="EN114" s="76"/>
      <c r="EO114" s="76"/>
      <c r="EP114" s="76"/>
      <c r="EQ114" s="76"/>
      <c r="ER114" s="76"/>
      <c r="ES114" s="76"/>
      <c r="ET114" s="76"/>
      <c r="EU114" s="76"/>
      <c r="EV114" s="76"/>
      <c r="EW114" s="76"/>
      <c r="EX114" s="76"/>
      <c r="EY114" s="76"/>
      <c r="EZ114" s="76"/>
      <c r="FA114" s="76"/>
      <c r="FB114" s="76"/>
      <c r="FC114" s="76"/>
      <c r="FD114" s="76"/>
      <c r="FE114" s="76"/>
      <c r="FF114" s="76"/>
      <c r="FG114" s="76"/>
      <c r="FH114" s="76"/>
    </row>
    <row r="115" spans="1:164" s="77" customFormat="1" ht="31.5">
      <c r="A115" s="78" t="s">
        <v>1260</v>
      </c>
      <c r="B115" s="79" t="s">
        <v>151</v>
      </c>
      <c r="C115" s="79">
        <v>2</v>
      </c>
      <c r="D115" s="80" t="s">
        <v>263</v>
      </c>
      <c r="E115" s="80" t="s">
        <v>478</v>
      </c>
      <c r="F115" s="81"/>
      <c r="G115" s="82">
        <v>192</v>
      </c>
      <c r="H115" s="83">
        <v>154</v>
      </c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  <c r="AF115" s="76"/>
      <c r="AG115" s="76"/>
      <c r="AH115" s="76"/>
      <c r="AI115" s="76"/>
      <c r="AJ115" s="76"/>
      <c r="AK115" s="76"/>
      <c r="AL115" s="76"/>
      <c r="AM115" s="76"/>
      <c r="AN115" s="76"/>
      <c r="AO115" s="76"/>
      <c r="AP115" s="76"/>
      <c r="AQ115" s="76"/>
      <c r="AR115" s="76"/>
      <c r="AS115" s="76"/>
      <c r="AT115" s="76"/>
      <c r="AU115" s="76"/>
      <c r="AV115" s="76"/>
      <c r="AW115" s="76"/>
      <c r="AX115" s="76"/>
      <c r="AY115" s="76"/>
      <c r="AZ115" s="76"/>
      <c r="BA115" s="76"/>
      <c r="BB115" s="76"/>
      <c r="BC115" s="76"/>
      <c r="BD115" s="76"/>
      <c r="BE115" s="76"/>
      <c r="BF115" s="76"/>
      <c r="BG115" s="76"/>
      <c r="BH115" s="76"/>
      <c r="BI115" s="76"/>
      <c r="BJ115" s="76"/>
      <c r="BK115" s="76"/>
      <c r="BL115" s="76"/>
      <c r="BM115" s="76"/>
      <c r="BN115" s="76"/>
      <c r="BO115" s="76"/>
      <c r="BP115" s="76"/>
      <c r="BQ115" s="76"/>
      <c r="BR115" s="76"/>
      <c r="BS115" s="76"/>
      <c r="BT115" s="76"/>
      <c r="BU115" s="76"/>
      <c r="BV115" s="76"/>
      <c r="BW115" s="76"/>
      <c r="BX115" s="76"/>
      <c r="BY115" s="76"/>
      <c r="BZ115" s="76"/>
      <c r="CA115" s="76"/>
      <c r="CB115" s="76"/>
      <c r="CC115" s="76"/>
      <c r="CD115" s="76"/>
      <c r="CE115" s="76"/>
      <c r="CF115" s="76"/>
      <c r="CG115" s="76"/>
      <c r="CH115" s="76"/>
      <c r="CI115" s="76"/>
      <c r="CJ115" s="76"/>
      <c r="CK115" s="76"/>
      <c r="CL115" s="76"/>
      <c r="CM115" s="76"/>
      <c r="CN115" s="76"/>
      <c r="CO115" s="76"/>
      <c r="CP115" s="76"/>
      <c r="CQ115" s="76"/>
      <c r="CR115" s="76"/>
      <c r="CS115" s="76"/>
      <c r="CT115" s="76"/>
      <c r="CU115" s="76"/>
      <c r="CV115" s="76"/>
      <c r="CW115" s="76"/>
      <c r="CX115" s="76"/>
      <c r="CY115" s="76"/>
      <c r="CZ115" s="76"/>
      <c r="DA115" s="76"/>
      <c r="DB115" s="76"/>
      <c r="DC115" s="76"/>
      <c r="DD115" s="76"/>
      <c r="DE115" s="76"/>
      <c r="DF115" s="76"/>
      <c r="DG115" s="76"/>
      <c r="DH115" s="76"/>
      <c r="DI115" s="76"/>
      <c r="DJ115" s="76"/>
      <c r="DK115" s="76"/>
      <c r="DL115" s="76"/>
      <c r="DM115" s="76"/>
      <c r="DN115" s="76"/>
      <c r="DO115" s="76"/>
      <c r="DP115" s="76"/>
      <c r="DQ115" s="76"/>
      <c r="DR115" s="76"/>
      <c r="DS115" s="76"/>
      <c r="DT115" s="76"/>
      <c r="DU115" s="76"/>
      <c r="DV115" s="76"/>
      <c r="DW115" s="76"/>
      <c r="DX115" s="76"/>
      <c r="DY115" s="76"/>
      <c r="DZ115" s="76"/>
      <c r="EA115" s="76"/>
      <c r="EB115" s="76"/>
      <c r="EC115" s="76"/>
      <c r="ED115" s="76"/>
      <c r="EE115" s="76"/>
      <c r="EF115" s="76"/>
      <c r="EG115" s="76"/>
      <c r="EH115" s="76"/>
      <c r="EI115" s="76"/>
      <c r="EJ115" s="76"/>
      <c r="EK115" s="76"/>
      <c r="EL115" s="76"/>
      <c r="EM115" s="76"/>
      <c r="EN115" s="76"/>
      <c r="EO115" s="76"/>
      <c r="EP115" s="76"/>
      <c r="EQ115" s="76"/>
      <c r="ER115" s="76"/>
      <c r="ES115" s="76"/>
      <c r="ET115" s="76"/>
      <c r="EU115" s="76"/>
      <c r="EV115" s="76"/>
      <c r="EW115" s="76"/>
      <c r="EX115" s="76"/>
      <c r="EY115" s="76"/>
      <c r="EZ115" s="76"/>
      <c r="FA115" s="76"/>
      <c r="FB115" s="76"/>
      <c r="FC115" s="76"/>
      <c r="FD115" s="76"/>
      <c r="FE115" s="76"/>
      <c r="FF115" s="76"/>
      <c r="FG115" s="76"/>
      <c r="FH115" s="76"/>
    </row>
    <row r="116" spans="1:164" s="77" customFormat="1" ht="15.75">
      <c r="A116" s="78" t="s">
        <v>1261</v>
      </c>
      <c r="B116" s="79" t="s">
        <v>151</v>
      </c>
      <c r="C116" s="79">
        <v>3</v>
      </c>
      <c r="D116" s="80" t="s">
        <v>264</v>
      </c>
      <c r="E116" s="80" t="s">
        <v>478</v>
      </c>
      <c r="F116" s="81"/>
      <c r="G116" s="82">
        <v>157</v>
      </c>
      <c r="H116" s="83">
        <v>126</v>
      </c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76"/>
      <c r="AN116" s="76"/>
      <c r="AO116" s="76"/>
      <c r="AP116" s="76"/>
      <c r="AQ116" s="76"/>
      <c r="AR116" s="76"/>
      <c r="AS116" s="76"/>
      <c r="AT116" s="76"/>
      <c r="AU116" s="76"/>
      <c r="AV116" s="76"/>
      <c r="AW116" s="76"/>
      <c r="AX116" s="76"/>
      <c r="AY116" s="76"/>
      <c r="AZ116" s="76"/>
      <c r="BA116" s="76"/>
      <c r="BB116" s="76"/>
      <c r="BC116" s="76"/>
      <c r="BD116" s="76"/>
      <c r="BE116" s="76"/>
      <c r="BF116" s="76"/>
      <c r="BG116" s="76"/>
      <c r="BH116" s="76"/>
      <c r="BI116" s="76"/>
      <c r="BJ116" s="76"/>
      <c r="BK116" s="76"/>
      <c r="BL116" s="76"/>
      <c r="BM116" s="76"/>
      <c r="BN116" s="76"/>
      <c r="BO116" s="76"/>
      <c r="BP116" s="76"/>
      <c r="BQ116" s="76"/>
      <c r="BR116" s="76"/>
      <c r="BS116" s="76"/>
      <c r="BT116" s="76"/>
      <c r="BU116" s="76"/>
      <c r="BV116" s="76"/>
      <c r="BW116" s="76"/>
      <c r="BX116" s="76"/>
      <c r="BY116" s="76"/>
      <c r="BZ116" s="76"/>
      <c r="CA116" s="76"/>
      <c r="CB116" s="76"/>
      <c r="CC116" s="76"/>
      <c r="CD116" s="76"/>
      <c r="CE116" s="76"/>
      <c r="CF116" s="76"/>
      <c r="CG116" s="76"/>
      <c r="CH116" s="76"/>
      <c r="CI116" s="76"/>
      <c r="CJ116" s="76"/>
      <c r="CK116" s="76"/>
      <c r="CL116" s="76"/>
      <c r="CM116" s="76"/>
      <c r="CN116" s="76"/>
      <c r="CO116" s="76"/>
      <c r="CP116" s="76"/>
      <c r="CQ116" s="76"/>
      <c r="CR116" s="76"/>
      <c r="CS116" s="76"/>
      <c r="CT116" s="76"/>
      <c r="CU116" s="76"/>
      <c r="CV116" s="76"/>
      <c r="CW116" s="76"/>
      <c r="CX116" s="76"/>
      <c r="CY116" s="76"/>
      <c r="CZ116" s="76"/>
      <c r="DA116" s="76"/>
      <c r="DB116" s="76"/>
      <c r="DC116" s="76"/>
      <c r="DD116" s="76"/>
      <c r="DE116" s="76"/>
      <c r="DF116" s="76"/>
      <c r="DG116" s="76"/>
      <c r="DH116" s="76"/>
      <c r="DI116" s="76"/>
      <c r="DJ116" s="76"/>
      <c r="DK116" s="76"/>
      <c r="DL116" s="76"/>
      <c r="DM116" s="76"/>
      <c r="DN116" s="76"/>
      <c r="DO116" s="76"/>
      <c r="DP116" s="76"/>
      <c r="DQ116" s="76"/>
      <c r="DR116" s="76"/>
      <c r="DS116" s="76"/>
      <c r="DT116" s="76"/>
      <c r="DU116" s="76"/>
      <c r="DV116" s="76"/>
      <c r="DW116" s="76"/>
      <c r="DX116" s="76"/>
      <c r="DY116" s="76"/>
      <c r="DZ116" s="76"/>
      <c r="EA116" s="76"/>
      <c r="EB116" s="76"/>
      <c r="EC116" s="76"/>
      <c r="ED116" s="76"/>
      <c r="EE116" s="76"/>
      <c r="EF116" s="76"/>
      <c r="EG116" s="76"/>
      <c r="EH116" s="76"/>
      <c r="EI116" s="76"/>
      <c r="EJ116" s="76"/>
      <c r="EK116" s="76"/>
      <c r="EL116" s="76"/>
      <c r="EM116" s="76"/>
      <c r="EN116" s="76"/>
      <c r="EO116" s="76"/>
      <c r="EP116" s="76"/>
      <c r="EQ116" s="76"/>
      <c r="ER116" s="76"/>
      <c r="ES116" s="76"/>
      <c r="ET116" s="76"/>
      <c r="EU116" s="76"/>
      <c r="EV116" s="76"/>
      <c r="EW116" s="76"/>
      <c r="EX116" s="76"/>
      <c r="EY116" s="76"/>
      <c r="EZ116" s="76"/>
      <c r="FA116" s="76"/>
      <c r="FB116" s="76"/>
      <c r="FC116" s="76"/>
      <c r="FD116" s="76"/>
      <c r="FE116" s="76"/>
      <c r="FF116" s="76"/>
      <c r="FG116" s="76"/>
      <c r="FH116" s="76"/>
    </row>
    <row r="117" spans="1:164" s="77" customFormat="1" ht="15.75">
      <c r="A117" s="78" t="s">
        <v>1262</v>
      </c>
      <c r="B117" s="79" t="s">
        <v>151</v>
      </c>
      <c r="C117" s="79">
        <v>4</v>
      </c>
      <c r="D117" s="80" t="s">
        <v>265</v>
      </c>
      <c r="E117" s="80" t="s">
        <v>478</v>
      </c>
      <c r="F117" s="81"/>
      <c r="G117" s="82">
        <v>302</v>
      </c>
      <c r="H117" s="83">
        <v>242</v>
      </c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  <c r="AG117" s="76"/>
      <c r="AH117" s="76"/>
      <c r="AI117" s="76"/>
      <c r="AJ117" s="76"/>
      <c r="AK117" s="76"/>
      <c r="AL117" s="76"/>
      <c r="AM117" s="76"/>
      <c r="AN117" s="76"/>
      <c r="AO117" s="76"/>
      <c r="AP117" s="76"/>
      <c r="AQ117" s="76"/>
      <c r="AR117" s="76"/>
      <c r="AS117" s="76"/>
      <c r="AT117" s="76"/>
      <c r="AU117" s="76"/>
      <c r="AV117" s="76"/>
      <c r="AW117" s="76"/>
      <c r="AX117" s="76"/>
      <c r="AY117" s="76"/>
      <c r="AZ117" s="76"/>
      <c r="BA117" s="76"/>
      <c r="BB117" s="76"/>
      <c r="BC117" s="76"/>
      <c r="BD117" s="76"/>
      <c r="BE117" s="76"/>
      <c r="BF117" s="76"/>
      <c r="BG117" s="76"/>
      <c r="BH117" s="76"/>
      <c r="BI117" s="76"/>
      <c r="BJ117" s="76"/>
      <c r="BK117" s="76"/>
      <c r="BL117" s="76"/>
      <c r="BM117" s="76"/>
      <c r="BN117" s="76"/>
      <c r="BO117" s="76"/>
      <c r="BP117" s="76"/>
      <c r="BQ117" s="76"/>
      <c r="BR117" s="76"/>
      <c r="BS117" s="76"/>
      <c r="BT117" s="76"/>
      <c r="BU117" s="76"/>
      <c r="BV117" s="76"/>
      <c r="BW117" s="76"/>
      <c r="BX117" s="76"/>
      <c r="BY117" s="76"/>
      <c r="BZ117" s="76"/>
      <c r="CA117" s="76"/>
      <c r="CB117" s="76"/>
      <c r="CC117" s="76"/>
      <c r="CD117" s="76"/>
      <c r="CE117" s="76"/>
      <c r="CF117" s="76"/>
      <c r="CG117" s="76"/>
      <c r="CH117" s="76"/>
      <c r="CI117" s="76"/>
      <c r="CJ117" s="76"/>
      <c r="CK117" s="76"/>
      <c r="CL117" s="76"/>
      <c r="CM117" s="76"/>
      <c r="CN117" s="76"/>
      <c r="CO117" s="76"/>
      <c r="CP117" s="76"/>
      <c r="CQ117" s="76"/>
      <c r="CR117" s="76"/>
      <c r="CS117" s="76"/>
      <c r="CT117" s="76"/>
      <c r="CU117" s="76"/>
      <c r="CV117" s="76"/>
      <c r="CW117" s="76"/>
      <c r="CX117" s="76"/>
      <c r="CY117" s="76"/>
      <c r="CZ117" s="76"/>
      <c r="DA117" s="76"/>
      <c r="DB117" s="76"/>
      <c r="DC117" s="76"/>
      <c r="DD117" s="76"/>
      <c r="DE117" s="76"/>
      <c r="DF117" s="76"/>
      <c r="DG117" s="76"/>
      <c r="DH117" s="76"/>
      <c r="DI117" s="76"/>
      <c r="DJ117" s="76"/>
      <c r="DK117" s="76"/>
      <c r="DL117" s="76"/>
      <c r="DM117" s="76"/>
      <c r="DN117" s="76"/>
      <c r="DO117" s="76"/>
      <c r="DP117" s="76"/>
      <c r="DQ117" s="76"/>
      <c r="DR117" s="76"/>
      <c r="DS117" s="76"/>
      <c r="DT117" s="76"/>
      <c r="DU117" s="76"/>
      <c r="DV117" s="76"/>
      <c r="DW117" s="76"/>
      <c r="DX117" s="76"/>
      <c r="DY117" s="76"/>
      <c r="DZ117" s="76"/>
      <c r="EA117" s="76"/>
      <c r="EB117" s="76"/>
      <c r="EC117" s="76"/>
      <c r="ED117" s="76"/>
      <c r="EE117" s="76"/>
      <c r="EF117" s="76"/>
      <c r="EG117" s="76"/>
      <c r="EH117" s="76"/>
      <c r="EI117" s="76"/>
      <c r="EJ117" s="76"/>
      <c r="EK117" s="76"/>
      <c r="EL117" s="76"/>
      <c r="EM117" s="76"/>
      <c r="EN117" s="76"/>
      <c r="EO117" s="76"/>
      <c r="EP117" s="76"/>
      <c r="EQ117" s="76"/>
      <c r="ER117" s="76"/>
      <c r="ES117" s="76"/>
      <c r="ET117" s="76"/>
      <c r="EU117" s="76"/>
      <c r="EV117" s="76"/>
      <c r="EW117" s="76"/>
      <c r="EX117" s="76"/>
      <c r="EY117" s="76"/>
      <c r="EZ117" s="76"/>
      <c r="FA117" s="76"/>
      <c r="FB117" s="76"/>
      <c r="FC117" s="76"/>
      <c r="FD117" s="76"/>
      <c r="FE117" s="76"/>
      <c r="FF117" s="76"/>
      <c r="FG117" s="76"/>
      <c r="FH117" s="76"/>
    </row>
    <row r="118" spans="1:164" s="77" customFormat="1" ht="15.75">
      <c r="A118" s="78" t="s">
        <v>1263</v>
      </c>
      <c r="B118" s="79" t="s">
        <v>151</v>
      </c>
      <c r="C118" s="79">
        <v>5</v>
      </c>
      <c r="D118" s="80" t="s">
        <v>266</v>
      </c>
      <c r="E118" s="80" t="s">
        <v>478</v>
      </c>
      <c r="F118" s="81"/>
      <c r="G118" s="82">
        <v>158</v>
      </c>
      <c r="H118" s="83">
        <v>126</v>
      </c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  <c r="AF118" s="76"/>
      <c r="AG118" s="76"/>
      <c r="AH118" s="76"/>
      <c r="AI118" s="76"/>
      <c r="AJ118" s="76"/>
      <c r="AK118" s="76"/>
      <c r="AL118" s="76"/>
      <c r="AM118" s="76"/>
      <c r="AN118" s="76"/>
      <c r="AO118" s="76"/>
      <c r="AP118" s="76"/>
      <c r="AQ118" s="76"/>
      <c r="AR118" s="76"/>
      <c r="AS118" s="76"/>
      <c r="AT118" s="76"/>
      <c r="AU118" s="76"/>
      <c r="AV118" s="76"/>
      <c r="AW118" s="76"/>
      <c r="AX118" s="76"/>
      <c r="AY118" s="76"/>
      <c r="AZ118" s="76"/>
      <c r="BA118" s="76"/>
      <c r="BB118" s="76"/>
      <c r="BC118" s="76"/>
      <c r="BD118" s="76"/>
      <c r="BE118" s="76"/>
      <c r="BF118" s="76"/>
      <c r="BG118" s="76"/>
      <c r="BH118" s="76"/>
      <c r="BI118" s="76"/>
      <c r="BJ118" s="76"/>
      <c r="BK118" s="76"/>
      <c r="BL118" s="76"/>
      <c r="BM118" s="76"/>
      <c r="BN118" s="76"/>
      <c r="BO118" s="76"/>
      <c r="BP118" s="76"/>
      <c r="BQ118" s="76"/>
      <c r="BR118" s="76"/>
      <c r="BS118" s="76"/>
      <c r="BT118" s="76"/>
      <c r="BU118" s="76"/>
      <c r="BV118" s="76"/>
      <c r="BW118" s="76"/>
      <c r="BX118" s="76"/>
      <c r="BY118" s="76"/>
      <c r="BZ118" s="76"/>
      <c r="CA118" s="76"/>
      <c r="CB118" s="76"/>
      <c r="CC118" s="76"/>
      <c r="CD118" s="76"/>
      <c r="CE118" s="76"/>
      <c r="CF118" s="76"/>
      <c r="CG118" s="76"/>
      <c r="CH118" s="76"/>
      <c r="CI118" s="76"/>
      <c r="CJ118" s="76"/>
      <c r="CK118" s="76"/>
      <c r="CL118" s="76"/>
      <c r="CM118" s="76"/>
      <c r="CN118" s="76"/>
      <c r="CO118" s="76"/>
      <c r="CP118" s="76"/>
      <c r="CQ118" s="76"/>
      <c r="CR118" s="76"/>
      <c r="CS118" s="76"/>
      <c r="CT118" s="76"/>
      <c r="CU118" s="76"/>
      <c r="CV118" s="76"/>
      <c r="CW118" s="76"/>
      <c r="CX118" s="76"/>
      <c r="CY118" s="76"/>
      <c r="CZ118" s="76"/>
      <c r="DA118" s="76"/>
      <c r="DB118" s="76"/>
      <c r="DC118" s="76"/>
      <c r="DD118" s="76"/>
      <c r="DE118" s="76"/>
      <c r="DF118" s="76"/>
      <c r="DG118" s="76"/>
      <c r="DH118" s="76"/>
      <c r="DI118" s="76"/>
      <c r="DJ118" s="76"/>
      <c r="DK118" s="76"/>
      <c r="DL118" s="76"/>
      <c r="DM118" s="76"/>
      <c r="DN118" s="76"/>
      <c r="DO118" s="76"/>
      <c r="DP118" s="76"/>
      <c r="DQ118" s="76"/>
      <c r="DR118" s="76"/>
      <c r="DS118" s="76"/>
      <c r="DT118" s="76"/>
      <c r="DU118" s="76"/>
      <c r="DV118" s="76"/>
      <c r="DW118" s="76"/>
      <c r="DX118" s="76"/>
      <c r="DY118" s="76"/>
      <c r="DZ118" s="76"/>
      <c r="EA118" s="76"/>
      <c r="EB118" s="76"/>
      <c r="EC118" s="76"/>
      <c r="ED118" s="76"/>
      <c r="EE118" s="76"/>
      <c r="EF118" s="76"/>
      <c r="EG118" s="76"/>
      <c r="EH118" s="76"/>
      <c r="EI118" s="76"/>
      <c r="EJ118" s="76"/>
      <c r="EK118" s="76"/>
      <c r="EL118" s="76"/>
      <c r="EM118" s="76"/>
      <c r="EN118" s="76"/>
      <c r="EO118" s="76"/>
      <c r="EP118" s="76"/>
      <c r="EQ118" s="76"/>
      <c r="ER118" s="76"/>
      <c r="ES118" s="76"/>
      <c r="ET118" s="76"/>
      <c r="EU118" s="76"/>
      <c r="EV118" s="76"/>
      <c r="EW118" s="76"/>
      <c r="EX118" s="76"/>
      <c r="EY118" s="76"/>
      <c r="EZ118" s="76"/>
      <c r="FA118" s="76"/>
      <c r="FB118" s="76"/>
      <c r="FC118" s="76"/>
      <c r="FD118" s="76"/>
      <c r="FE118" s="76"/>
      <c r="FF118" s="76"/>
      <c r="FG118" s="76"/>
      <c r="FH118" s="76"/>
    </row>
    <row r="119" spans="1:164" s="77" customFormat="1" ht="15.75">
      <c r="A119" s="78" t="s">
        <v>1264</v>
      </c>
      <c r="B119" s="79" t="s">
        <v>151</v>
      </c>
      <c r="C119" s="79">
        <v>6</v>
      </c>
      <c r="D119" s="80" t="s">
        <v>267</v>
      </c>
      <c r="E119" s="80" t="s">
        <v>478</v>
      </c>
      <c r="F119" s="81"/>
      <c r="G119" s="82">
        <v>188</v>
      </c>
      <c r="H119" s="83">
        <v>150</v>
      </c>
      <c r="I119" s="76"/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  <c r="AF119" s="76"/>
      <c r="AG119" s="76"/>
      <c r="AH119" s="76"/>
      <c r="AI119" s="76"/>
      <c r="AJ119" s="76"/>
      <c r="AK119" s="76"/>
      <c r="AL119" s="76"/>
      <c r="AM119" s="76"/>
      <c r="AN119" s="76"/>
      <c r="AO119" s="76"/>
      <c r="AP119" s="76"/>
      <c r="AQ119" s="76"/>
      <c r="AR119" s="76"/>
      <c r="AS119" s="76"/>
      <c r="AT119" s="76"/>
      <c r="AU119" s="76"/>
      <c r="AV119" s="76"/>
      <c r="AW119" s="76"/>
      <c r="AX119" s="76"/>
      <c r="AY119" s="76"/>
      <c r="AZ119" s="76"/>
      <c r="BA119" s="76"/>
      <c r="BB119" s="76"/>
      <c r="BC119" s="76"/>
      <c r="BD119" s="76"/>
      <c r="BE119" s="76"/>
      <c r="BF119" s="76"/>
      <c r="BG119" s="76"/>
      <c r="BH119" s="76"/>
      <c r="BI119" s="76"/>
      <c r="BJ119" s="76"/>
      <c r="BK119" s="76"/>
      <c r="BL119" s="76"/>
      <c r="BM119" s="76"/>
      <c r="BN119" s="76"/>
      <c r="BO119" s="76"/>
      <c r="BP119" s="76"/>
      <c r="BQ119" s="76"/>
      <c r="BR119" s="76"/>
      <c r="BS119" s="76"/>
      <c r="BT119" s="76"/>
      <c r="BU119" s="76"/>
      <c r="BV119" s="76"/>
      <c r="BW119" s="76"/>
      <c r="BX119" s="76"/>
      <c r="BY119" s="76"/>
      <c r="BZ119" s="76"/>
      <c r="CA119" s="76"/>
      <c r="CB119" s="76"/>
      <c r="CC119" s="76"/>
      <c r="CD119" s="76"/>
      <c r="CE119" s="76"/>
      <c r="CF119" s="76"/>
      <c r="CG119" s="76"/>
      <c r="CH119" s="76"/>
      <c r="CI119" s="76"/>
      <c r="CJ119" s="76"/>
      <c r="CK119" s="76"/>
      <c r="CL119" s="76"/>
      <c r="CM119" s="76"/>
      <c r="CN119" s="76"/>
      <c r="CO119" s="76"/>
      <c r="CP119" s="76"/>
      <c r="CQ119" s="76"/>
      <c r="CR119" s="76"/>
      <c r="CS119" s="76"/>
      <c r="CT119" s="76"/>
      <c r="CU119" s="76"/>
      <c r="CV119" s="76"/>
      <c r="CW119" s="76"/>
      <c r="CX119" s="76"/>
      <c r="CY119" s="76"/>
      <c r="CZ119" s="76"/>
      <c r="DA119" s="76"/>
      <c r="DB119" s="76"/>
      <c r="DC119" s="76"/>
      <c r="DD119" s="76"/>
      <c r="DE119" s="76"/>
      <c r="DF119" s="76"/>
      <c r="DG119" s="76"/>
      <c r="DH119" s="76"/>
      <c r="DI119" s="76"/>
      <c r="DJ119" s="76"/>
      <c r="DK119" s="76"/>
      <c r="DL119" s="76"/>
      <c r="DM119" s="76"/>
      <c r="DN119" s="76"/>
      <c r="DO119" s="76"/>
      <c r="DP119" s="76"/>
      <c r="DQ119" s="76"/>
      <c r="DR119" s="76"/>
      <c r="DS119" s="76"/>
      <c r="DT119" s="76"/>
      <c r="DU119" s="76"/>
      <c r="DV119" s="76"/>
      <c r="DW119" s="76"/>
      <c r="DX119" s="76"/>
      <c r="DY119" s="76"/>
      <c r="DZ119" s="76"/>
      <c r="EA119" s="76"/>
      <c r="EB119" s="76"/>
      <c r="EC119" s="76"/>
      <c r="ED119" s="76"/>
      <c r="EE119" s="76"/>
      <c r="EF119" s="76"/>
      <c r="EG119" s="76"/>
      <c r="EH119" s="76"/>
      <c r="EI119" s="76"/>
      <c r="EJ119" s="76"/>
      <c r="EK119" s="76"/>
      <c r="EL119" s="76"/>
      <c r="EM119" s="76"/>
      <c r="EN119" s="76"/>
      <c r="EO119" s="76"/>
      <c r="EP119" s="76"/>
      <c r="EQ119" s="76"/>
      <c r="ER119" s="76"/>
      <c r="ES119" s="76"/>
      <c r="ET119" s="76"/>
      <c r="EU119" s="76"/>
      <c r="EV119" s="76"/>
      <c r="EW119" s="76"/>
      <c r="EX119" s="76"/>
      <c r="EY119" s="76"/>
      <c r="EZ119" s="76"/>
      <c r="FA119" s="76"/>
      <c r="FB119" s="76"/>
      <c r="FC119" s="76"/>
      <c r="FD119" s="76"/>
      <c r="FE119" s="76"/>
      <c r="FF119" s="76"/>
      <c r="FG119" s="76"/>
      <c r="FH119" s="76"/>
    </row>
    <row r="120" spans="1:164" s="77" customFormat="1" ht="15.75">
      <c r="A120" s="78" t="s">
        <v>1265</v>
      </c>
      <c r="B120" s="79" t="s">
        <v>151</v>
      </c>
      <c r="C120" s="79" t="s">
        <v>278</v>
      </c>
      <c r="D120" s="80" t="s">
        <v>261</v>
      </c>
      <c r="E120" s="80" t="s">
        <v>478</v>
      </c>
      <c r="F120" s="81" t="s">
        <v>148</v>
      </c>
      <c r="G120" s="86"/>
      <c r="H120" s="87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6"/>
      <c r="BR120" s="76"/>
      <c r="BS120" s="76"/>
      <c r="BT120" s="76"/>
      <c r="BU120" s="76"/>
      <c r="BV120" s="76"/>
      <c r="BW120" s="76"/>
      <c r="BX120" s="76"/>
      <c r="BY120" s="76"/>
      <c r="BZ120" s="76"/>
      <c r="CA120" s="76"/>
      <c r="CB120" s="76"/>
      <c r="CC120" s="76"/>
      <c r="CD120" s="76"/>
      <c r="CE120" s="76"/>
      <c r="CF120" s="76"/>
      <c r="CG120" s="76"/>
      <c r="CH120" s="76"/>
      <c r="CI120" s="76"/>
      <c r="CJ120" s="76"/>
      <c r="CK120" s="76"/>
      <c r="CL120" s="76"/>
      <c r="CM120" s="76"/>
      <c r="CN120" s="76"/>
      <c r="CO120" s="76"/>
      <c r="CP120" s="76"/>
      <c r="CQ120" s="76"/>
      <c r="CR120" s="76"/>
      <c r="CS120" s="76"/>
      <c r="CT120" s="76"/>
      <c r="CU120" s="76"/>
      <c r="CV120" s="76"/>
      <c r="CW120" s="76"/>
      <c r="CX120" s="76"/>
      <c r="CY120" s="76"/>
      <c r="CZ120" s="76"/>
      <c r="DA120" s="76"/>
      <c r="DB120" s="76"/>
      <c r="DC120" s="76"/>
      <c r="DD120" s="76"/>
      <c r="DE120" s="76"/>
      <c r="DF120" s="76"/>
      <c r="DG120" s="76"/>
      <c r="DH120" s="76"/>
      <c r="DI120" s="76"/>
      <c r="DJ120" s="76"/>
      <c r="DK120" s="76"/>
      <c r="DL120" s="76"/>
      <c r="DM120" s="76"/>
      <c r="DN120" s="76"/>
      <c r="DO120" s="76"/>
      <c r="DP120" s="76"/>
      <c r="DQ120" s="76"/>
      <c r="DR120" s="76"/>
      <c r="DS120" s="76"/>
      <c r="DT120" s="76"/>
      <c r="DU120" s="76"/>
      <c r="DV120" s="76"/>
      <c r="DW120" s="76"/>
      <c r="DX120" s="76"/>
      <c r="DY120" s="76"/>
      <c r="DZ120" s="76"/>
      <c r="EA120" s="76"/>
      <c r="EB120" s="76"/>
      <c r="EC120" s="76"/>
      <c r="ED120" s="76"/>
      <c r="EE120" s="76"/>
      <c r="EF120" s="76"/>
      <c r="EG120" s="76"/>
      <c r="EH120" s="76"/>
      <c r="EI120" s="76"/>
      <c r="EJ120" s="76"/>
      <c r="EK120" s="76"/>
      <c r="EL120" s="76"/>
      <c r="EM120" s="76"/>
      <c r="EN120" s="76"/>
      <c r="EO120" s="76"/>
      <c r="EP120" s="76"/>
      <c r="EQ120" s="76"/>
      <c r="ER120" s="76"/>
      <c r="ES120" s="76"/>
      <c r="ET120" s="76"/>
      <c r="EU120" s="76"/>
      <c r="EV120" s="76"/>
      <c r="EW120" s="76"/>
      <c r="EX120" s="76"/>
      <c r="EY120" s="76"/>
      <c r="EZ120" s="76"/>
      <c r="FA120" s="76"/>
      <c r="FB120" s="76"/>
      <c r="FC120" s="76"/>
      <c r="FD120" s="76"/>
      <c r="FE120" s="76"/>
      <c r="FF120" s="76"/>
      <c r="FG120" s="76"/>
      <c r="FH120" s="76"/>
    </row>
    <row r="121" spans="1:164" s="77" customFormat="1" ht="15.75">
      <c r="A121" s="78" t="s">
        <v>1266</v>
      </c>
      <c r="B121" s="79" t="s">
        <v>172</v>
      </c>
      <c r="C121" s="79">
        <v>1</v>
      </c>
      <c r="D121" s="80" t="s">
        <v>268</v>
      </c>
      <c r="E121" s="80" t="s">
        <v>478</v>
      </c>
      <c r="F121" s="81"/>
      <c r="G121" s="82">
        <v>100</v>
      </c>
      <c r="H121" s="83">
        <v>80</v>
      </c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76"/>
      <c r="AN121" s="76"/>
      <c r="AO121" s="76"/>
      <c r="AP121" s="76"/>
      <c r="AQ121" s="76"/>
      <c r="AR121" s="76"/>
      <c r="AS121" s="76"/>
      <c r="AT121" s="76"/>
      <c r="AU121" s="76"/>
      <c r="AV121" s="76"/>
      <c r="AW121" s="76"/>
      <c r="AX121" s="76"/>
      <c r="AY121" s="76"/>
      <c r="AZ121" s="76"/>
      <c r="BA121" s="76"/>
      <c r="BB121" s="76"/>
      <c r="BC121" s="76"/>
      <c r="BD121" s="76"/>
      <c r="BE121" s="76"/>
      <c r="BF121" s="76"/>
      <c r="BG121" s="76"/>
      <c r="BH121" s="76"/>
      <c r="BI121" s="76"/>
      <c r="BJ121" s="76"/>
      <c r="BK121" s="76"/>
      <c r="BL121" s="76"/>
      <c r="BM121" s="76"/>
      <c r="BN121" s="76"/>
      <c r="BO121" s="76"/>
      <c r="BP121" s="76"/>
      <c r="BQ121" s="76"/>
      <c r="BR121" s="76"/>
      <c r="BS121" s="76"/>
      <c r="BT121" s="76"/>
      <c r="BU121" s="76"/>
      <c r="BV121" s="76"/>
      <c r="BW121" s="76"/>
      <c r="BX121" s="76"/>
      <c r="BY121" s="76"/>
      <c r="BZ121" s="76"/>
      <c r="CA121" s="76"/>
      <c r="CB121" s="76"/>
      <c r="CC121" s="76"/>
      <c r="CD121" s="76"/>
      <c r="CE121" s="76"/>
      <c r="CF121" s="76"/>
      <c r="CG121" s="76"/>
      <c r="CH121" s="76"/>
      <c r="CI121" s="76"/>
      <c r="CJ121" s="76"/>
      <c r="CK121" s="76"/>
      <c r="CL121" s="76"/>
      <c r="CM121" s="76"/>
      <c r="CN121" s="76"/>
      <c r="CO121" s="76"/>
      <c r="CP121" s="76"/>
      <c r="CQ121" s="76"/>
      <c r="CR121" s="76"/>
      <c r="CS121" s="76"/>
      <c r="CT121" s="76"/>
      <c r="CU121" s="76"/>
      <c r="CV121" s="76"/>
      <c r="CW121" s="76"/>
      <c r="CX121" s="76"/>
      <c r="CY121" s="76"/>
      <c r="CZ121" s="76"/>
      <c r="DA121" s="76"/>
      <c r="DB121" s="76"/>
      <c r="DC121" s="76"/>
      <c r="DD121" s="76"/>
      <c r="DE121" s="76"/>
      <c r="DF121" s="76"/>
      <c r="DG121" s="76"/>
      <c r="DH121" s="76"/>
      <c r="DI121" s="76"/>
      <c r="DJ121" s="76"/>
      <c r="DK121" s="76"/>
      <c r="DL121" s="76"/>
      <c r="DM121" s="76"/>
      <c r="DN121" s="76"/>
      <c r="DO121" s="76"/>
      <c r="DP121" s="76"/>
      <c r="DQ121" s="76"/>
      <c r="DR121" s="76"/>
      <c r="DS121" s="76"/>
      <c r="DT121" s="76"/>
      <c r="DU121" s="76"/>
      <c r="DV121" s="76"/>
      <c r="DW121" s="76"/>
      <c r="DX121" s="76"/>
      <c r="DY121" s="76"/>
      <c r="DZ121" s="76"/>
      <c r="EA121" s="76"/>
      <c r="EB121" s="76"/>
      <c r="EC121" s="76"/>
      <c r="ED121" s="76"/>
      <c r="EE121" s="76"/>
      <c r="EF121" s="76"/>
      <c r="EG121" s="76"/>
      <c r="EH121" s="76"/>
      <c r="EI121" s="76"/>
      <c r="EJ121" s="76"/>
      <c r="EK121" s="76"/>
      <c r="EL121" s="76"/>
      <c r="EM121" s="76"/>
      <c r="EN121" s="76"/>
      <c r="EO121" s="76"/>
      <c r="EP121" s="76"/>
      <c r="EQ121" s="76"/>
      <c r="ER121" s="76"/>
      <c r="ES121" s="76"/>
      <c r="ET121" s="76"/>
      <c r="EU121" s="76"/>
      <c r="EV121" s="76"/>
      <c r="EW121" s="76"/>
      <c r="EX121" s="76"/>
      <c r="EY121" s="76"/>
      <c r="EZ121" s="76"/>
      <c r="FA121" s="76"/>
      <c r="FB121" s="76"/>
      <c r="FC121" s="76"/>
      <c r="FD121" s="76"/>
      <c r="FE121" s="76"/>
      <c r="FF121" s="76"/>
      <c r="FG121" s="76"/>
      <c r="FH121" s="76"/>
    </row>
    <row r="122" spans="1:164" s="77" customFormat="1" ht="15.75">
      <c r="A122" s="78" t="s">
        <v>1267</v>
      </c>
      <c r="B122" s="79" t="s">
        <v>172</v>
      </c>
      <c r="C122" s="84" t="s">
        <v>292</v>
      </c>
      <c r="D122" s="80" t="s">
        <v>269</v>
      </c>
      <c r="E122" s="80" t="s">
        <v>478</v>
      </c>
      <c r="F122" s="81"/>
      <c r="G122" s="82">
        <v>304</v>
      </c>
      <c r="H122" s="83">
        <v>243</v>
      </c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76"/>
      <c r="AN122" s="76"/>
      <c r="AO122" s="76"/>
      <c r="AP122" s="76"/>
      <c r="AQ122" s="76"/>
      <c r="AR122" s="76"/>
      <c r="AS122" s="76"/>
      <c r="AT122" s="76"/>
      <c r="AU122" s="76"/>
      <c r="AV122" s="76"/>
      <c r="AW122" s="76"/>
      <c r="AX122" s="76"/>
      <c r="AY122" s="76"/>
      <c r="AZ122" s="76"/>
      <c r="BA122" s="76"/>
      <c r="BB122" s="76"/>
      <c r="BC122" s="76"/>
      <c r="BD122" s="76"/>
      <c r="BE122" s="76"/>
      <c r="BF122" s="76"/>
      <c r="BG122" s="76"/>
      <c r="BH122" s="76"/>
      <c r="BI122" s="76"/>
      <c r="BJ122" s="76"/>
      <c r="BK122" s="76"/>
      <c r="BL122" s="76"/>
      <c r="BM122" s="76"/>
      <c r="BN122" s="76"/>
      <c r="BO122" s="76"/>
      <c r="BP122" s="76"/>
      <c r="BQ122" s="76"/>
      <c r="BR122" s="76"/>
      <c r="BS122" s="76"/>
      <c r="BT122" s="76"/>
      <c r="BU122" s="76"/>
      <c r="BV122" s="76"/>
      <c r="BW122" s="76"/>
      <c r="BX122" s="76"/>
      <c r="BY122" s="76"/>
      <c r="BZ122" s="76"/>
      <c r="CA122" s="76"/>
      <c r="CB122" s="76"/>
      <c r="CC122" s="76"/>
      <c r="CD122" s="76"/>
      <c r="CE122" s="76"/>
      <c r="CF122" s="76"/>
      <c r="CG122" s="76"/>
      <c r="CH122" s="76"/>
      <c r="CI122" s="76"/>
      <c r="CJ122" s="76"/>
      <c r="CK122" s="76"/>
      <c r="CL122" s="76"/>
      <c r="CM122" s="76"/>
      <c r="CN122" s="76"/>
      <c r="CO122" s="76"/>
      <c r="CP122" s="76"/>
      <c r="CQ122" s="76"/>
      <c r="CR122" s="76"/>
      <c r="CS122" s="76"/>
      <c r="CT122" s="76"/>
      <c r="CU122" s="76"/>
      <c r="CV122" s="76"/>
      <c r="CW122" s="76"/>
      <c r="CX122" s="76"/>
      <c r="CY122" s="76"/>
      <c r="CZ122" s="76"/>
      <c r="DA122" s="76"/>
      <c r="DB122" s="76"/>
      <c r="DC122" s="76"/>
      <c r="DD122" s="76"/>
      <c r="DE122" s="76"/>
      <c r="DF122" s="76"/>
      <c r="DG122" s="76"/>
      <c r="DH122" s="76"/>
      <c r="DI122" s="76"/>
      <c r="DJ122" s="76"/>
      <c r="DK122" s="76"/>
      <c r="DL122" s="76"/>
      <c r="DM122" s="76"/>
      <c r="DN122" s="76"/>
      <c r="DO122" s="76"/>
      <c r="DP122" s="76"/>
      <c r="DQ122" s="76"/>
      <c r="DR122" s="76"/>
      <c r="DS122" s="76"/>
      <c r="DT122" s="76"/>
      <c r="DU122" s="76"/>
      <c r="DV122" s="76"/>
      <c r="DW122" s="76"/>
      <c r="DX122" s="76"/>
      <c r="DY122" s="76"/>
      <c r="DZ122" s="76"/>
      <c r="EA122" s="76"/>
      <c r="EB122" s="76"/>
      <c r="EC122" s="76"/>
      <c r="ED122" s="76"/>
      <c r="EE122" s="76"/>
      <c r="EF122" s="76"/>
      <c r="EG122" s="76"/>
      <c r="EH122" s="76"/>
      <c r="EI122" s="76"/>
      <c r="EJ122" s="76"/>
      <c r="EK122" s="76"/>
      <c r="EL122" s="76"/>
      <c r="EM122" s="76"/>
      <c r="EN122" s="76"/>
      <c r="EO122" s="76"/>
      <c r="EP122" s="76"/>
      <c r="EQ122" s="76"/>
      <c r="ER122" s="76"/>
      <c r="ES122" s="76"/>
      <c r="ET122" s="76"/>
      <c r="EU122" s="76"/>
      <c r="EV122" s="76"/>
      <c r="EW122" s="76"/>
      <c r="EX122" s="76"/>
      <c r="EY122" s="76"/>
      <c r="EZ122" s="76"/>
      <c r="FA122" s="76"/>
      <c r="FB122" s="76"/>
      <c r="FC122" s="76"/>
      <c r="FD122" s="76"/>
      <c r="FE122" s="76"/>
      <c r="FF122" s="76"/>
      <c r="FG122" s="76"/>
      <c r="FH122" s="76"/>
    </row>
    <row r="123" spans="1:164" s="77" customFormat="1" ht="15.75">
      <c r="A123" s="78" t="s">
        <v>1268</v>
      </c>
      <c r="B123" s="79" t="s">
        <v>132</v>
      </c>
      <c r="C123" s="79">
        <v>1</v>
      </c>
      <c r="D123" s="80" t="s">
        <v>241</v>
      </c>
      <c r="E123" s="80" t="s">
        <v>733</v>
      </c>
      <c r="F123" s="81" t="s">
        <v>148</v>
      </c>
      <c r="G123" s="86"/>
      <c r="H123" s="87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76"/>
      <c r="CB123" s="76"/>
      <c r="CC123" s="76"/>
      <c r="CD123" s="76"/>
      <c r="CE123" s="76"/>
      <c r="CF123" s="76"/>
      <c r="CG123" s="76"/>
      <c r="CH123" s="76"/>
      <c r="CI123" s="76"/>
      <c r="CJ123" s="76"/>
      <c r="CK123" s="76"/>
      <c r="CL123" s="76"/>
      <c r="CM123" s="76"/>
      <c r="CN123" s="76"/>
      <c r="CO123" s="76"/>
      <c r="CP123" s="76"/>
      <c r="CQ123" s="76"/>
      <c r="CR123" s="76"/>
      <c r="CS123" s="76"/>
      <c r="CT123" s="76"/>
      <c r="CU123" s="76"/>
      <c r="CV123" s="76"/>
      <c r="CW123" s="76"/>
      <c r="CX123" s="76"/>
      <c r="CY123" s="76"/>
      <c r="CZ123" s="76"/>
      <c r="DA123" s="76"/>
      <c r="DB123" s="76"/>
      <c r="DC123" s="76"/>
      <c r="DD123" s="76"/>
      <c r="DE123" s="76"/>
      <c r="DF123" s="76"/>
      <c r="DG123" s="76"/>
      <c r="DH123" s="76"/>
      <c r="DI123" s="76"/>
      <c r="DJ123" s="76"/>
      <c r="DK123" s="76"/>
      <c r="DL123" s="76"/>
      <c r="DM123" s="76"/>
      <c r="DN123" s="76"/>
      <c r="DO123" s="76"/>
      <c r="DP123" s="76"/>
      <c r="DQ123" s="76"/>
      <c r="DR123" s="76"/>
      <c r="DS123" s="76"/>
      <c r="DT123" s="76"/>
      <c r="DU123" s="76"/>
      <c r="DV123" s="76"/>
      <c r="DW123" s="76"/>
      <c r="DX123" s="76"/>
      <c r="DY123" s="76"/>
      <c r="DZ123" s="76"/>
      <c r="EA123" s="76"/>
      <c r="EB123" s="76"/>
      <c r="EC123" s="76"/>
      <c r="ED123" s="76"/>
      <c r="EE123" s="76"/>
      <c r="EF123" s="76"/>
      <c r="EG123" s="76"/>
      <c r="EH123" s="76"/>
      <c r="EI123" s="76"/>
      <c r="EJ123" s="76"/>
      <c r="EK123" s="76"/>
      <c r="EL123" s="76"/>
      <c r="EM123" s="76"/>
      <c r="EN123" s="76"/>
      <c r="EO123" s="76"/>
      <c r="EP123" s="76"/>
      <c r="EQ123" s="76"/>
      <c r="ER123" s="76"/>
      <c r="ES123" s="76"/>
      <c r="ET123" s="76"/>
      <c r="EU123" s="76"/>
      <c r="EV123" s="76"/>
      <c r="EW123" s="76"/>
      <c r="EX123" s="76"/>
      <c r="EY123" s="76"/>
      <c r="EZ123" s="76"/>
      <c r="FA123" s="76"/>
      <c r="FB123" s="76"/>
      <c r="FC123" s="76"/>
      <c r="FD123" s="76"/>
      <c r="FE123" s="76"/>
      <c r="FF123" s="76"/>
      <c r="FG123" s="76"/>
      <c r="FH123" s="76"/>
    </row>
    <row r="124" spans="1:164" s="77" customFormat="1" ht="15.75">
      <c r="A124" s="78" t="s">
        <v>1269</v>
      </c>
      <c r="B124" s="79" t="s">
        <v>132</v>
      </c>
      <c r="C124" s="79">
        <v>2</v>
      </c>
      <c r="D124" s="80" t="s">
        <v>119</v>
      </c>
      <c r="E124" s="80" t="s">
        <v>478</v>
      </c>
      <c r="F124" s="81" t="s">
        <v>148</v>
      </c>
      <c r="G124" s="86"/>
      <c r="H124" s="87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76"/>
      <c r="CB124" s="76"/>
      <c r="CC124" s="76"/>
      <c r="CD124" s="76"/>
      <c r="CE124" s="76"/>
      <c r="CF124" s="76"/>
      <c r="CG124" s="76"/>
      <c r="CH124" s="76"/>
      <c r="CI124" s="76"/>
      <c r="CJ124" s="76"/>
      <c r="CK124" s="76"/>
      <c r="CL124" s="76"/>
      <c r="CM124" s="76"/>
      <c r="CN124" s="76"/>
      <c r="CO124" s="76"/>
      <c r="CP124" s="76"/>
      <c r="CQ124" s="76"/>
      <c r="CR124" s="76"/>
      <c r="CS124" s="76"/>
      <c r="CT124" s="76"/>
      <c r="CU124" s="76"/>
      <c r="CV124" s="76"/>
      <c r="CW124" s="76"/>
      <c r="CX124" s="76"/>
      <c r="CY124" s="76"/>
      <c r="CZ124" s="76"/>
      <c r="DA124" s="76"/>
      <c r="DB124" s="76"/>
      <c r="DC124" s="76"/>
      <c r="DD124" s="76"/>
      <c r="DE124" s="76"/>
      <c r="DF124" s="76"/>
      <c r="DG124" s="76"/>
      <c r="DH124" s="76"/>
      <c r="DI124" s="76"/>
      <c r="DJ124" s="76"/>
      <c r="DK124" s="76"/>
      <c r="DL124" s="76"/>
      <c r="DM124" s="76"/>
      <c r="DN124" s="76"/>
      <c r="DO124" s="76"/>
      <c r="DP124" s="76"/>
      <c r="DQ124" s="76"/>
      <c r="DR124" s="76"/>
      <c r="DS124" s="76"/>
      <c r="DT124" s="76"/>
      <c r="DU124" s="76"/>
      <c r="DV124" s="76"/>
      <c r="DW124" s="76"/>
      <c r="DX124" s="76"/>
      <c r="DY124" s="76"/>
      <c r="DZ124" s="76"/>
      <c r="EA124" s="76"/>
      <c r="EB124" s="76"/>
      <c r="EC124" s="76"/>
      <c r="ED124" s="76"/>
      <c r="EE124" s="76"/>
      <c r="EF124" s="76"/>
      <c r="EG124" s="76"/>
      <c r="EH124" s="76"/>
      <c r="EI124" s="76"/>
      <c r="EJ124" s="76"/>
      <c r="EK124" s="76"/>
      <c r="EL124" s="76"/>
      <c r="EM124" s="76"/>
      <c r="EN124" s="76"/>
      <c r="EO124" s="76"/>
      <c r="EP124" s="76"/>
      <c r="EQ124" s="76"/>
      <c r="ER124" s="76"/>
      <c r="ES124" s="76"/>
      <c r="ET124" s="76"/>
      <c r="EU124" s="76"/>
      <c r="EV124" s="76"/>
      <c r="EW124" s="76"/>
      <c r="EX124" s="76"/>
      <c r="EY124" s="76"/>
      <c r="EZ124" s="76"/>
      <c r="FA124" s="76"/>
      <c r="FB124" s="76"/>
      <c r="FC124" s="76"/>
      <c r="FD124" s="76"/>
      <c r="FE124" s="76"/>
      <c r="FF124" s="76"/>
      <c r="FG124" s="76"/>
      <c r="FH124" s="76"/>
    </row>
    <row r="125" spans="1:164" s="77" customFormat="1" ht="15.75">
      <c r="A125" s="78" t="s">
        <v>1270</v>
      </c>
      <c r="B125" s="79" t="s">
        <v>132</v>
      </c>
      <c r="C125" s="79">
        <v>3</v>
      </c>
      <c r="D125" s="80" t="s">
        <v>240</v>
      </c>
      <c r="E125" s="80" t="s">
        <v>478</v>
      </c>
      <c r="F125" s="81"/>
      <c r="G125" s="82">
        <v>607</v>
      </c>
      <c r="H125" s="83">
        <v>486</v>
      </c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76"/>
      <c r="CB125" s="76"/>
      <c r="CC125" s="76"/>
      <c r="CD125" s="76"/>
      <c r="CE125" s="76"/>
      <c r="CF125" s="76"/>
      <c r="CG125" s="76"/>
      <c r="CH125" s="76"/>
      <c r="CI125" s="76"/>
      <c r="CJ125" s="76"/>
      <c r="CK125" s="76"/>
      <c r="CL125" s="76"/>
      <c r="CM125" s="76"/>
      <c r="CN125" s="76"/>
      <c r="CO125" s="76"/>
      <c r="CP125" s="76"/>
      <c r="CQ125" s="76"/>
      <c r="CR125" s="76"/>
      <c r="CS125" s="76"/>
      <c r="CT125" s="76"/>
      <c r="CU125" s="76"/>
      <c r="CV125" s="76"/>
      <c r="CW125" s="76"/>
      <c r="CX125" s="76"/>
      <c r="CY125" s="76"/>
      <c r="CZ125" s="76"/>
      <c r="DA125" s="76"/>
      <c r="DB125" s="76"/>
      <c r="DC125" s="76"/>
      <c r="DD125" s="76"/>
      <c r="DE125" s="76"/>
      <c r="DF125" s="76"/>
      <c r="DG125" s="76"/>
      <c r="DH125" s="76"/>
      <c r="DI125" s="76"/>
      <c r="DJ125" s="76"/>
      <c r="DK125" s="76"/>
      <c r="DL125" s="76"/>
      <c r="DM125" s="76"/>
      <c r="DN125" s="76"/>
      <c r="DO125" s="76"/>
      <c r="DP125" s="76"/>
      <c r="DQ125" s="76"/>
      <c r="DR125" s="76"/>
      <c r="DS125" s="76"/>
      <c r="DT125" s="76"/>
      <c r="DU125" s="76"/>
      <c r="DV125" s="76"/>
      <c r="DW125" s="76"/>
      <c r="DX125" s="76"/>
      <c r="DY125" s="76"/>
      <c r="DZ125" s="76"/>
      <c r="EA125" s="76"/>
      <c r="EB125" s="76"/>
      <c r="EC125" s="76"/>
      <c r="ED125" s="76"/>
      <c r="EE125" s="76"/>
      <c r="EF125" s="76"/>
      <c r="EG125" s="76"/>
      <c r="EH125" s="76"/>
      <c r="EI125" s="76"/>
      <c r="EJ125" s="76"/>
      <c r="EK125" s="76"/>
      <c r="EL125" s="76"/>
      <c r="EM125" s="76"/>
      <c r="EN125" s="76"/>
      <c r="EO125" s="76"/>
      <c r="EP125" s="76"/>
      <c r="EQ125" s="76"/>
      <c r="ER125" s="76"/>
      <c r="ES125" s="76"/>
      <c r="ET125" s="76"/>
      <c r="EU125" s="76"/>
      <c r="EV125" s="76"/>
      <c r="EW125" s="76"/>
      <c r="EX125" s="76"/>
      <c r="EY125" s="76"/>
      <c r="EZ125" s="76"/>
      <c r="FA125" s="76"/>
      <c r="FB125" s="76"/>
      <c r="FC125" s="76"/>
      <c r="FD125" s="76"/>
      <c r="FE125" s="76"/>
      <c r="FF125" s="76"/>
      <c r="FG125" s="76"/>
      <c r="FH125" s="76"/>
    </row>
    <row r="126" spans="1:164" s="77" customFormat="1" ht="15.75">
      <c r="A126" s="78" t="s">
        <v>1271</v>
      </c>
      <c r="B126" s="79" t="s">
        <v>132</v>
      </c>
      <c r="C126" s="79">
        <v>4</v>
      </c>
      <c r="D126" s="80" t="s">
        <v>1066</v>
      </c>
      <c r="E126" s="80" t="s">
        <v>478</v>
      </c>
      <c r="F126" s="81"/>
      <c r="G126" s="82">
        <v>288</v>
      </c>
      <c r="H126" s="83">
        <v>230</v>
      </c>
      <c r="I126" s="76"/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  <c r="AB126" s="76"/>
      <c r="AC126" s="76"/>
      <c r="AD126" s="76"/>
      <c r="AE126" s="76"/>
      <c r="AF126" s="76"/>
      <c r="AG126" s="76"/>
      <c r="AH126" s="76"/>
      <c r="AI126" s="76"/>
      <c r="AJ126" s="76"/>
      <c r="AK126" s="76"/>
      <c r="AL126" s="76"/>
      <c r="AM126" s="76"/>
      <c r="AN126" s="76"/>
      <c r="AO126" s="76"/>
      <c r="AP126" s="76"/>
      <c r="AQ126" s="76"/>
      <c r="AR126" s="76"/>
      <c r="AS126" s="76"/>
      <c r="AT126" s="76"/>
      <c r="AU126" s="76"/>
      <c r="AV126" s="76"/>
      <c r="AW126" s="76"/>
      <c r="AX126" s="76"/>
      <c r="AY126" s="76"/>
      <c r="AZ126" s="76"/>
      <c r="BA126" s="76"/>
      <c r="BB126" s="76"/>
      <c r="BC126" s="76"/>
      <c r="BD126" s="76"/>
      <c r="BE126" s="76"/>
      <c r="BF126" s="76"/>
      <c r="BG126" s="76"/>
      <c r="BH126" s="76"/>
      <c r="BI126" s="76"/>
      <c r="BJ126" s="76"/>
      <c r="BK126" s="76"/>
      <c r="BL126" s="76"/>
      <c r="BM126" s="76"/>
      <c r="BN126" s="76"/>
      <c r="BO126" s="76"/>
      <c r="BP126" s="76"/>
      <c r="BQ126" s="76"/>
      <c r="BR126" s="76"/>
      <c r="BS126" s="76"/>
      <c r="BT126" s="76"/>
      <c r="BU126" s="76"/>
      <c r="BV126" s="76"/>
      <c r="BW126" s="76"/>
      <c r="BX126" s="76"/>
      <c r="BY126" s="76"/>
      <c r="BZ126" s="76"/>
      <c r="CA126" s="76"/>
      <c r="CB126" s="76"/>
      <c r="CC126" s="76"/>
      <c r="CD126" s="76"/>
      <c r="CE126" s="76"/>
      <c r="CF126" s="76"/>
      <c r="CG126" s="76"/>
      <c r="CH126" s="76"/>
      <c r="CI126" s="76"/>
      <c r="CJ126" s="76"/>
      <c r="CK126" s="76"/>
      <c r="CL126" s="76"/>
      <c r="CM126" s="76"/>
      <c r="CN126" s="76"/>
      <c r="CO126" s="76"/>
      <c r="CP126" s="76"/>
      <c r="CQ126" s="76"/>
      <c r="CR126" s="76"/>
      <c r="CS126" s="76"/>
      <c r="CT126" s="76"/>
      <c r="CU126" s="76"/>
      <c r="CV126" s="76"/>
      <c r="CW126" s="76"/>
      <c r="CX126" s="76"/>
      <c r="CY126" s="76"/>
      <c r="CZ126" s="76"/>
      <c r="DA126" s="76"/>
      <c r="DB126" s="76"/>
      <c r="DC126" s="76"/>
      <c r="DD126" s="76"/>
      <c r="DE126" s="76"/>
      <c r="DF126" s="76"/>
      <c r="DG126" s="76"/>
      <c r="DH126" s="76"/>
      <c r="DI126" s="76"/>
      <c r="DJ126" s="76"/>
      <c r="DK126" s="76"/>
      <c r="DL126" s="76"/>
      <c r="DM126" s="76"/>
      <c r="DN126" s="76"/>
      <c r="DO126" s="76"/>
      <c r="DP126" s="76"/>
      <c r="DQ126" s="76"/>
      <c r="DR126" s="76"/>
      <c r="DS126" s="76"/>
      <c r="DT126" s="76"/>
      <c r="DU126" s="76"/>
      <c r="DV126" s="76"/>
      <c r="DW126" s="76"/>
      <c r="DX126" s="76"/>
      <c r="DY126" s="76"/>
      <c r="DZ126" s="76"/>
      <c r="EA126" s="76"/>
      <c r="EB126" s="76"/>
      <c r="EC126" s="76"/>
      <c r="ED126" s="76"/>
      <c r="EE126" s="76"/>
      <c r="EF126" s="76"/>
      <c r="EG126" s="76"/>
      <c r="EH126" s="76"/>
      <c r="EI126" s="76"/>
      <c r="EJ126" s="76"/>
      <c r="EK126" s="76"/>
      <c r="EL126" s="76"/>
      <c r="EM126" s="76"/>
      <c r="EN126" s="76"/>
      <c r="EO126" s="76"/>
      <c r="EP126" s="76"/>
      <c r="EQ126" s="76"/>
      <c r="ER126" s="76"/>
      <c r="ES126" s="76"/>
      <c r="ET126" s="76"/>
      <c r="EU126" s="76"/>
      <c r="EV126" s="76"/>
      <c r="EW126" s="76"/>
      <c r="EX126" s="76"/>
      <c r="EY126" s="76"/>
      <c r="EZ126" s="76"/>
      <c r="FA126" s="76"/>
      <c r="FB126" s="76"/>
      <c r="FC126" s="76"/>
      <c r="FD126" s="76"/>
      <c r="FE126" s="76"/>
      <c r="FF126" s="76"/>
      <c r="FG126" s="76"/>
      <c r="FH126" s="76"/>
    </row>
    <row r="127" spans="1:164" s="77" customFormat="1" ht="31.5">
      <c r="A127" s="78" t="s">
        <v>1272</v>
      </c>
      <c r="B127" s="79" t="s">
        <v>132</v>
      </c>
      <c r="C127" s="79" t="s">
        <v>150</v>
      </c>
      <c r="D127" s="80" t="s">
        <v>242</v>
      </c>
      <c r="E127" s="80" t="s">
        <v>478</v>
      </c>
      <c r="F127" s="81"/>
      <c r="G127" s="82">
        <v>318</v>
      </c>
      <c r="H127" s="83">
        <v>253</v>
      </c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76"/>
      <c r="CB127" s="76"/>
      <c r="CC127" s="76"/>
      <c r="CD127" s="76"/>
      <c r="CE127" s="76"/>
      <c r="CF127" s="76"/>
      <c r="CG127" s="76"/>
      <c r="CH127" s="76"/>
      <c r="CI127" s="76"/>
      <c r="CJ127" s="76"/>
      <c r="CK127" s="76"/>
      <c r="CL127" s="76"/>
      <c r="CM127" s="76"/>
      <c r="CN127" s="76"/>
      <c r="CO127" s="76"/>
      <c r="CP127" s="76"/>
      <c r="CQ127" s="76"/>
      <c r="CR127" s="76"/>
      <c r="CS127" s="76"/>
      <c r="CT127" s="76"/>
      <c r="CU127" s="76"/>
      <c r="CV127" s="76"/>
      <c r="CW127" s="76"/>
      <c r="CX127" s="76"/>
      <c r="CY127" s="76"/>
      <c r="CZ127" s="76"/>
      <c r="DA127" s="76"/>
      <c r="DB127" s="76"/>
      <c r="DC127" s="76"/>
      <c r="DD127" s="76"/>
      <c r="DE127" s="76"/>
      <c r="DF127" s="76"/>
      <c r="DG127" s="76"/>
      <c r="DH127" s="76"/>
      <c r="DI127" s="76"/>
      <c r="DJ127" s="76"/>
      <c r="DK127" s="76"/>
      <c r="DL127" s="76"/>
      <c r="DM127" s="76"/>
      <c r="DN127" s="76"/>
      <c r="DO127" s="76"/>
      <c r="DP127" s="76"/>
      <c r="DQ127" s="76"/>
      <c r="DR127" s="76"/>
      <c r="DS127" s="76"/>
      <c r="DT127" s="76"/>
      <c r="DU127" s="76"/>
      <c r="DV127" s="76"/>
      <c r="DW127" s="76"/>
      <c r="DX127" s="76"/>
      <c r="DY127" s="76"/>
      <c r="DZ127" s="76"/>
      <c r="EA127" s="76"/>
      <c r="EB127" s="76"/>
      <c r="EC127" s="76"/>
      <c r="ED127" s="76"/>
      <c r="EE127" s="76"/>
      <c r="EF127" s="76"/>
      <c r="EG127" s="76"/>
      <c r="EH127" s="76"/>
      <c r="EI127" s="76"/>
      <c r="EJ127" s="76"/>
      <c r="EK127" s="76"/>
      <c r="EL127" s="76"/>
      <c r="EM127" s="76"/>
      <c r="EN127" s="76"/>
      <c r="EO127" s="76"/>
      <c r="EP127" s="76"/>
      <c r="EQ127" s="76"/>
      <c r="ER127" s="76"/>
      <c r="ES127" s="76"/>
      <c r="ET127" s="76"/>
      <c r="EU127" s="76"/>
      <c r="EV127" s="76"/>
      <c r="EW127" s="76"/>
      <c r="EX127" s="76"/>
      <c r="EY127" s="76"/>
      <c r="EZ127" s="76"/>
      <c r="FA127" s="76"/>
      <c r="FB127" s="76"/>
      <c r="FC127" s="76"/>
      <c r="FD127" s="76"/>
      <c r="FE127" s="76"/>
      <c r="FF127" s="76"/>
      <c r="FG127" s="76"/>
      <c r="FH127" s="76"/>
    </row>
    <row r="128" spans="1:164" s="77" customFormat="1" ht="15.75">
      <c r="A128" s="78" t="s">
        <v>1273</v>
      </c>
      <c r="B128" s="79" t="s">
        <v>150</v>
      </c>
      <c r="C128" s="79">
        <v>1</v>
      </c>
      <c r="D128" s="80" t="s">
        <v>123</v>
      </c>
      <c r="E128" s="80" t="s">
        <v>478</v>
      </c>
      <c r="F128" s="81" t="s">
        <v>148</v>
      </c>
      <c r="G128" s="86"/>
      <c r="H128" s="87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76"/>
      <c r="CB128" s="76"/>
      <c r="CC128" s="76"/>
      <c r="CD128" s="76"/>
      <c r="CE128" s="76"/>
      <c r="CF128" s="76"/>
      <c r="CG128" s="76"/>
      <c r="CH128" s="76"/>
      <c r="CI128" s="76"/>
      <c r="CJ128" s="76"/>
      <c r="CK128" s="76"/>
      <c r="CL128" s="76"/>
      <c r="CM128" s="76"/>
      <c r="CN128" s="76"/>
      <c r="CO128" s="76"/>
      <c r="CP128" s="76"/>
      <c r="CQ128" s="76"/>
      <c r="CR128" s="76"/>
      <c r="CS128" s="76"/>
      <c r="CT128" s="76"/>
      <c r="CU128" s="76"/>
      <c r="CV128" s="76"/>
      <c r="CW128" s="76"/>
      <c r="CX128" s="76"/>
      <c r="CY128" s="76"/>
      <c r="CZ128" s="76"/>
      <c r="DA128" s="76"/>
      <c r="DB128" s="76"/>
      <c r="DC128" s="76"/>
      <c r="DD128" s="76"/>
      <c r="DE128" s="76"/>
      <c r="DF128" s="76"/>
      <c r="DG128" s="76"/>
      <c r="DH128" s="76"/>
      <c r="DI128" s="76"/>
      <c r="DJ128" s="76"/>
      <c r="DK128" s="76"/>
      <c r="DL128" s="76"/>
      <c r="DM128" s="76"/>
      <c r="DN128" s="76"/>
      <c r="DO128" s="76"/>
      <c r="DP128" s="76"/>
      <c r="DQ128" s="76"/>
      <c r="DR128" s="76"/>
      <c r="DS128" s="76"/>
      <c r="DT128" s="76"/>
      <c r="DU128" s="76"/>
      <c r="DV128" s="76"/>
      <c r="DW128" s="76"/>
      <c r="DX128" s="76"/>
      <c r="DY128" s="76"/>
      <c r="DZ128" s="76"/>
      <c r="EA128" s="76"/>
      <c r="EB128" s="76"/>
      <c r="EC128" s="76"/>
      <c r="ED128" s="76"/>
      <c r="EE128" s="76"/>
      <c r="EF128" s="76"/>
      <c r="EG128" s="76"/>
      <c r="EH128" s="76"/>
      <c r="EI128" s="76"/>
      <c r="EJ128" s="76"/>
      <c r="EK128" s="76"/>
      <c r="EL128" s="76"/>
      <c r="EM128" s="76"/>
      <c r="EN128" s="76"/>
      <c r="EO128" s="76"/>
      <c r="EP128" s="76"/>
      <c r="EQ128" s="76"/>
      <c r="ER128" s="76"/>
      <c r="ES128" s="76"/>
      <c r="ET128" s="76"/>
      <c r="EU128" s="76"/>
      <c r="EV128" s="76"/>
      <c r="EW128" s="76"/>
      <c r="EX128" s="76"/>
      <c r="EY128" s="76"/>
      <c r="EZ128" s="76"/>
      <c r="FA128" s="76"/>
      <c r="FB128" s="76"/>
      <c r="FC128" s="76"/>
      <c r="FD128" s="76"/>
      <c r="FE128" s="76"/>
      <c r="FF128" s="76"/>
      <c r="FG128" s="76"/>
      <c r="FH128" s="76"/>
    </row>
    <row r="129" spans="1:168" s="77" customFormat="1" ht="31.5">
      <c r="A129" s="78" t="s">
        <v>1274</v>
      </c>
      <c r="B129" s="79" t="s">
        <v>150</v>
      </c>
      <c r="C129" s="79">
        <v>2</v>
      </c>
      <c r="D129" s="80" t="s">
        <v>124</v>
      </c>
      <c r="E129" s="80" t="s">
        <v>478</v>
      </c>
      <c r="F129" s="81"/>
      <c r="G129" s="82">
        <v>274</v>
      </c>
      <c r="H129" s="83">
        <v>233</v>
      </c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76"/>
      <c r="CB129" s="76"/>
      <c r="CC129" s="76"/>
      <c r="CD129" s="76"/>
      <c r="CE129" s="76"/>
      <c r="CF129" s="76"/>
      <c r="CG129" s="76"/>
      <c r="CH129" s="76"/>
      <c r="CI129" s="76"/>
      <c r="CJ129" s="76"/>
      <c r="CK129" s="76"/>
      <c r="CL129" s="76"/>
      <c r="CM129" s="76"/>
      <c r="CN129" s="76"/>
      <c r="CO129" s="76"/>
      <c r="CP129" s="76"/>
      <c r="CQ129" s="76"/>
      <c r="CR129" s="76"/>
      <c r="CS129" s="76"/>
      <c r="CT129" s="76"/>
      <c r="CU129" s="76"/>
      <c r="CV129" s="76"/>
      <c r="CW129" s="76"/>
      <c r="CX129" s="76"/>
      <c r="CY129" s="76"/>
      <c r="CZ129" s="76"/>
      <c r="DA129" s="76"/>
      <c r="DB129" s="76"/>
      <c r="DC129" s="76"/>
      <c r="DD129" s="76"/>
      <c r="DE129" s="76"/>
      <c r="DF129" s="76"/>
      <c r="DG129" s="76"/>
      <c r="DH129" s="76"/>
      <c r="DI129" s="76"/>
      <c r="DJ129" s="76"/>
      <c r="DK129" s="76"/>
      <c r="DL129" s="76"/>
      <c r="DM129" s="76"/>
      <c r="DN129" s="76"/>
      <c r="DO129" s="76"/>
      <c r="DP129" s="76"/>
      <c r="DQ129" s="76"/>
      <c r="DR129" s="76"/>
      <c r="DS129" s="76"/>
      <c r="DT129" s="76"/>
      <c r="DU129" s="76"/>
      <c r="DV129" s="76"/>
      <c r="DW129" s="76"/>
      <c r="DX129" s="76"/>
      <c r="DY129" s="76"/>
      <c r="DZ129" s="76"/>
      <c r="EA129" s="76"/>
      <c r="EB129" s="76"/>
      <c r="EC129" s="76"/>
      <c r="ED129" s="76"/>
      <c r="EE129" s="76"/>
      <c r="EF129" s="76"/>
      <c r="EG129" s="76"/>
      <c r="EH129" s="76"/>
      <c r="EI129" s="76"/>
      <c r="EJ129" s="76"/>
      <c r="EK129" s="76"/>
      <c r="EL129" s="76"/>
      <c r="EM129" s="76"/>
      <c r="EN129" s="76"/>
      <c r="EO129" s="76"/>
      <c r="EP129" s="76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  <c r="FE129" s="76"/>
      <c r="FF129" s="76"/>
      <c r="FG129" s="76"/>
      <c r="FH129" s="76"/>
    </row>
    <row r="130" spans="1:168" s="77" customFormat="1" ht="31.5">
      <c r="A130" s="78" t="s">
        <v>1275</v>
      </c>
      <c r="B130" s="79" t="s">
        <v>150</v>
      </c>
      <c r="C130" s="79">
        <v>3</v>
      </c>
      <c r="D130" s="80" t="s">
        <v>126</v>
      </c>
      <c r="E130" s="80" t="s">
        <v>478</v>
      </c>
      <c r="F130" s="81"/>
      <c r="G130" s="82">
        <v>110</v>
      </c>
      <c r="H130" s="83">
        <v>94</v>
      </c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76"/>
      <c r="CB130" s="76"/>
      <c r="CC130" s="76"/>
      <c r="CD130" s="76"/>
      <c r="CE130" s="76"/>
      <c r="CF130" s="76"/>
      <c r="CG130" s="76"/>
      <c r="CH130" s="76"/>
      <c r="CI130" s="76"/>
      <c r="CJ130" s="76"/>
      <c r="CK130" s="76"/>
      <c r="CL130" s="76"/>
      <c r="CM130" s="76"/>
      <c r="CN130" s="76"/>
      <c r="CO130" s="76"/>
      <c r="CP130" s="76"/>
      <c r="CQ130" s="76"/>
      <c r="CR130" s="76"/>
      <c r="CS130" s="76"/>
      <c r="CT130" s="76"/>
      <c r="CU130" s="76"/>
      <c r="CV130" s="76"/>
      <c r="CW130" s="76"/>
      <c r="CX130" s="76"/>
      <c r="CY130" s="76"/>
      <c r="CZ130" s="76"/>
      <c r="DA130" s="76"/>
      <c r="DB130" s="76"/>
      <c r="DC130" s="76"/>
      <c r="DD130" s="76"/>
      <c r="DE130" s="76"/>
      <c r="DF130" s="76"/>
      <c r="DG130" s="76"/>
      <c r="DH130" s="76"/>
      <c r="DI130" s="76"/>
      <c r="DJ130" s="76"/>
      <c r="DK130" s="76"/>
      <c r="DL130" s="76"/>
      <c r="DM130" s="76"/>
      <c r="DN130" s="76"/>
      <c r="DO130" s="76"/>
      <c r="DP130" s="76"/>
      <c r="DQ130" s="76"/>
      <c r="DR130" s="76"/>
      <c r="DS130" s="76"/>
      <c r="DT130" s="76"/>
      <c r="DU130" s="76"/>
      <c r="DV130" s="76"/>
      <c r="DW130" s="76"/>
      <c r="DX130" s="76"/>
      <c r="DY130" s="76"/>
      <c r="DZ130" s="76"/>
      <c r="EA130" s="76"/>
      <c r="EB130" s="76"/>
      <c r="EC130" s="76"/>
      <c r="ED130" s="76"/>
      <c r="EE130" s="76"/>
      <c r="EF130" s="76"/>
      <c r="EG130" s="76"/>
      <c r="EH130" s="76"/>
      <c r="EI130" s="76"/>
      <c r="EJ130" s="76"/>
      <c r="EK130" s="76"/>
      <c r="EL130" s="76"/>
      <c r="EM130" s="76"/>
      <c r="EN130" s="76"/>
      <c r="EO130" s="76"/>
      <c r="EP130" s="76"/>
      <c r="EQ130" s="76"/>
      <c r="ER130" s="76"/>
      <c r="ES130" s="76"/>
      <c r="ET130" s="76"/>
      <c r="EU130" s="76"/>
      <c r="EV130" s="76"/>
      <c r="EW130" s="76"/>
      <c r="EX130" s="76"/>
      <c r="EY130" s="76"/>
      <c r="EZ130" s="76"/>
      <c r="FA130" s="76"/>
      <c r="FB130" s="76"/>
      <c r="FC130" s="76"/>
      <c r="FD130" s="76"/>
      <c r="FE130" s="76"/>
      <c r="FF130" s="76"/>
      <c r="FG130" s="76"/>
      <c r="FH130" s="76"/>
    </row>
    <row r="131" spans="1:168" s="77" customFormat="1" ht="31.5">
      <c r="A131" s="78" t="s">
        <v>1276</v>
      </c>
      <c r="B131" s="79" t="s">
        <v>150</v>
      </c>
      <c r="C131" s="79">
        <v>4</v>
      </c>
      <c r="D131" s="80" t="s">
        <v>127</v>
      </c>
      <c r="E131" s="80" t="s">
        <v>478</v>
      </c>
      <c r="F131" s="81"/>
      <c r="G131" s="82">
        <v>193</v>
      </c>
      <c r="H131" s="83">
        <v>164</v>
      </c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76"/>
      <c r="CB131" s="76"/>
      <c r="CC131" s="76"/>
      <c r="CD131" s="76"/>
      <c r="CE131" s="76"/>
      <c r="CF131" s="76"/>
      <c r="CG131" s="76"/>
      <c r="CH131" s="76"/>
      <c r="CI131" s="76"/>
      <c r="CJ131" s="76"/>
      <c r="CK131" s="76"/>
      <c r="CL131" s="76"/>
      <c r="CM131" s="76"/>
      <c r="CN131" s="76"/>
      <c r="CO131" s="76"/>
      <c r="CP131" s="76"/>
      <c r="CQ131" s="76"/>
      <c r="CR131" s="76"/>
      <c r="CS131" s="76"/>
      <c r="CT131" s="76"/>
      <c r="CU131" s="76"/>
      <c r="CV131" s="76"/>
      <c r="CW131" s="76"/>
      <c r="CX131" s="76"/>
      <c r="CY131" s="76"/>
      <c r="CZ131" s="76"/>
      <c r="DA131" s="76"/>
      <c r="DB131" s="76"/>
      <c r="DC131" s="76"/>
      <c r="DD131" s="76"/>
      <c r="DE131" s="76"/>
      <c r="DF131" s="76"/>
      <c r="DG131" s="76"/>
      <c r="DH131" s="76"/>
      <c r="DI131" s="76"/>
      <c r="DJ131" s="76"/>
      <c r="DK131" s="76"/>
      <c r="DL131" s="76"/>
      <c r="DM131" s="76"/>
      <c r="DN131" s="76"/>
      <c r="DO131" s="76"/>
      <c r="DP131" s="76"/>
      <c r="DQ131" s="76"/>
      <c r="DR131" s="76"/>
      <c r="DS131" s="76"/>
      <c r="DT131" s="76"/>
      <c r="DU131" s="76"/>
      <c r="DV131" s="76"/>
      <c r="DW131" s="76"/>
      <c r="DX131" s="76"/>
      <c r="DY131" s="76"/>
      <c r="DZ131" s="76"/>
      <c r="EA131" s="76"/>
      <c r="EB131" s="76"/>
      <c r="EC131" s="76"/>
      <c r="ED131" s="76"/>
      <c r="EE131" s="76"/>
      <c r="EF131" s="76"/>
      <c r="EG131" s="76"/>
      <c r="EH131" s="76"/>
      <c r="EI131" s="76"/>
      <c r="EJ131" s="76"/>
      <c r="EK131" s="76"/>
      <c r="EL131" s="76"/>
      <c r="EM131" s="76"/>
      <c r="EN131" s="76"/>
      <c r="EO131" s="76"/>
      <c r="EP131" s="76"/>
      <c r="EQ131" s="76"/>
      <c r="ER131" s="76"/>
      <c r="ES131" s="76"/>
      <c r="ET131" s="76"/>
      <c r="EU131" s="76"/>
      <c r="EV131" s="76"/>
      <c r="EW131" s="76"/>
      <c r="EX131" s="76"/>
      <c r="EY131" s="76"/>
      <c r="EZ131" s="76"/>
      <c r="FA131" s="76"/>
      <c r="FB131" s="76"/>
      <c r="FC131" s="76"/>
      <c r="FD131" s="76"/>
      <c r="FE131" s="76"/>
      <c r="FF131" s="76"/>
      <c r="FG131" s="76"/>
      <c r="FH131" s="76"/>
    </row>
    <row r="132" spans="1:168" s="77" customFormat="1" ht="31.5">
      <c r="A132" s="78" t="s">
        <v>1277</v>
      </c>
      <c r="B132" s="79" t="s">
        <v>150</v>
      </c>
      <c r="C132" s="79">
        <v>5</v>
      </c>
      <c r="D132" s="80" t="s">
        <v>128</v>
      </c>
      <c r="E132" s="80" t="s">
        <v>478</v>
      </c>
      <c r="F132" s="81"/>
      <c r="G132" s="82">
        <v>338</v>
      </c>
      <c r="H132" s="83">
        <v>287</v>
      </c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76"/>
      <c r="CB132" s="76"/>
      <c r="CC132" s="76"/>
      <c r="CD132" s="76"/>
      <c r="CE132" s="76"/>
      <c r="CF132" s="76"/>
      <c r="CG132" s="76"/>
      <c r="CH132" s="76"/>
      <c r="CI132" s="76"/>
      <c r="CJ132" s="76"/>
      <c r="CK132" s="76"/>
      <c r="CL132" s="76"/>
      <c r="CM132" s="76"/>
      <c r="CN132" s="76"/>
      <c r="CO132" s="76"/>
      <c r="CP132" s="76"/>
      <c r="CQ132" s="76"/>
      <c r="CR132" s="76"/>
      <c r="CS132" s="76"/>
      <c r="CT132" s="76"/>
      <c r="CU132" s="76"/>
      <c r="CV132" s="76"/>
      <c r="CW132" s="76"/>
      <c r="CX132" s="76"/>
      <c r="CY132" s="76"/>
      <c r="CZ132" s="76"/>
      <c r="DA132" s="76"/>
      <c r="DB132" s="76"/>
      <c r="DC132" s="76"/>
      <c r="DD132" s="76"/>
      <c r="DE132" s="76"/>
      <c r="DF132" s="76"/>
      <c r="DG132" s="76"/>
      <c r="DH132" s="76"/>
      <c r="DI132" s="76"/>
      <c r="DJ132" s="76"/>
      <c r="DK132" s="76"/>
      <c r="DL132" s="76"/>
      <c r="DM132" s="76"/>
      <c r="DN132" s="76"/>
      <c r="DO132" s="76"/>
      <c r="DP132" s="76"/>
      <c r="DQ132" s="76"/>
      <c r="DR132" s="76"/>
      <c r="DS132" s="76"/>
      <c r="DT132" s="76"/>
      <c r="DU132" s="76"/>
      <c r="DV132" s="76"/>
      <c r="DW132" s="76"/>
      <c r="DX132" s="76"/>
      <c r="DY132" s="76"/>
      <c r="DZ132" s="76"/>
      <c r="EA132" s="76"/>
      <c r="EB132" s="76"/>
      <c r="EC132" s="76"/>
      <c r="ED132" s="76"/>
      <c r="EE132" s="76"/>
      <c r="EF132" s="76"/>
      <c r="EG132" s="76"/>
      <c r="EH132" s="76"/>
      <c r="EI132" s="76"/>
      <c r="EJ132" s="76"/>
      <c r="EK132" s="76"/>
      <c r="EL132" s="76"/>
      <c r="EM132" s="76"/>
      <c r="EN132" s="76"/>
      <c r="EO132" s="76"/>
      <c r="EP132" s="76"/>
      <c r="EQ132" s="76"/>
      <c r="ER132" s="76"/>
      <c r="ES132" s="76"/>
      <c r="ET132" s="76"/>
      <c r="EU132" s="76"/>
      <c r="EV132" s="76"/>
      <c r="EW132" s="76"/>
      <c r="EX132" s="76"/>
      <c r="EY132" s="76"/>
      <c r="EZ132" s="76"/>
      <c r="FA132" s="76"/>
      <c r="FB132" s="76"/>
      <c r="FC132" s="76"/>
      <c r="FD132" s="76"/>
      <c r="FE132" s="76"/>
      <c r="FF132" s="76"/>
      <c r="FG132" s="76"/>
      <c r="FH132" s="76"/>
    </row>
    <row r="133" spans="1:168" s="77" customFormat="1" ht="31.5">
      <c r="A133" s="78" t="s">
        <v>1278</v>
      </c>
      <c r="B133" s="79" t="s">
        <v>150</v>
      </c>
      <c r="C133" s="79">
        <v>6</v>
      </c>
      <c r="D133" s="80" t="s">
        <v>129</v>
      </c>
      <c r="E133" s="80" t="s">
        <v>478</v>
      </c>
      <c r="F133" s="81"/>
      <c r="G133" s="82">
        <v>470</v>
      </c>
      <c r="H133" s="83">
        <v>400</v>
      </c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76"/>
      <c r="CB133" s="76"/>
      <c r="CC133" s="76"/>
      <c r="CD133" s="76"/>
      <c r="CE133" s="76"/>
      <c r="CF133" s="76"/>
      <c r="CG133" s="76"/>
      <c r="CH133" s="76"/>
      <c r="CI133" s="76"/>
      <c r="CJ133" s="76"/>
      <c r="CK133" s="76"/>
      <c r="CL133" s="76"/>
      <c r="CM133" s="76"/>
      <c r="CN133" s="76"/>
      <c r="CO133" s="76"/>
      <c r="CP133" s="76"/>
      <c r="CQ133" s="76"/>
      <c r="CR133" s="76"/>
      <c r="CS133" s="76"/>
      <c r="CT133" s="76"/>
      <c r="CU133" s="76"/>
      <c r="CV133" s="76"/>
      <c r="CW133" s="76"/>
      <c r="CX133" s="76"/>
      <c r="CY133" s="76"/>
      <c r="CZ133" s="76"/>
      <c r="DA133" s="76"/>
      <c r="DB133" s="76"/>
      <c r="DC133" s="76"/>
      <c r="DD133" s="76"/>
      <c r="DE133" s="76"/>
      <c r="DF133" s="76"/>
      <c r="DG133" s="76"/>
      <c r="DH133" s="76"/>
      <c r="DI133" s="76"/>
      <c r="DJ133" s="76"/>
      <c r="DK133" s="76"/>
      <c r="DL133" s="76"/>
      <c r="DM133" s="76"/>
      <c r="DN133" s="76"/>
      <c r="DO133" s="76"/>
      <c r="DP133" s="76"/>
      <c r="DQ133" s="76"/>
      <c r="DR133" s="76"/>
      <c r="DS133" s="76"/>
      <c r="DT133" s="76"/>
      <c r="DU133" s="76"/>
      <c r="DV133" s="76"/>
      <c r="DW133" s="76"/>
      <c r="DX133" s="76"/>
      <c r="DY133" s="76"/>
      <c r="DZ133" s="76"/>
      <c r="EA133" s="76"/>
      <c r="EB133" s="76"/>
      <c r="EC133" s="76"/>
      <c r="ED133" s="76"/>
      <c r="EE133" s="76"/>
      <c r="EF133" s="76"/>
      <c r="EG133" s="76"/>
      <c r="EH133" s="76"/>
      <c r="EI133" s="76"/>
      <c r="EJ133" s="76"/>
      <c r="EK133" s="76"/>
      <c r="EL133" s="76"/>
      <c r="EM133" s="76"/>
      <c r="EN133" s="76"/>
      <c r="EO133" s="76"/>
      <c r="EP133" s="76"/>
      <c r="EQ133" s="76"/>
      <c r="ER133" s="76"/>
      <c r="ES133" s="76"/>
      <c r="ET133" s="76"/>
      <c r="EU133" s="76"/>
      <c r="EV133" s="76"/>
      <c r="EW133" s="76"/>
      <c r="EX133" s="76"/>
      <c r="EY133" s="76"/>
      <c r="EZ133" s="76"/>
      <c r="FA133" s="76"/>
      <c r="FB133" s="76"/>
      <c r="FC133" s="76"/>
      <c r="FD133" s="76"/>
      <c r="FE133" s="76"/>
      <c r="FF133" s="76"/>
      <c r="FG133" s="76"/>
      <c r="FH133" s="76"/>
    </row>
    <row r="134" spans="1:168" s="77" customFormat="1" ht="31.5">
      <c r="A134" s="78" t="s">
        <v>1279</v>
      </c>
      <c r="B134" s="79" t="s">
        <v>150</v>
      </c>
      <c r="C134" s="79">
        <v>7</v>
      </c>
      <c r="D134" s="80" t="s">
        <v>130</v>
      </c>
      <c r="E134" s="80" t="s">
        <v>478</v>
      </c>
      <c r="F134" s="81"/>
      <c r="G134" s="82">
        <v>160</v>
      </c>
      <c r="H134" s="83">
        <v>136</v>
      </c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76"/>
      <c r="CB134" s="76"/>
      <c r="CC134" s="76"/>
      <c r="CD134" s="76"/>
      <c r="CE134" s="76"/>
      <c r="CF134" s="76"/>
      <c r="CG134" s="76"/>
      <c r="CH134" s="76"/>
      <c r="CI134" s="76"/>
      <c r="CJ134" s="76"/>
      <c r="CK134" s="76"/>
      <c r="CL134" s="76"/>
      <c r="CM134" s="76"/>
      <c r="CN134" s="76"/>
      <c r="CO134" s="76"/>
      <c r="CP134" s="76"/>
      <c r="CQ134" s="76"/>
      <c r="CR134" s="76"/>
      <c r="CS134" s="76"/>
      <c r="CT134" s="76"/>
      <c r="CU134" s="76"/>
      <c r="CV134" s="76"/>
      <c r="CW134" s="76"/>
      <c r="CX134" s="76"/>
      <c r="CY134" s="76"/>
      <c r="CZ134" s="76"/>
      <c r="DA134" s="76"/>
      <c r="DB134" s="76"/>
      <c r="DC134" s="76"/>
      <c r="DD134" s="76"/>
      <c r="DE134" s="76"/>
      <c r="DF134" s="76"/>
      <c r="DG134" s="76"/>
      <c r="DH134" s="76"/>
      <c r="DI134" s="76"/>
      <c r="DJ134" s="76"/>
      <c r="DK134" s="76"/>
      <c r="DL134" s="76"/>
      <c r="DM134" s="76"/>
      <c r="DN134" s="76"/>
      <c r="DO134" s="76"/>
      <c r="DP134" s="76"/>
      <c r="DQ134" s="76"/>
      <c r="DR134" s="76"/>
      <c r="DS134" s="76"/>
      <c r="DT134" s="76"/>
      <c r="DU134" s="76"/>
      <c r="DV134" s="76"/>
      <c r="DW134" s="76"/>
      <c r="DX134" s="76"/>
      <c r="DY134" s="76"/>
      <c r="DZ134" s="76"/>
      <c r="EA134" s="76"/>
      <c r="EB134" s="76"/>
      <c r="EC134" s="76"/>
      <c r="ED134" s="76"/>
      <c r="EE134" s="76"/>
      <c r="EF134" s="76"/>
      <c r="EG134" s="76"/>
      <c r="EH134" s="76"/>
      <c r="EI134" s="76"/>
      <c r="EJ134" s="76"/>
      <c r="EK134" s="76"/>
      <c r="EL134" s="76"/>
      <c r="EM134" s="76"/>
      <c r="EN134" s="76"/>
      <c r="EO134" s="76"/>
      <c r="EP134" s="76"/>
      <c r="EQ134" s="76"/>
      <c r="ER134" s="76"/>
      <c r="ES134" s="76"/>
      <c r="ET134" s="76"/>
      <c r="EU134" s="76"/>
      <c r="EV134" s="76"/>
      <c r="EW134" s="76"/>
      <c r="EX134" s="76"/>
      <c r="EY134" s="76"/>
      <c r="EZ134" s="76"/>
      <c r="FA134" s="76"/>
      <c r="FB134" s="76"/>
      <c r="FC134" s="76"/>
      <c r="FD134" s="76"/>
      <c r="FE134" s="76"/>
      <c r="FF134" s="76"/>
      <c r="FG134" s="76"/>
      <c r="FH134" s="76"/>
    </row>
    <row r="135" spans="1:168" s="77" customFormat="1" ht="15.75">
      <c r="A135" s="78" t="s">
        <v>1280</v>
      </c>
      <c r="B135" s="79" t="s">
        <v>150</v>
      </c>
      <c r="C135" s="79">
        <v>8</v>
      </c>
      <c r="D135" s="80" t="s">
        <v>131</v>
      </c>
      <c r="E135" s="80" t="s">
        <v>478</v>
      </c>
      <c r="F135" s="81" t="s">
        <v>149</v>
      </c>
      <c r="G135" s="86"/>
      <c r="H135" s="87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76"/>
      <c r="CB135" s="76"/>
      <c r="CC135" s="76"/>
      <c r="CD135" s="76"/>
      <c r="CE135" s="76"/>
      <c r="CF135" s="76"/>
      <c r="CG135" s="76"/>
      <c r="CH135" s="76"/>
      <c r="CI135" s="76"/>
      <c r="CJ135" s="76"/>
      <c r="CK135" s="76"/>
      <c r="CL135" s="76"/>
      <c r="CM135" s="76"/>
      <c r="CN135" s="76"/>
      <c r="CO135" s="76"/>
      <c r="CP135" s="76"/>
      <c r="CQ135" s="76"/>
      <c r="CR135" s="76"/>
      <c r="CS135" s="76"/>
      <c r="CT135" s="76"/>
      <c r="CU135" s="76"/>
      <c r="CV135" s="76"/>
      <c r="CW135" s="76"/>
      <c r="CX135" s="76"/>
      <c r="CY135" s="76"/>
      <c r="CZ135" s="76"/>
      <c r="DA135" s="76"/>
      <c r="DB135" s="76"/>
      <c r="DC135" s="76"/>
      <c r="DD135" s="76"/>
      <c r="DE135" s="76"/>
      <c r="DF135" s="76"/>
      <c r="DG135" s="76"/>
      <c r="DH135" s="76"/>
      <c r="DI135" s="76"/>
      <c r="DJ135" s="76"/>
      <c r="DK135" s="76"/>
      <c r="DL135" s="76"/>
      <c r="DM135" s="76"/>
      <c r="DN135" s="76"/>
      <c r="DO135" s="76"/>
      <c r="DP135" s="76"/>
      <c r="DQ135" s="76"/>
      <c r="DR135" s="76"/>
      <c r="DS135" s="76"/>
      <c r="DT135" s="76"/>
      <c r="DU135" s="76"/>
      <c r="DV135" s="76"/>
      <c r="DW135" s="76"/>
      <c r="DX135" s="76"/>
      <c r="DY135" s="76"/>
      <c r="DZ135" s="76"/>
      <c r="EA135" s="76"/>
      <c r="EB135" s="76"/>
      <c r="EC135" s="76"/>
      <c r="ED135" s="76"/>
      <c r="EE135" s="76"/>
      <c r="EF135" s="76"/>
      <c r="EG135" s="76"/>
      <c r="EH135" s="76"/>
      <c r="EI135" s="76"/>
      <c r="EJ135" s="76"/>
      <c r="EK135" s="76"/>
      <c r="EL135" s="76"/>
      <c r="EM135" s="76"/>
      <c r="EN135" s="76"/>
      <c r="EO135" s="76"/>
      <c r="EP135" s="76"/>
      <c r="EQ135" s="76"/>
      <c r="ER135" s="76"/>
      <c r="ES135" s="76"/>
      <c r="ET135" s="76"/>
      <c r="EU135" s="76"/>
      <c r="EV135" s="76"/>
      <c r="EW135" s="76"/>
      <c r="EX135" s="76"/>
      <c r="EY135" s="76"/>
      <c r="EZ135" s="76"/>
      <c r="FA135" s="76"/>
      <c r="FB135" s="76"/>
      <c r="FC135" s="76"/>
      <c r="FD135" s="76"/>
      <c r="FE135" s="76"/>
      <c r="FF135" s="76"/>
      <c r="FG135" s="76"/>
      <c r="FH135" s="76"/>
    </row>
    <row r="136" spans="1:168" s="77" customFormat="1" ht="15.75">
      <c r="A136" s="78" t="s">
        <v>1281</v>
      </c>
      <c r="B136" s="79" t="s">
        <v>150</v>
      </c>
      <c r="C136" s="79">
        <v>9</v>
      </c>
      <c r="D136" s="80" t="s">
        <v>902</v>
      </c>
      <c r="E136" s="80" t="s">
        <v>478</v>
      </c>
      <c r="F136" s="81"/>
      <c r="G136" s="82">
        <v>394</v>
      </c>
      <c r="H136" s="83">
        <v>335</v>
      </c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76"/>
      <c r="CB136" s="76"/>
      <c r="CC136" s="76"/>
      <c r="CD136" s="76"/>
      <c r="CE136" s="76"/>
      <c r="CF136" s="76"/>
      <c r="CG136" s="76"/>
      <c r="CH136" s="76"/>
      <c r="CI136" s="76"/>
      <c r="CJ136" s="76"/>
      <c r="CK136" s="76"/>
      <c r="CL136" s="76"/>
      <c r="CM136" s="76"/>
      <c r="CN136" s="76"/>
      <c r="CO136" s="76"/>
      <c r="CP136" s="76"/>
      <c r="CQ136" s="76"/>
      <c r="CR136" s="76"/>
      <c r="CS136" s="76"/>
      <c r="CT136" s="76"/>
      <c r="CU136" s="76"/>
      <c r="CV136" s="76"/>
      <c r="CW136" s="76"/>
      <c r="CX136" s="76"/>
      <c r="CY136" s="76"/>
      <c r="CZ136" s="76"/>
      <c r="DA136" s="76"/>
      <c r="DB136" s="76"/>
      <c r="DC136" s="76"/>
      <c r="DD136" s="76"/>
      <c r="DE136" s="76"/>
      <c r="DF136" s="76"/>
      <c r="DG136" s="76"/>
      <c r="DH136" s="76"/>
      <c r="DI136" s="76"/>
      <c r="DJ136" s="76"/>
      <c r="DK136" s="76"/>
      <c r="DL136" s="76"/>
      <c r="DM136" s="76"/>
      <c r="DN136" s="76"/>
      <c r="DO136" s="76"/>
      <c r="DP136" s="76"/>
      <c r="DQ136" s="76"/>
      <c r="DR136" s="76"/>
      <c r="DS136" s="76"/>
      <c r="DT136" s="76"/>
      <c r="DU136" s="76"/>
      <c r="DV136" s="76"/>
      <c r="DW136" s="76"/>
      <c r="DX136" s="76"/>
      <c r="DY136" s="76"/>
      <c r="DZ136" s="76"/>
      <c r="EA136" s="76"/>
      <c r="EB136" s="76"/>
      <c r="EC136" s="76"/>
      <c r="ED136" s="76"/>
      <c r="EE136" s="76"/>
      <c r="EF136" s="76"/>
      <c r="EG136" s="76"/>
      <c r="EH136" s="76"/>
      <c r="EI136" s="76"/>
      <c r="EJ136" s="76"/>
      <c r="EK136" s="76"/>
      <c r="EL136" s="76"/>
      <c r="EM136" s="76"/>
      <c r="EN136" s="76"/>
      <c r="EO136" s="76"/>
      <c r="EP136" s="76"/>
      <c r="EQ136" s="76"/>
      <c r="ER136" s="76"/>
      <c r="ES136" s="76"/>
      <c r="ET136" s="76"/>
      <c r="EU136" s="76"/>
      <c r="EV136" s="76"/>
      <c r="EW136" s="76"/>
      <c r="EX136" s="76"/>
      <c r="EY136" s="76"/>
      <c r="EZ136" s="76"/>
      <c r="FA136" s="76"/>
      <c r="FB136" s="76"/>
      <c r="FC136" s="76"/>
      <c r="FD136" s="76"/>
      <c r="FE136" s="76"/>
      <c r="FF136" s="76"/>
      <c r="FG136" s="76"/>
      <c r="FH136" s="76"/>
    </row>
    <row r="137" spans="1:168" s="77" customFormat="1" ht="16.5" thickBot="1">
      <c r="A137" s="90" t="s">
        <v>1282</v>
      </c>
      <c r="B137" s="91"/>
      <c r="C137" s="92"/>
      <c r="D137" s="93" t="s">
        <v>120</v>
      </c>
      <c r="E137" s="93" t="s">
        <v>478</v>
      </c>
      <c r="F137" s="92" t="s">
        <v>148</v>
      </c>
      <c r="G137" s="94"/>
      <c r="H137" s="95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76"/>
      <c r="CB137" s="76"/>
      <c r="CC137" s="76"/>
      <c r="CD137" s="76"/>
      <c r="CE137" s="76"/>
      <c r="CF137" s="76"/>
      <c r="CG137" s="76"/>
      <c r="CH137" s="76"/>
      <c r="CI137" s="76"/>
      <c r="CJ137" s="76"/>
      <c r="CK137" s="76"/>
      <c r="CL137" s="76"/>
      <c r="CM137" s="76"/>
      <c r="CN137" s="76"/>
      <c r="CO137" s="76"/>
      <c r="CP137" s="76"/>
      <c r="CQ137" s="76"/>
      <c r="CR137" s="76"/>
      <c r="CS137" s="76"/>
      <c r="CT137" s="76"/>
      <c r="CU137" s="76"/>
      <c r="CV137" s="76"/>
      <c r="CW137" s="76"/>
      <c r="CX137" s="76"/>
      <c r="CY137" s="76"/>
      <c r="CZ137" s="76"/>
      <c r="DA137" s="76"/>
      <c r="DB137" s="76"/>
      <c r="DC137" s="76"/>
      <c r="DD137" s="76"/>
      <c r="DE137" s="76"/>
      <c r="DF137" s="76"/>
      <c r="DG137" s="76"/>
      <c r="DH137" s="76"/>
      <c r="DI137" s="76"/>
      <c r="DJ137" s="76"/>
      <c r="DK137" s="76"/>
      <c r="DL137" s="76"/>
      <c r="DM137" s="76"/>
      <c r="DN137" s="76"/>
      <c r="DO137" s="76"/>
      <c r="DP137" s="76"/>
      <c r="DQ137" s="76"/>
      <c r="DR137" s="76"/>
      <c r="DS137" s="76"/>
      <c r="DT137" s="76"/>
      <c r="DU137" s="76"/>
      <c r="DV137" s="76"/>
      <c r="DW137" s="76"/>
      <c r="DX137" s="76"/>
      <c r="DY137" s="76"/>
      <c r="DZ137" s="76"/>
      <c r="EA137" s="76"/>
      <c r="EB137" s="76"/>
      <c r="EC137" s="76"/>
      <c r="ED137" s="76"/>
      <c r="EE137" s="76"/>
      <c r="EF137" s="76"/>
      <c r="EG137" s="76"/>
      <c r="EH137" s="76"/>
      <c r="EI137" s="76"/>
      <c r="EJ137" s="76"/>
      <c r="EK137" s="76"/>
      <c r="EL137" s="76"/>
      <c r="EM137" s="76"/>
      <c r="EN137" s="76"/>
      <c r="EO137" s="76"/>
      <c r="EP137" s="76"/>
      <c r="EQ137" s="76"/>
      <c r="ER137" s="76"/>
      <c r="ES137" s="76"/>
      <c r="ET137" s="76"/>
      <c r="EU137" s="76"/>
      <c r="EV137" s="76"/>
      <c r="EW137" s="76"/>
      <c r="EX137" s="76"/>
      <c r="EY137" s="76"/>
      <c r="EZ137" s="76"/>
      <c r="FA137" s="76"/>
      <c r="FB137" s="76"/>
      <c r="FC137" s="76"/>
      <c r="FD137" s="76"/>
      <c r="FE137" s="76"/>
      <c r="FF137" s="76"/>
      <c r="FG137" s="76"/>
      <c r="FH137" s="76"/>
    </row>
    <row r="138" spans="1:168" s="77" customFormat="1" ht="15.75">
      <c r="A138" s="96"/>
      <c r="B138" s="96"/>
      <c r="C138" s="96"/>
      <c r="D138" s="97"/>
      <c r="E138" s="98"/>
      <c r="F138" s="76"/>
      <c r="G138" s="76"/>
      <c r="H138" s="99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76"/>
      <c r="CB138" s="76"/>
      <c r="CC138" s="76"/>
      <c r="CD138" s="76"/>
      <c r="CE138" s="76"/>
      <c r="CF138" s="76"/>
      <c r="CG138" s="76"/>
      <c r="CH138" s="76"/>
      <c r="CI138" s="76"/>
      <c r="CJ138" s="76"/>
      <c r="CK138" s="76"/>
      <c r="CL138" s="76"/>
      <c r="CM138" s="76"/>
      <c r="CN138" s="76"/>
      <c r="CO138" s="76"/>
      <c r="CP138" s="76"/>
      <c r="CQ138" s="76"/>
      <c r="CR138" s="76"/>
      <c r="CS138" s="76"/>
      <c r="CT138" s="76"/>
      <c r="CU138" s="76"/>
      <c r="CV138" s="76"/>
      <c r="CW138" s="76"/>
      <c r="CX138" s="76"/>
      <c r="CY138" s="76"/>
      <c r="CZ138" s="76"/>
      <c r="DA138" s="76"/>
      <c r="DB138" s="76"/>
      <c r="DC138" s="76"/>
      <c r="DD138" s="76"/>
      <c r="DE138" s="76"/>
      <c r="DF138" s="76"/>
      <c r="DG138" s="76"/>
      <c r="DH138" s="76"/>
      <c r="DI138" s="76"/>
      <c r="DJ138" s="76"/>
      <c r="DK138" s="76"/>
      <c r="DL138" s="76"/>
      <c r="DM138" s="76"/>
      <c r="DN138" s="76"/>
      <c r="DO138" s="76"/>
      <c r="DP138" s="76"/>
      <c r="DQ138" s="76"/>
      <c r="DR138" s="76"/>
      <c r="DS138" s="76"/>
      <c r="DT138" s="76"/>
      <c r="DU138" s="76"/>
      <c r="DV138" s="76"/>
      <c r="DW138" s="76"/>
      <c r="DX138" s="76"/>
      <c r="DY138" s="76"/>
      <c r="DZ138" s="76"/>
      <c r="EA138" s="76"/>
      <c r="EB138" s="76"/>
      <c r="EC138" s="76"/>
      <c r="ED138" s="76"/>
      <c r="EE138" s="76"/>
      <c r="EF138" s="76"/>
      <c r="EG138" s="76"/>
      <c r="EH138" s="76"/>
      <c r="EI138" s="76"/>
      <c r="EJ138" s="76"/>
      <c r="EK138" s="76"/>
      <c r="EL138" s="76"/>
      <c r="EM138" s="76"/>
      <c r="EN138" s="76"/>
      <c r="EO138" s="76"/>
      <c r="EP138" s="76"/>
      <c r="EQ138" s="76"/>
      <c r="ER138" s="76"/>
      <c r="ES138" s="76"/>
      <c r="ET138" s="76"/>
      <c r="EU138" s="76"/>
      <c r="EV138" s="76"/>
      <c r="EW138" s="76"/>
      <c r="EX138" s="76"/>
      <c r="EY138" s="76"/>
      <c r="EZ138" s="76"/>
      <c r="FA138" s="76"/>
      <c r="FB138" s="76"/>
      <c r="FC138" s="76"/>
      <c r="FD138" s="76"/>
      <c r="FE138" s="76"/>
      <c r="FF138" s="76"/>
      <c r="FG138" s="76"/>
      <c r="FH138" s="76"/>
      <c r="FI138" s="76"/>
      <c r="FJ138" s="76"/>
    </row>
    <row r="139" spans="1:168" s="77" customFormat="1" ht="16.5" thickBot="1">
      <c r="B139" s="100"/>
      <c r="F139" s="101"/>
      <c r="G139" s="101"/>
    </row>
    <row r="140" spans="1:168" s="103" customFormat="1" ht="15.75">
      <c r="A140" s="595" t="s">
        <v>274</v>
      </c>
      <c r="B140" s="596"/>
      <c r="C140" s="596"/>
      <c r="D140" s="596"/>
      <c r="E140" s="596"/>
      <c r="F140" s="596"/>
      <c r="G140" s="596"/>
      <c r="H140" s="597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  <c r="AA140" s="102"/>
      <c r="AB140" s="102"/>
      <c r="AC140" s="102"/>
      <c r="AD140" s="102"/>
      <c r="AE140" s="102"/>
      <c r="AF140" s="102"/>
      <c r="AG140" s="102"/>
      <c r="AH140" s="102"/>
      <c r="AI140" s="102"/>
      <c r="AJ140" s="102"/>
      <c r="AK140" s="102"/>
      <c r="AL140" s="102"/>
      <c r="AM140" s="102"/>
      <c r="AN140" s="102"/>
      <c r="AO140" s="102"/>
      <c r="AP140" s="102"/>
      <c r="AQ140" s="102"/>
      <c r="AR140" s="102"/>
      <c r="AS140" s="102"/>
      <c r="AT140" s="102"/>
      <c r="AU140" s="102"/>
      <c r="AV140" s="102"/>
      <c r="AW140" s="102"/>
      <c r="AX140" s="102"/>
      <c r="AY140" s="102"/>
      <c r="AZ140" s="102"/>
      <c r="BA140" s="102"/>
      <c r="BB140" s="102"/>
      <c r="BC140" s="102"/>
      <c r="BD140" s="102"/>
      <c r="BE140" s="102"/>
      <c r="BF140" s="102"/>
      <c r="BG140" s="102"/>
      <c r="BH140" s="102"/>
      <c r="BI140" s="102"/>
      <c r="BJ140" s="102"/>
      <c r="BK140" s="102"/>
      <c r="BL140" s="102"/>
      <c r="BM140" s="102"/>
      <c r="BN140" s="102"/>
      <c r="BO140" s="102"/>
      <c r="BP140" s="102"/>
      <c r="BQ140" s="102"/>
      <c r="BR140" s="102"/>
      <c r="BS140" s="102"/>
      <c r="BT140" s="102"/>
      <c r="BU140" s="102"/>
      <c r="BV140" s="102"/>
      <c r="BW140" s="102"/>
      <c r="BX140" s="102"/>
      <c r="BY140" s="102"/>
      <c r="BZ140" s="102"/>
      <c r="CA140" s="102"/>
      <c r="CB140" s="102"/>
      <c r="CC140" s="102"/>
      <c r="CD140" s="102"/>
      <c r="CE140" s="102"/>
      <c r="CF140" s="102"/>
      <c r="CG140" s="102"/>
      <c r="CH140" s="102"/>
      <c r="CI140" s="102"/>
      <c r="CJ140" s="102"/>
      <c r="CK140" s="102"/>
      <c r="CL140" s="102"/>
      <c r="CM140" s="102"/>
      <c r="CN140" s="102"/>
      <c r="CO140" s="102"/>
      <c r="CP140" s="102"/>
      <c r="CQ140" s="102"/>
      <c r="CR140" s="102"/>
      <c r="CS140" s="102"/>
      <c r="CT140" s="102"/>
      <c r="CU140" s="102"/>
      <c r="CV140" s="102"/>
      <c r="CW140" s="102"/>
      <c r="CX140" s="102"/>
      <c r="CY140" s="102"/>
      <c r="CZ140" s="102"/>
      <c r="DA140" s="102"/>
      <c r="DB140" s="102"/>
      <c r="DC140" s="102"/>
      <c r="DD140" s="102"/>
      <c r="DE140" s="102"/>
      <c r="DF140" s="102"/>
      <c r="DG140" s="102"/>
      <c r="DH140" s="102"/>
      <c r="DI140" s="102"/>
      <c r="DJ140" s="102"/>
      <c r="DK140" s="102"/>
      <c r="DL140" s="102"/>
      <c r="DM140" s="102"/>
      <c r="DN140" s="102"/>
      <c r="DO140" s="102"/>
      <c r="DP140" s="102"/>
      <c r="DQ140" s="102"/>
      <c r="DR140" s="102"/>
      <c r="DS140" s="102"/>
      <c r="DT140" s="102"/>
      <c r="DU140" s="102"/>
      <c r="DV140" s="102"/>
      <c r="DW140" s="102"/>
      <c r="DX140" s="102"/>
      <c r="DY140" s="102"/>
      <c r="DZ140" s="102"/>
      <c r="EA140" s="102"/>
      <c r="EB140" s="102"/>
      <c r="EC140" s="102"/>
      <c r="ED140" s="102"/>
      <c r="EE140" s="102"/>
      <c r="EF140" s="102"/>
      <c r="EG140" s="102"/>
      <c r="EH140" s="102"/>
      <c r="EI140" s="102"/>
      <c r="EJ140" s="102"/>
      <c r="EK140" s="102"/>
      <c r="EL140" s="102"/>
      <c r="EM140" s="102"/>
      <c r="EN140" s="102"/>
      <c r="EO140" s="102"/>
      <c r="EP140" s="102"/>
      <c r="EQ140" s="102"/>
      <c r="ER140" s="102"/>
      <c r="ES140" s="102"/>
      <c r="ET140" s="102"/>
      <c r="EU140" s="102"/>
      <c r="EV140" s="102"/>
      <c r="EW140" s="102"/>
      <c r="EX140" s="102"/>
      <c r="EY140" s="102"/>
      <c r="EZ140" s="102"/>
      <c r="FA140" s="102"/>
      <c r="FB140" s="102"/>
      <c r="FC140" s="102"/>
      <c r="FD140" s="102"/>
      <c r="FE140" s="102"/>
      <c r="FF140" s="102"/>
      <c r="FG140" s="102"/>
      <c r="FH140" s="102"/>
      <c r="FI140" s="102"/>
      <c r="FJ140" s="102"/>
      <c r="FK140" s="102"/>
      <c r="FL140" s="102"/>
    </row>
    <row r="141" spans="1:168" s="77" customFormat="1" ht="15.75">
      <c r="A141" s="78" t="s">
        <v>1067</v>
      </c>
      <c r="B141" s="79" t="s">
        <v>134</v>
      </c>
      <c r="C141" s="79">
        <v>1</v>
      </c>
      <c r="D141" s="80" t="s">
        <v>173</v>
      </c>
      <c r="E141" s="80" t="s">
        <v>478</v>
      </c>
      <c r="F141" s="81"/>
      <c r="G141" s="82">
        <v>77</v>
      </c>
      <c r="H141" s="126">
        <v>62</v>
      </c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76"/>
      <c r="CB141" s="76"/>
      <c r="CC141" s="76"/>
      <c r="CD141" s="76"/>
      <c r="CE141" s="76"/>
      <c r="CF141" s="76"/>
      <c r="CG141" s="76"/>
      <c r="CH141" s="76"/>
      <c r="CI141" s="76"/>
      <c r="CJ141" s="76"/>
      <c r="CK141" s="76"/>
      <c r="CL141" s="76"/>
      <c r="CM141" s="76"/>
      <c r="CN141" s="76"/>
      <c r="CO141" s="76"/>
      <c r="CP141" s="76"/>
      <c r="CQ141" s="76"/>
      <c r="CR141" s="76"/>
      <c r="CS141" s="76"/>
      <c r="CT141" s="76"/>
      <c r="CU141" s="76"/>
      <c r="CV141" s="76"/>
      <c r="CW141" s="76"/>
      <c r="CX141" s="76"/>
      <c r="CY141" s="76"/>
      <c r="CZ141" s="76"/>
      <c r="DA141" s="76"/>
      <c r="DB141" s="76"/>
      <c r="DC141" s="76"/>
      <c r="DD141" s="76"/>
      <c r="DE141" s="76"/>
      <c r="DF141" s="76"/>
      <c r="DG141" s="76"/>
      <c r="DH141" s="76"/>
      <c r="DI141" s="76"/>
      <c r="DJ141" s="76"/>
      <c r="DK141" s="76"/>
      <c r="DL141" s="76"/>
      <c r="DM141" s="76"/>
      <c r="DN141" s="76"/>
      <c r="DO141" s="76"/>
      <c r="DP141" s="76"/>
      <c r="DQ141" s="76"/>
      <c r="DR141" s="76"/>
      <c r="DS141" s="76"/>
      <c r="DT141" s="76"/>
      <c r="DU141" s="76"/>
      <c r="DV141" s="76"/>
      <c r="DW141" s="76"/>
      <c r="DX141" s="76"/>
      <c r="DY141" s="76"/>
      <c r="DZ141" s="76"/>
      <c r="EA141" s="76"/>
      <c r="EB141" s="76"/>
      <c r="EC141" s="76"/>
      <c r="ED141" s="76"/>
      <c r="EE141" s="76"/>
      <c r="EF141" s="76"/>
      <c r="EG141" s="76"/>
      <c r="EH141" s="76"/>
      <c r="EI141" s="76"/>
      <c r="EJ141" s="76"/>
      <c r="EK141" s="76"/>
      <c r="EL141" s="76"/>
      <c r="EM141" s="76"/>
      <c r="EN141" s="76"/>
      <c r="EO141" s="76"/>
      <c r="EP141" s="76"/>
      <c r="EQ141" s="76"/>
      <c r="ER141" s="76"/>
      <c r="ES141" s="76"/>
      <c r="ET141" s="76"/>
      <c r="EU141" s="76"/>
      <c r="EV141" s="76"/>
      <c r="EW141" s="76"/>
      <c r="EX141" s="76"/>
      <c r="EY141" s="76"/>
      <c r="EZ141" s="76"/>
      <c r="FA141" s="76"/>
      <c r="FB141" s="76"/>
      <c r="FC141" s="76"/>
      <c r="FD141" s="76"/>
      <c r="FE141" s="76"/>
      <c r="FF141" s="76"/>
      <c r="FG141" s="76"/>
      <c r="FH141" s="76"/>
    </row>
    <row r="142" spans="1:168" s="77" customFormat="1" ht="15.75">
      <c r="A142" s="78" t="s">
        <v>1068</v>
      </c>
      <c r="B142" s="79" t="s">
        <v>134</v>
      </c>
      <c r="C142" s="79">
        <v>2</v>
      </c>
      <c r="D142" s="80" t="s">
        <v>279</v>
      </c>
      <c r="E142" s="80" t="s">
        <v>478</v>
      </c>
      <c r="F142" s="81" t="s">
        <v>148</v>
      </c>
      <c r="G142" s="86"/>
      <c r="H142" s="8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76"/>
      <c r="CB142" s="76"/>
      <c r="CC142" s="76"/>
      <c r="CD142" s="76"/>
      <c r="CE142" s="76"/>
      <c r="CF142" s="76"/>
      <c r="CG142" s="76"/>
      <c r="CH142" s="76"/>
      <c r="CI142" s="76"/>
      <c r="CJ142" s="76"/>
      <c r="CK142" s="76"/>
      <c r="CL142" s="76"/>
      <c r="CM142" s="76"/>
      <c r="CN142" s="76"/>
      <c r="CO142" s="76"/>
      <c r="CP142" s="76"/>
      <c r="CQ142" s="76"/>
      <c r="CR142" s="76"/>
      <c r="CS142" s="76"/>
      <c r="CT142" s="76"/>
      <c r="CU142" s="76"/>
      <c r="CV142" s="76"/>
      <c r="CW142" s="76"/>
      <c r="CX142" s="76"/>
      <c r="CY142" s="76"/>
      <c r="CZ142" s="76"/>
      <c r="DA142" s="76"/>
      <c r="DB142" s="76"/>
      <c r="DC142" s="76"/>
      <c r="DD142" s="76"/>
      <c r="DE142" s="76"/>
      <c r="DF142" s="76"/>
      <c r="DG142" s="76"/>
      <c r="DH142" s="76"/>
      <c r="DI142" s="76"/>
      <c r="DJ142" s="76"/>
      <c r="DK142" s="76"/>
      <c r="DL142" s="76"/>
      <c r="DM142" s="76"/>
      <c r="DN142" s="76"/>
      <c r="DO142" s="76"/>
      <c r="DP142" s="76"/>
      <c r="DQ142" s="76"/>
      <c r="DR142" s="76"/>
      <c r="DS142" s="76"/>
      <c r="DT142" s="76"/>
      <c r="DU142" s="76"/>
      <c r="DV142" s="76"/>
      <c r="DW142" s="76"/>
      <c r="DX142" s="76"/>
      <c r="DY142" s="76"/>
      <c r="DZ142" s="76"/>
      <c r="EA142" s="76"/>
      <c r="EB142" s="76"/>
      <c r="EC142" s="76"/>
      <c r="ED142" s="76"/>
      <c r="EE142" s="76"/>
      <c r="EF142" s="76"/>
      <c r="EG142" s="76"/>
      <c r="EH142" s="76"/>
      <c r="EI142" s="76"/>
      <c r="EJ142" s="76"/>
      <c r="EK142" s="76"/>
      <c r="EL142" s="76"/>
      <c r="EM142" s="76"/>
      <c r="EN142" s="76"/>
      <c r="EO142" s="76"/>
      <c r="EP142" s="76"/>
      <c r="EQ142" s="76"/>
      <c r="ER142" s="76"/>
      <c r="ES142" s="76"/>
      <c r="ET142" s="76"/>
      <c r="EU142" s="76"/>
      <c r="EV142" s="76"/>
      <c r="EW142" s="76"/>
      <c r="EX142" s="76"/>
      <c r="EY142" s="76"/>
      <c r="EZ142" s="76"/>
      <c r="FA142" s="76"/>
      <c r="FB142" s="76"/>
      <c r="FC142" s="76"/>
      <c r="FD142" s="76"/>
      <c r="FE142" s="76"/>
      <c r="FF142" s="76"/>
      <c r="FG142" s="76"/>
      <c r="FH142" s="76"/>
    </row>
    <row r="143" spans="1:168" s="77" customFormat="1" ht="15.75">
      <c r="A143" s="78" t="s">
        <v>1069</v>
      </c>
      <c r="B143" s="79" t="s">
        <v>134</v>
      </c>
      <c r="C143" s="79" t="s">
        <v>144</v>
      </c>
      <c r="D143" s="80" t="s">
        <v>195</v>
      </c>
      <c r="E143" s="80" t="s">
        <v>478</v>
      </c>
      <c r="F143" s="81"/>
      <c r="G143" s="82">
        <v>113</v>
      </c>
      <c r="H143" s="126">
        <v>90</v>
      </c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76"/>
      <c r="AN143" s="76"/>
      <c r="AO143" s="76"/>
      <c r="AP143" s="76"/>
      <c r="AQ143" s="76"/>
      <c r="AR143" s="76"/>
      <c r="AS143" s="76"/>
      <c r="AT143" s="76"/>
      <c r="AU143" s="76"/>
      <c r="AV143" s="76"/>
      <c r="AW143" s="76"/>
      <c r="AX143" s="76"/>
      <c r="AY143" s="76"/>
      <c r="AZ143" s="76"/>
      <c r="BA143" s="76"/>
      <c r="BB143" s="76"/>
      <c r="BC143" s="76"/>
      <c r="BD143" s="76"/>
      <c r="BE143" s="76"/>
      <c r="BF143" s="76"/>
      <c r="BG143" s="76"/>
      <c r="BH143" s="76"/>
      <c r="BI143" s="76"/>
      <c r="BJ143" s="76"/>
      <c r="BK143" s="76"/>
      <c r="BL143" s="76"/>
      <c r="BM143" s="76"/>
      <c r="BN143" s="76"/>
      <c r="BO143" s="76"/>
      <c r="BP143" s="76"/>
      <c r="BQ143" s="76"/>
      <c r="BR143" s="76"/>
      <c r="BS143" s="76"/>
      <c r="BT143" s="76"/>
      <c r="BU143" s="76"/>
      <c r="BV143" s="76"/>
      <c r="BW143" s="76"/>
      <c r="BX143" s="76"/>
      <c r="BY143" s="76"/>
      <c r="BZ143" s="76"/>
      <c r="CA143" s="76"/>
      <c r="CB143" s="76"/>
      <c r="CC143" s="76"/>
      <c r="CD143" s="76"/>
      <c r="CE143" s="76"/>
      <c r="CF143" s="76"/>
      <c r="CG143" s="76"/>
      <c r="CH143" s="76"/>
      <c r="CI143" s="76"/>
      <c r="CJ143" s="76"/>
      <c r="CK143" s="76"/>
      <c r="CL143" s="76"/>
      <c r="CM143" s="76"/>
      <c r="CN143" s="76"/>
      <c r="CO143" s="76"/>
      <c r="CP143" s="76"/>
      <c r="CQ143" s="76"/>
      <c r="CR143" s="76"/>
      <c r="CS143" s="76"/>
      <c r="CT143" s="76"/>
      <c r="CU143" s="76"/>
      <c r="CV143" s="76"/>
      <c r="CW143" s="76"/>
      <c r="CX143" s="76"/>
      <c r="CY143" s="76"/>
      <c r="CZ143" s="76"/>
      <c r="DA143" s="76"/>
      <c r="DB143" s="76"/>
      <c r="DC143" s="76"/>
      <c r="DD143" s="76"/>
      <c r="DE143" s="76"/>
      <c r="DF143" s="76"/>
      <c r="DG143" s="76"/>
      <c r="DH143" s="76"/>
      <c r="DI143" s="76"/>
      <c r="DJ143" s="76"/>
      <c r="DK143" s="76"/>
      <c r="DL143" s="76"/>
      <c r="DM143" s="76"/>
      <c r="DN143" s="76"/>
      <c r="DO143" s="76"/>
      <c r="DP143" s="76"/>
      <c r="DQ143" s="76"/>
      <c r="DR143" s="76"/>
      <c r="DS143" s="76"/>
      <c r="DT143" s="76"/>
      <c r="DU143" s="76"/>
      <c r="DV143" s="76"/>
      <c r="DW143" s="76"/>
      <c r="DX143" s="76"/>
      <c r="DY143" s="76"/>
      <c r="DZ143" s="76"/>
      <c r="EA143" s="76"/>
      <c r="EB143" s="76"/>
      <c r="EC143" s="76"/>
      <c r="ED143" s="76"/>
      <c r="EE143" s="76"/>
      <c r="EF143" s="76"/>
      <c r="EG143" s="76"/>
      <c r="EH143" s="76"/>
      <c r="EI143" s="76"/>
      <c r="EJ143" s="76"/>
      <c r="EK143" s="76"/>
      <c r="EL143" s="76"/>
      <c r="EM143" s="76"/>
      <c r="EN143" s="76"/>
      <c r="EO143" s="76"/>
      <c r="EP143" s="76"/>
      <c r="EQ143" s="76"/>
      <c r="ER143" s="76"/>
      <c r="ES143" s="76"/>
      <c r="ET143" s="76"/>
      <c r="EU143" s="76"/>
      <c r="EV143" s="76"/>
      <c r="EW143" s="76"/>
      <c r="EX143" s="76"/>
      <c r="EY143" s="76"/>
      <c r="EZ143" s="76"/>
      <c r="FA143" s="76"/>
      <c r="FB143" s="76"/>
      <c r="FC143" s="76"/>
      <c r="FD143" s="76"/>
      <c r="FE143" s="76"/>
      <c r="FF143" s="76"/>
      <c r="FG143" s="76"/>
      <c r="FH143" s="76"/>
    </row>
    <row r="144" spans="1:168" s="77" customFormat="1" ht="15.75">
      <c r="A144" s="78" t="s">
        <v>1070</v>
      </c>
      <c r="B144" s="79" t="s">
        <v>134</v>
      </c>
      <c r="C144" s="79" t="s">
        <v>145</v>
      </c>
      <c r="D144" s="80" t="s">
        <v>196</v>
      </c>
      <c r="E144" s="80" t="s">
        <v>478</v>
      </c>
      <c r="F144" s="81"/>
      <c r="G144" s="82">
        <v>64</v>
      </c>
      <c r="H144" s="126">
        <v>51</v>
      </c>
      <c r="I144" s="76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76"/>
      <c r="AB144" s="76"/>
      <c r="AC144" s="76"/>
      <c r="AD144" s="76"/>
      <c r="AE144" s="76"/>
      <c r="AF144" s="76"/>
      <c r="AG144" s="76"/>
      <c r="AH144" s="76"/>
      <c r="AI144" s="76"/>
      <c r="AJ144" s="76"/>
      <c r="AK144" s="76"/>
      <c r="AL144" s="76"/>
      <c r="AM144" s="76"/>
      <c r="AN144" s="76"/>
      <c r="AO144" s="76"/>
      <c r="AP144" s="76"/>
      <c r="AQ144" s="76"/>
      <c r="AR144" s="76"/>
      <c r="AS144" s="76"/>
      <c r="AT144" s="76"/>
      <c r="AU144" s="76"/>
      <c r="AV144" s="76"/>
      <c r="AW144" s="76"/>
      <c r="AX144" s="76"/>
      <c r="AY144" s="76"/>
      <c r="AZ144" s="76"/>
      <c r="BA144" s="76"/>
      <c r="BB144" s="76"/>
      <c r="BC144" s="76"/>
      <c r="BD144" s="76"/>
      <c r="BE144" s="76"/>
      <c r="BF144" s="76"/>
      <c r="BG144" s="76"/>
      <c r="BH144" s="76"/>
      <c r="BI144" s="76"/>
      <c r="BJ144" s="76"/>
      <c r="BK144" s="76"/>
      <c r="BL144" s="76"/>
      <c r="BM144" s="76"/>
      <c r="BN144" s="76"/>
      <c r="BO144" s="76"/>
      <c r="BP144" s="76"/>
      <c r="BQ144" s="76"/>
      <c r="BR144" s="76"/>
      <c r="BS144" s="76"/>
      <c r="BT144" s="76"/>
      <c r="BU144" s="76"/>
      <c r="BV144" s="76"/>
      <c r="BW144" s="76"/>
      <c r="BX144" s="76"/>
      <c r="BY144" s="76"/>
      <c r="BZ144" s="76"/>
      <c r="CA144" s="76"/>
      <c r="CB144" s="76"/>
      <c r="CC144" s="76"/>
      <c r="CD144" s="76"/>
      <c r="CE144" s="76"/>
      <c r="CF144" s="76"/>
      <c r="CG144" s="76"/>
      <c r="CH144" s="76"/>
      <c r="CI144" s="76"/>
      <c r="CJ144" s="76"/>
      <c r="CK144" s="76"/>
      <c r="CL144" s="76"/>
      <c r="CM144" s="76"/>
      <c r="CN144" s="76"/>
      <c r="CO144" s="76"/>
      <c r="CP144" s="76"/>
      <c r="CQ144" s="76"/>
      <c r="CR144" s="76"/>
      <c r="CS144" s="76"/>
      <c r="CT144" s="76"/>
      <c r="CU144" s="76"/>
      <c r="CV144" s="76"/>
      <c r="CW144" s="76"/>
      <c r="CX144" s="76"/>
      <c r="CY144" s="76"/>
      <c r="CZ144" s="76"/>
      <c r="DA144" s="76"/>
      <c r="DB144" s="76"/>
      <c r="DC144" s="76"/>
      <c r="DD144" s="76"/>
      <c r="DE144" s="76"/>
      <c r="DF144" s="76"/>
      <c r="DG144" s="76"/>
      <c r="DH144" s="76"/>
      <c r="DI144" s="76"/>
      <c r="DJ144" s="76"/>
      <c r="DK144" s="76"/>
      <c r="DL144" s="76"/>
      <c r="DM144" s="76"/>
      <c r="DN144" s="76"/>
      <c r="DO144" s="76"/>
      <c r="DP144" s="76"/>
      <c r="DQ144" s="76"/>
      <c r="DR144" s="76"/>
      <c r="DS144" s="76"/>
      <c r="DT144" s="76"/>
      <c r="DU144" s="76"/>
      <c r="DV144" s="76"/>
      <c r="DW144" s="76"/>
      <c r="DX144" s="76"/>
      <c r="DY144" s="76"/>
      <c r="DZ144" s="76"/>
      <c r="EA144" s="76"/>
      <c r="EB144" s="76"/>
      <c r="EC144" s="76"/>
      <c r="ED144" s="76"/>
      <c r="EE144" s="76"/>
      <c r="EF144" s="76"/>
      <c r="EG144" s="76"/>
      <c r="EH144" s="76"/>
      <c r="EI144" s="76"/>
      <c r="EJ144" s="76"/>
      <c r="EK144" s="76"/>
      <c r="EL144" s="76"/>
      <c r="EM144" s="76"/>
      <c r="EN144" s="76"/>
      <c r="EO144" s="76"/>
      <c r="EP144" s="76"/>
      <c r="EQ144" s="76"/>
      <c r="ER144" s="76"/>
      <c r="ES144" s="76"/>
      <c r="ET144" s="76"/>
      <c r="EU144" s="76"/>
      <c r="EV144" s="76"/>
      <c r="EW144" s="76"/>
      <c r="EX144" s="76"/>
      <c r="EY144" s="76"/>
      <c r="EZ144" s="76"/>
      <c r="FA144" s="76"/>
      <c r="FB144" s="76"/>
      <c r="FC144" s="76"/>
      <c r="FD144" s="76"/>
      <c r="FE144" s="76"/>
      <c r="FF144" s="76"/>
      <c r="FG144" s="76"/>
      <c r="FH144" s="76"/>
    </row>
    <row r="145" spans="1:164" s="77" customFormat="1" ht="15.75">
      <c r="A145" s="78" t="s">
        <v>1071</v>
      </c>
      <c r="B145" s="79" t="s">
        <v>134</v>
      </c>
      <c r="C145" s="79">
        <v>4</v>
      </c>
      <c r="D145" s="80" t="s">
        <v>206</v>
      </c>
      <c r="E145" s="80" t="s">
        <v>478</v>
      </c>
      <c r="F145" s="81" t="s">
        <v>148</v>
      </c>
      <c r="G145" s="86"/>
      <c r="H145" s="8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76"/>
      <c r="AN145" s="76"/>
      <c r="AO145" s="76"/>
      <c r="AP145" s="76"/>
      <c r="AQ145" s="76"/>
      <c r="AR145" s="76"/>
      <c r="AS145" s="76"/>
      <c r="AT145" s="76"/>
      <c r="AU145" s="76"/>
      <c r="AV145" s="76"/>
      <c r="AW145" s="76"/>
      <c r="AX145" s="76"/>
      <c r="AY145" s="76"/>
      <c r="AZ145" s="76"/>
      <c r="BA145" s="76"/>
      <c r="BB145" s="76"/>
      <c r="BC145" s="76"/>
      <c r="BD145" s="76"/>
      <c r="BE145" s="76"/>
      <c r="BF145" s="76"/>
      <c r="BG145" s="76"/>
      <c r="BH145" s="76"/>
      <c r="BI145" s="76"/>
      <c r="BJ145" s="76"/>
      <c r="BK145" s="76"/>
      <c r="BL145" s="76"/>
      <c r="BM145" s="76"/>
      <c r="BN145" s="76"/>
      <c r="BO145" s="76"/>
      <c r="BP145" s="76"/>
      <c r="BQ145" s="76"/>
      <c r="BR145" s="76"/>
      <c r="BS145" s="76"/>
      <c r="BT145" s="76"/>
      <c r="BU145" s="76"/>
      <c r="BV145" s="76"/>
      <c r="BW145" s="76"/>
      <c r="BX145" s="76"/>
      <c r="BY145" s="76"/>
      <c r="BZ145" s="76"/>
      <c r="CA145" s="76"/>
      <c r="CB145" s="76"/>
      <c r="CC145" s="76"/>
      <c r="CD145" s="76"/>
      <c r="CE145" s="76"/>
      <c r="CF145" s="76"/>
      <c r="CG145" s="76"/>
      <c r="CH145" s="76"/>
      <c r="CI145" s="76"/>
      <c r="CJ145" s="76"/>
      <c r="CK145" s="76"/>
      <c r="CL145" s="76"/>
      <c r="CM145" s="76"/>
      <c r="CN145" s="76"/>
      <c r="CO145" s="76"/>
      <c r="CP145" s="76"/>
      <c r="CQ145" s="76"/>
      <c r="CR145" s="76"/>
      <c r="CS145" s="76"/>
      <c r="CT145" s="76"/>
      <c r="CU145" s="76"/>
      <c r="CV145" s="76"/>
      <c r="CW145" s="76"/>
      <c r="CX145" s="76"/>
      <c r="CY145" s="76"/>
      <c r="CZ145" s="76"/>
      <c r="DA145" s="76"/>
      <c r="DB145" s="76"/>
      <c r="DC145" s="76"/>
      <c r="DD145" s="76"/>
      <c r="DE145" s="76"/>
      <c r="DF145" s="76"/>
      <c r="DG145" s="76"/>
      <c r="DH145" s="76"/>
      <c r="DI145" s="76"/>
      <c r="DJ145" s="76"/>
      <c r="DK145" s="76"/>
      <c r="DL145" s="76"/>
      <c r="DM145" s="76"/>
      <c r="DN145" s="76"/>
      <c r="DO145" s="76"/>
      <c r="DP145" s="76"/>
      <c r="DQ145" s="76"/>
      <c r="DR145" s="76"/>
      <c r="DS145" s="76"/>
      <c r="DT145" s="76"/>
      <c r="DU145" s="76"/>
      <c r="DV145" s="76"/>
      <c r="DW145" s="76"/>
      <c r="DX145" s="76"/>
      <c r="DY145" s="76"/>
      <c r="DZ145" s="76"/>
      <c r="EA145" s="76"/>
      <c r="EB145" s="76"/>
      <c r="EC145" s="76"/>
      <c r="ED145" s="76"/>
      <c r="EE145" s="76"/>
      <c r="EF145" s="76"/>
      <c r="EG145" s="76"/>
      <c r="EH145" s="76"/>
      <c r="EI145" s="76"/>
      <c r="EJ145" s="76"/>
      <c r="EK145" s="76"/>
      <c r="EL145" s="76"/>
      <c r="EM145" s="76"/>
      <c r="EN145" s="76"/>
      <c r="EO145" s="76"/>
      <c r="EP145" s="76"/>
      <c r="EQ145" s="76"/>
      <c r="ER145" s="76"/>
      <c r="ES145" s="76"/>
      <c r="ET145" s="76"/>
      <c r="EU145" s="76"/>
      <c r="EV145" s="76"/>
      <c r="EW145" s="76"/>
      <c r="EX145" s="76"/>
      <c r="EY145" s="76"/>
      <c r="EZ145" s="76"/>
      <c r="FA145" s="76"/>
      <c r="FB145" s="76"/>
      <c r="FC145" s="76"/>
      <c r="FD145" s="76"/>
      <c r="FE145" s="76"/>
      <c r="FF145" s="76"/>
      <c r="FG145" s="76"/>
      <c r="FH145" s="76"/>
    </row>
    <row r="146" spans="1:164" s="77" customFormat="1" ht="15.75">
      <c r="A146" s="78" t="s">
        <v>1072</v>
      </c>
      <c r="B146" s="79" t="s">
        <v>134</v>
      </c>
      <c r="C146" s="79">
        <v>5</v>
      </c>
      <c r="D146" s="80" t="s">
        <v>209</v>
      </c>
      <c r="E146" s="80" t="s">
        <v>478</v>
      </c>
      <c r="F146" s="81"/>
      <c r="G146" s="82">
        <v>132</v>
      </c>
      <c r="H146" s="126">
        <v>106</v>
      </c>
      <c r="I146" s="76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  <c r="AG146" s="76"/>
      <c r="AH146" s="76"/>
      <c r="AI146" s="76"/>
      <c r="AJ146" s="76"/>
      <c r="AK146" s="76"/>
      <c r="AL146" s="76"/>
      <c r="AM146" s="76"/>
      <c r="AN146" s="76"/>
      <c r="AO146" s="76"/>
      <c r="AP146" s="76"/>
      <c r="AQ146" s="76"/>
      <c r="AR146" s="76"/>
      <c r="AS146" s="76"/>
      <c r="AT146" s="76"/>
      <c r="AU146" s="76"/>
      <c r="AV146" s="76"/>
      <c r="AW146" s="76"/>
      <c r="AX146" s="76"/>
      <c r="AY146" s="76"/>
      <c r="AZ146" s="76"/>
      <c r="BA146" s="76"/>
      <c r="BB146" s="76"/>
      <c r="BC146" s="76"/>
      <c r="BD146" s="76"/>
      <c r="BE146" s="76"/>
      <c r="BF146" s="76"/>
      <c r="BG146" s="76"/>
      <c r="BH146" s="76"/>
      <c r="BI146" s="76"/>
      <c r="BJ146" s="76"/>
      <c r="BK146" s="76"/>
      <c r="BL146" s="76"/>
      <c r="BM146" s="76"/>
      <c r="BN146" s="76"/>
      <c r="BO146" s="76"/>
      <c r="BP146" s="76"/>
      <c r="BQ146" s="76"/>
      <c r="BR146" s="76"/>
      <c r="BS146" s="76"/>
      <c r="BT146" s="76"/>
      <c r="BU146" s="76"/>
      <c r="BV146" s="76"/>
      <c r="BW146" s="76"/>
      <c r="BX146" s="76"/>
      <c r="BY146" s="76"/>
      <c r="BZ146" s="76"/>
      <c r="CA146" s="76"/>
      <c r="CB146" s="76"/>
      <c r="CC146" s="76"/>
      <c r="CD146" s="76"/>
      <c r="CE146" s="76"/>
      <c r="CF146" s="76"/>
      <c r="CG146" s="76"/>
      <c r="CH146" s="76"/>
      <c r="CI146" s="76"/>
      <c r="CJ146" s="76"/>
      <c r="CK146" s="76"/>
      <c r="CL146" s="76"/>
      <c r="CM146" s="76"/>
      <c r="CN146" s="76"/>
      <c r="CO146" s="76"/>
      <c r="CP146" s="76"/>
      <c r="CQ146" s="76"/>
      <c r="CR146" s="76"/>
      <c r="CS146" s="76"/>
      <c r="CT146" s="76"/>
      <c r="CU146" s="76"/>
      <c r="CV146" s="76"/>
      <c r="CW146" s="76"/>
      <c r="CX146" s="76"/>
      <c r="CY146" s="76"/>
      <c r="CZ146" s="76"/>
      <c r="DA146" s="76"/>
      <c r="DB146" s="76"/>
      <c r="DC146" s="76"/>
      <c r="DD146" s="76"/>
      <c r="DE146" s="76"/>
      <c r="DF146" s="76"/>
      <c r="DG146" s="76"/>
      <c r="DH146" s="76"/>
      <c r="DI146" s="76"/>
      <c r="DJ146" s="76"/>
      <c r="DK146" s="76"/>
      <c r="DL146" s="76"/>
      <c r="DM146" s="76"/>
      <c r="DN146" s="76"/>
      <c r="DO146" s="76"/>
      <c r="DP146" s="76"/>
      <c r="DQ146" s="76"/>
      <c r="DR146" s="76"/>
      <c r="DS146" s="76"/>
      <c r="DT146" s="76"/>
      <c r="DU146" s="76"/>
      <c r="DV146" s="76"/>
      <c r="DW146" s="76"/>
      <c r="DX146" s="76"/>
      <c r="DY146" s="76"/>
      <c r="DZ146" s="76"/>
      <c r="EA146" s="76"/>
      <c r="EB146" s="76"/>
      <c r="EC146" s="76"/>
      <c r="ED146" s="76"/>
      <c r="EE146" s="76"/>
      <c r="EF146" s="76"/>
      <c r="EG146" s="76"/>
      <c r="EH146" s="76"/>
      <c r="EI146" s="76"/>
      <c r="EJ146" s="76"/>
      <c r="EK146" s="76"/>
      <c r="EL146" s="76"/>
      <c r="EM146" s="76"/>
      <c r="EN146" s="76"/>
      <c r="EO146" s="76"/>
      <c r="EP146" s="76"/>
      <c r="EQ146" s="76"/>
      <c r="ER146" s="76"/>
      <c r="ES146" s="76"/>
      <c r="ET146" s="76"/>
      <c r="EU146" s="76"/>
      <c r="EV146" s="76"/>
      <c r="EW146" s="76"/>
      <c r="EX146" s="76"/>
      <c r="EY146" s="76"/>
      <c r="EZ146" s="76"/>
      <c r="FA146" s="76"/>
      <c r="FB146" s="76"/>
      <c r="FC146" s="76"/>
      <c r="FD146" s="76"/>
      <c r="FE146" s="76"/>
      <c r="FF146" s="76"/>
      <c r="FG146" s="76"/>
      <c r="FH146" s="76"/>
    </row>
    <row r="147" spans="1:164" s="77" customFormat="1" ht="15.75">
      <c r="A147" s="78" t="s">
        <v>1073</v>
      </c>
      <c r="B147" s="79" t="s">
        <v>134</v>
      </c>
      <c r="C147" s="79">
        <v>6</v>
      </c>
      <c r="D147" s="80" t="s">
        <v>210</v>
      </c>
      <c r="E147" s="80" t="s">
        <v>478</v>
      </c>
      <c r="F147" s="81"/>
      <c r="G147" s="82">
        <v>105</v>
      </c>
      <c r="H147" s="126">
        <v>84</v>
      </c>
      <c r="I147" s="76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  <c r="AG147" s="76"/>
      <c r="AH147" s="76"/>
      <c r="AI147" s="76"/>
      <c r="AJ147" s="76"/>
      <c r="AK147" s="76"/>
      <c r="AL147" s="76"/>
      <c r="AM147" s="76"/>
      <c r="AN147" s="76"/>
      <c r="AO147" s="76"/>
      <c r="AP147" s="76"/>
      <c r="AQ147" s="76"/>
      <c r="AR147" s="76"/>
      <c r="AS147" s="76"/>
      <c r="AT147" s="76"/>
      <c r="AU147" s="76"/>
      <c r="AV147" s="76"/>
      <c r="AW147" s="76"/>
      <c r="AX147" s="76"/>
      <c r="AY147" s="76"/>
      <c r="AZ147" s="76"/>
      <c r="BA147" s="76"/>
      <c r="BB147" s="76"/>
      <c r="BC147" s="76"/>
      <c r="BD147" s="76"/>
      <c r="BE147" s="76"/>
      <c r="BF147" s="76"/>
      <c r="BG147" s="76"/>
      <c r="BH147" s="76"/>
      <c r="BI147" s="76"/>
      <c r="BJ147" s="76"/>
      <c r="BK147" s="76"/>
      <c r="BL147" s="76"/>
      <c r="BM147" s="76"/>
      <c r="BN147" s="76"/>
      <c r="BO147" s="76"/>
      <c r="BP147" s="76"/>
      <c r="BQ147" s="76"/>
      <c r="BR147" s="76"/>
      <c r="BS147" s="76"/>
      <c r="BT147" s="76"/>
      <c r="BU147" s="76"/>
      <c r="BV147" s="76"/>
      <c r="BW147" s="76"/>
      <c r="BX147" s="76"/>
      <c r="BY147" s="76"/>
      <c r="BZ147" s="76"/>
      <c r="CA147" s="76"/>
      <c r="CB147" s="76"/>
      <c r="CC147" s="76"/>
      <c r="CD147" s="76"/>
      <c r="CE147" s="76"/>
      <c r="CF147" s="76"/>
      <c r="CG147" s="76"/>
      <c r="CH147" s="76"/>
      <c r="CI147" s="76"/>
      <c r="CJ147" s="76"/>
      <c r="CK147" s="76"/>
      <c r="CL147" s="76"/>
      <c r="CM147" s="76"/>
      <c r="CN147" s="76"/>
      <c r="CO147" s="76"/>
      <c r="CP147" s="76"/>
      <c r="CQ147" s="76"/>
      <c r="CR147" s="76"/>
      <c r="CS147" s="76"/>
      <c r="CT147" s="76"/>
      <c r="CU147" s="76"/>
      <c r="CV147" s="76"/>
      <c r="CW147" s="76"/>
      <c r="CX147" s="76"/>
      <c r="CY147" s="76"/>
      <c r="CZ147" s="76"/>
      <c r="DA147" s="76"/>
      <c r="DB147" s="76"/>
      <c r="DC147" s="76"/>
      <c r="DD147" s="76"/>
      <c r="DE147" s="76"/>
      <c r="DF147" s="76"/>
      <c r="DG147" s="76"/>
      <c r="DH147" s="76"/>
      <c r="DI147" s="76"/>
      <c r="DJ147" s="76"/>
      <c r="DK147" s="76"/>
      <c r="DL147" s="76"/>
      <c r="DM147" s="76"/>
      <c r="DN147" s="76"/>
      <c r="DO147" s="76"/>
      <c r="DP147" s="76"/>
      <c r="DQ147" s="76"/>
      <c r="DR147" s="76"/>
      <c r="DS147" s="76"/>
      <c r="DT147" s="76"/>
      <c r="DU147" s="76"/>
      <c r="DV147" s="76"/>
      <c r="DW147" s="76"/>
      <c r="DX147" s="76"/>
      <c r="DY147" s="76"/>
      <c r="DZ147" s="76"/>
      <c r="EA147" s="76"/>
      <c r="EB147" s="76"/>
      <c r="EC147" s="76"/>
      <c r="ED147" s="76"/>
      <c r="EE147" s="76"/>
      <c r="EF147" s="76"/>
      <c r="EG147" s="76"/>
      <c r="EH147" s="76"/>
      <c r="EI147" s="76"/>
      <c r="EJ147" s="76"/>
      <c r="EK147" s="76"/>
      <c r="EL147" s="76"/>
      <c r="EM147" s="76"/>
      <c r="EN147" s="76"/>
      <c r="EO147" s="76"/>
      <c r="EP147" s="76"/>
      <c r="EQ147" s="76"/>
      <c r="ER147" s="76"/>
      <c r="ES147" s="76"/>
      <c r="ET147" s="76"/>
      <c r="EU147" s="76"/>
      <c r="EV147" s="76"/>
      <c r="EW147" s="76"/>
      <c r="EX147" s="76"/>
      <c r="EY147" s="76"/>
      <c r="EZ147" s="76"/>
      <c r="FA147" s="76"/>
      <c r="FB147" s="76"/>
      <c r="FC147" s="76"/>
      <c r="FD147" s="76"/>
      <c r="FE147" s="76"/>
      <c r="FF147" s="76"/>
      <c r="FG147" s="76"/>
      <c r="FH147" s="76"/>
    </row>
    <row r="148" spans="1:164" s="77" customFormat="1" ht="31.5">
      <c r="A148" s="78" t="s">
        <v>1074</v>
      </c>
      <c r="B148" s="79" t="s">
        <v>134</v>
      </c>
      <c r="C148" s="79">
        <v>7</v>
      </c>
      <c r="D148" s="80" t="s">
        <v>276</v>
      </c>
      <c r="E148" s="80" t="s">
        <v>478</v>
      </c>
      <c r="F148" s="81" t="s">
        <v>148</v>
      </c>
      <c r="G148" s="86"/>
      <c r="H148" s="8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  <c r="AG148" s="76"/>
      <c r="AH148" s="76"/>
      <c r="AI148" s="76"/>
      <c r="AJ148" s="76"/>
      <c r="AK148" s="76"/>
      <c r="AL148" s="76"/>
      <c r="AM148" s="76"/>
      <c r="AN148" s="76"/>
      <c r="AO148" s="76"/>
      <c r="AP148" s="76"/>
      <c r="AQ148" s="76"/>
      <c r="AR148" s="76"/>
      <c r="AS148" s="76"/>
      <c r="AT148" s="76"/>
      <c r="AU148" s="76"/>
      <c r="AV148" s="76"/>
      <c r="AW148" s="76"/>
      <c r="AX148" s="76"/>
      <c r="AY148" s="76"/>
      <c r="AZ148" s="76"/>
      <c r="BA148" s="76"/>
      <c r="BB148" s="76"/>
      <c r="BC148" s="76"/>
      <c r="BD148" s="76"/>
      <c r="BE148" s="76"/>
      <c r="BF148" s="76"/>
      <c r="BG148" s="76"/>
      <c r="BH148" s="76"/>
      <c r="BI148" s="76"/>
      <c r="BJ148" s="76"/>
      <c r="BK148" s="76"/>
      <c r="BL148" s="76"/>
      <c r="BM148" s="76"/>
      <c r="BN148" s="76"/>
      <c r="BO148" s="76"/>
      <c r="BP148" s="76"/>
      <c r="BQ148" s="76"/>
      <c r="BR148" s="76"/>
      <c r="BS148" s="76"/>
      <c r="BT148" s="76"/>
      <c r="BU148" s="76"/>
      <c r="BV148" s="76"/>
      <c r="BW148" s="76"/>
      <c r="BX148" s="76"/>
      <c r="BY148" s="76"/>
      <c r="BZ148" s="76"/>
      <c r="CA148" s="76"/>
      <c r="CB148" s="76"/>
      <c r="CC148" s="76"/>
      <c r="CD148" s="76"/>
      <c r="CE148" s="76"/>
      <c r="CF148" s="76"/>
      <c r="CG148" s="76"/>
      <c r="CH148" s="76"/>
      <c r="CI148" s="76"/>
      <c r="CJ148" s="76"/>
      <c r="CK148" s="76"/>
      <c r="CL148" s="76"/>
      <c r="CM148" s="76"/>
      <c r="CN148" s="76"/>
      <c r="CO148" s="76"/>
      <c r="CP148" s="76"/>
      <c r="CQ148" s="76"/>
      <c r="CR148" s="76"/>
      <c r="CS148" s="76"/>
      <c r="CT148" s="76"/>
      <c r="CU148" s="76"/>
      <c r="CV148" s="76"/>
      <c r="CW148" s="76"/>
      <c r="CX148" s="76"/>
      <c r="CY148" s="76"/>
      <c r="CZ148" s="76"/>
      <c r="DA148" s="76"/>
      <c r="DB148" s="76"/>
      <c r="DC148" s="76"/>
      <c r="DD148" s="76"/>
      <c r="DE148" s="76"/>
      <c r="DF148" s="76"/>
      <c r="DG148" s="76"/>
      <c r="DH148" s="76"/>
      <c r="DI148" s="76"/>
      <c r="DJ148" s="76"/>
      <c r="DK148" s="76"/>
      <c r="DL148" s="76"/>
      <c r="DM148" s="76"/>
      <c r="DN148" s="76"/>
      <c r="DO148" s="76"/>
      <c r="DP148" s="76"/>
      <c r="DQ148" s="76"/>
      <c r="DR148" s="76"/>
      <c r="DS148" s="76"/>
      <c r="DT148" s="76"/>
      <c r="DU148" s="76"/>
      <c r="DV148" s="76"/>
      <c r="DW148" s="76"/>
      <c r="DX148" s="76"/>
      <c r="DY148" s="76"/>
      <c r="DZ148" s="76"/>
      <c r="EA148" s="76"/>
      <c r="EB148" s="76"/>
      <c r="EC148" s="76"/>
      <c r="ED148" s="76"/>
      <c r="EE148" s="76"/>
      <c r="EF148" s="76"/>
      <c r="EG148" s="76"/>
      <c r="EH148" s="76"/>
      <c r="EI148" s="76"/>
      <c r="EJ148" s="76"/>
      <c r="EK148" s="76"/>
      <c r="EL148" s="76"/>
      <c r="EM148" s="76"/>
      <c r="EN148" s="76"/>
      <c r="EO148" s="76"/>
      <c r="EP148" s="76"/>
      <c r="EQ148" s="76"/>
      <c r="ER148" s="76"/>
      <c r="ES148" s="76"/>
      <c r="ET148" s="76"/>
      <c r="EU148" s="76"/>
      <c r="EV148" s="76"/>
      <c r="EW148" s="76"/>
      <c r="EX148" s="76"/>
      <c r="EY148" s="76"/>
      <c r="EZ148" s="76"/>
      <c r="FA148" s="76"/>
      <c r="FB148" s="76"/>
      <c r="FC148" s="76"/>
      <c r="FD148" s="76"/>
      <c r="FE148" s="76"/>
      <c r="FF148" s="76"/>
      <c r="FG148" s="76"/>
      <c r="FH148" s="76"/>
    </row>
    <row r="149" spans="1:164" s="77" customFormat="1" ht="15.75">
      <c r="A149" s="78" t="s">
        <v>1075</v>
      </c>
      <c r="B149" s="79" t="s">
        <v>134</v>
      </c>
      <c r="C149" s="79" t="s">
        <v>289</v>
      </c>
      <c r="D149" s="80" t="s">
        <v>214</v>
      </c>
      <c r="E149" s="80" t="s">
        <v>478</v>
      </c>
      <c r="F149" s="81"/>
      <c r="G149" s="82">
        <v>94</v>
      </c>
      <c r="H149" s="126">
        <v>75</v>
      </c>
      <c r="I149" s="76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  <c r="AG149" s="76"/>
      <c r="AH149" s="76"/>
      <c r="AI149" s="76"/>
      <c r="AJ149" s="76"/>
      <c r="AK149" s="76"/>
      <c r="AL149" s="76"/>
      <c r="AM149" s="76"/>
      <c r="AN149" s="76"/>
      <c r="AO149" s="76"/>
      <c r="AP149" s="76"/>
      <c r="AQ149" s="76"/>
      <c r="AR149" s="76"/>
      <c r="AS149" s="76"/>
      <c r="AT149" s="76"/>
      <c r="AU149" s="76"/>
      <c r="AV149" s="76"/>
      <c r="AW149" s="76"/>
      <c r="AX149" s="76"/>
      <c r="AY149" s="76"/>
      <c r="AZ149" s="76"/>
      <c r="BA149" s="76"/>
      <c r="BB149" s="76"/>
      <c r="BC149" s="76"/>
      <c r="BD149" s="76"/>
      <c r="BE149" s="76"/>
      <c r="BF149" s="76"/>
      <c r="BG149" s="76"/>
      <c r="BH149" s="76"/>
      <c r="BI149" s="76"/>
      <c r="BJ149" s="76"/>
      <c r="BK149" s="76"/>
      <c r="BL149" s="76"/>
      <c r="BM149" s="76"/>
      <c r="BN149" s="76"/>
      <c r="BO149" s="76"/>
      <c r="BP149" s="76"/>
      <c r="BQ149" s="76"/>
      <c r="BR149" s="76"/>
      <c r="BS149" s="76"/>
      <c r="BT149" s="76"/>
      <c r="BU149" s="76"/>
      <c r="BV149" s="76"/>
      <c r="BW149" s="76"/>
      <c r="BX149" s="76"/>
      <c r="BY149" s="76"/>
      <c r="BZ149" s="76"/>
      <c r="CA149" s="76"/>
      <c r="CB149" s="76"/>
      <c r="CC149" s="76"/>
      <c r="CD149" s="76"/>
      <c r="CE149" s="76"/>
      <c r="CF149" s="76"/>
      <c r="CG149" s="76"/>
      <c r="CH149" s="76"/>
      <c r="CI149" s="76"/>
      <c r="CJ149" s="76"/>
      <c r="CK149" s="76"/>
      <c r="CL149" s="76"/>
      <c r="CM149" s="76"/>
      <c r="CN149" s="76"/>
      <c r="CO149" s="76"/>
      <c r="CP149" s="76"/>
      <c r="CQ149" s="76"/>
      <c r="CR149" s="76"/>
      <c r="CS149" s="76"/>
      <c r="CT149" s="76"/>
      <c r="CU149" s="76"/>
      <c r="CV149" s="76"/>
      <c r="CW149" s="76"/>
      <c r="CX149" s="76"/>
      <c r="CY149" s="76"/>
      <c r="CZ149" s="76"/>
      <c r="DA149" s="76"/>
      <c r="DB149" s="76"/>
      <c r="DC149" s="76"/>
      <c r="DD149" s="76"/>
      <c r="DE149" s="76"/>
      <c r="DF149" s="76"/>
      <c r="DG149" s="76"/>
      <c r="DH149" s="76"/>
      <c r="DI149" s="76"/>
      <c r="DJ149" s="76"/>
      <c r="DK149" s="76"/>
      <c r="DL149" s="76"/>
      <c r="DM149" s="76"/>
      <c r="DN149" s="76"/>
      <c r="DO149" s="76"/>
      <c r="DP149" s="76"/>
      <c r="DQ149" s="76"/>
      <c r="DR149" s="76"/>
      <c r="DS149" s="76"/>
      <c r="DT149" s="76"/>
      <c r="DU149" s="76"/>
      <c r="DV149" s="76"/>
      <c r="DW149" s="76"/>
      <c r="DX149" s="76"/>
      <c r="DY149" s="76"/>
      <c r="DZ149" s="76"/>
      <c r="EA149" s="76"/>
      <c r="EB149" s="76"/>
      <c r="EC149" s="76"/>
      <c r="ED149" s="76"/>
      <c r="EE149" s="76"/>
      <c r="EF149" s="76"/>
      <c r="EG149" s="76"/>
      <c r="EH149" s="76"/>
      <c r="EI149" s="76"/>
      <c r="EJ149" s="76"/>
      <c r="EK149" s="76"/>
      <c r="EL149" s="76"/>
      <c r="EM149" s="76"/>
      <c r="EN149" s="76"/>
      <c r="EO149" s="76"/>
      <c r="EP149" s="76"/>
      <c r="EQ149" s="76"/>
      <c r="ER149" s="76"/>
      <c r="ES149" s="76"/>
      <c r="ET149" s="76"/>
      <c r="EU149" s="76"/>
      <c r="EV149" s="76"/>
      <c r="EW149" s="76"/>
      <c r="EX149" s="76"/>
      <c r="EY149" s="76"/>
      <c r="EZ149" s="76"/>
      <c r="FA149" s="76"/>
      <c r="FB149" s="76"/>
      <c r="FC149" s="76"/>
      <c r="FD149" s="76"/>
      <c r="FE149" s="76"/>
      <c r="FF149" s="76"/>
      <c r="FG149" s="76"/>
      <c r="FH149" s="76"/>
    </row>
    <row r="150" spans="1:164" s="77" customFormat="1" ht="15.75">
      <c r="A150" s="78" t="s">
        <v>1076</v>
      </c>
      <c r="B150" s="79" t="s">
        <v>134</v>
      </c>
      <c r="C150" s="79">
        <v>9</v>
      </c>
      <c r="D150" s="80" t="s">
        <v>212</v>
      </c>
      <c r="E150" s="80" t="s">
        <v>478</v>
      </c>
      <c r="F150" s="81"/>
      <c r="G150" s="82">
        <v>63</v>
      </c>
      <c r="H150" s="126">
        <v>49.95</v>
      </c>
      <c r="I150" s="76"/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  <c r="AF150" s="76"/>
      <c r="AG150" s="76"/>
      <c r="AH150" s="76"/>
      <c r="AI150" s="76"/>
      <c r="AJ150" s="76"/>
      <c r="AK150" s="76"/>
      <c r="AL150" s="76"/>
      <c r="AM150" s="76"/>
      <c r="AN150" s="76"/>
      <c r="AO150" s="76"/>
      <c r="AP150" s="76"/>
      <c r="AQ150" s="76"/>
      <c r="AR150" s="76"/>
      <c r="AS150" s="76"/>
      <c r="AT150" s="76"/>
      <c r="AU150" s="76"/>
      <c r="AV150" s="76"/>
      <c r="AW150" s="76"/>
      <c r="AX150" s="76"/>
      <c r="AY150" s="76"/>
      <c r="AZ150" s="76"/>
      <c r="BA150" s="76"/>
      <c r="BB150" s="76"/>
      <c r="BC150" s="76"/>
      <c r="BD150" s="76"/>
      <c r="BE150" s="76"/>
      <c r="BF150" s="76"/>
      <c r="BG150" s="76"/>
      <c r="BH150" s="76"/>
      <c r="BI150" s="76"/>
      <c r="BJ150" s="76"/>
      <c r="BK150" s="76"/>
      <c r="BL150" s="76"/>
      <c r="BM150" s="76"/>
      <c r="BN150" s="76"/>
      <c r="BO150" s="76"/>
      <c r="BP150" s="76"/>
      <c r="BQ150" s="76"/>
      <c r="BR150" s="76"/>
      <c r="BS150" s="76"/>
      <c r="BT150" s="76"/>
      <c r="BU150" s="76"/>
      <c r="BV150" s="76"/>
      <c r="BW150" s="76"/>
      <c r="BX150" s="76"/>
      <c r="BY150" s="76"/>
      <c r="BZ150" s="76"/>
      <c r="CA150" s="76"/>
      <c r="CB150" s="76"/>
      <c r="CC150" s="76"/>
      <c r="CD150" s="76"/>
      <c r="CE150" s="76"/>
      <c r="CF150" s="76"/>
      <c r="CG150" s="76"/>
      <c r="CH150" s="76"/>
      <c r="CI150" s="76"/>
      <c r="CJ150" s="76"/>
      <c r="CK150" s="76"/>
      <c r="CL150" s="76"/>
      <c r="CM150" s="76"/>
      <c r="CN150" s="76"/>
      <c r="CO150" s="76"/>
      <c r="CP150" s="76"/>
      <c r="CQ150" s="76"/>
      <c r="CR150" s="76"/>
      <c r="CS150" s="76"/>
      <c r="CT150" s="76"/>
      <c r="CU150" s="76"/>
      <c r="CV150" s="76"/>
      <c r="CW150" s="76"/>
      <c r="CX150" s="76"/>
      <c r="CY150" s="76"/>
      <c r="CZ150" s="76"/>
      <c r="DA150" s="76"/>
      <c r="DB150" s="76"/>
      <c r="DC150" s="76"/>
      <c r="DD150" s="76"/>
      <c r="DE150" s="76"/>
      <c r="DF150" s="76"/>
      <c r="DG150" s="76"/>
      <c r="DH150" s="76"/>
      <c r="DI150" s="76"/>
      <c r="DJ150" s="76"/>
      <c r="DK150" s="76"/>
      <c r="DL150" s="76"/>
      <c r="DM150" s="76"/>
      <c r="DN150" s="76"/>
      <c r="DO150" s="76"/>
      <c r="DP150" s="76"/>
      <c r="DQ150" s="76"/>
      <c r="DR150" s="76"/>
      <c r="DS150" s="76"/>
      <c r="DT150" s="76"/>
      <c r="DU150" s="76"/>
      <c r="DV150" s="76"/>
      <c r="DW150" s="76"/>
      <c r="DX150" s="76"/>
      <c r="DY150" s="76"/>
      <c r="DZ150" s="76"/>
      <c r="EA150" s="76"/>
      <c r="EB150" s="76"/>
      <c r="EC150" s="76"/>
      <c r="ED150" s="76"/>
      <c r="EE150" s="76"/>
      <c r="EF150" s="76"/>
      <c r="EG150" s="76"/>
      <c r="EH150" s="76"/>
      <c r="EI150" s="76"/>
      <c r="EJ150" s="76"/>
      <c r="EK150" s="76"/>
      <c r="EL150" s="76"/>
      <c r="EM150" s="76"/>
      <c r="EN150" s="76"/>
      <c r="EO150" s="76"/>
      <c r="EP150" s="76"/>
      <c r="EQ150" s="76"/>
      <c r="ER150" s="76"/>
      <c r="ES150" s="76"/>
      <c r="ET150" s="76"/>
      <c r="EU150" s="76"/>
      <c r="EV150" s="76"/>
      <c r="EW150" s="76"/>
      <c r="EX150" s="76"/>
      <c r="EY150" s="76"/>
      <c r="EZ150" s="76"/>
      <c r="FA150" s="76"/>
      <c r="FB150" s="76"/>
      <c r="FC150" s="76"/>
      <c r="FD150" s="76"/>
      <c r="FE150" s="76"/>
      <c r="FF150" s="76"/>
      <c r="FG150" s="76"/>
      <c r="FH150" s="76"/>
    </row>
    <row r="151" spans="1:164" s="77" customFormat="1" ht="31.5">
      <c r="A151" s="78" t="s">
        <v>1077</v>
      </c>
      <c r="B151" s="79" t="s">
        <v>134</v>
      </c>
      <c r="C151" s="79">
        <v>10</v>
      </c>
      <c r="D151" s="80" t="s">
        <v>174</v>
      </c>
      <c r="E151" s="80" t="s">
        <v>478</v>
      </c>
      <c r="F151" s="81" t="s">
        <v>148</v>
      </c>
      <c r="G151" s="86"/>
      <c r="H151" s="8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76"/>
      <c r="AN151" s="76"/>
      <c r="AO151" s="76"/>
      <c r="AP151" s="76"/>
      <c r="AQ151" s="76"/>
      <c r="AR151" s="76"/>
      <c r="AS151" s="76"/>
      <c r="AT151" s="76"/>
      <c r="AU151" s="76"/>
      <c r="AV151" s="76"/>
      <c r="AW151" s="76"/>
      <c r="AX151" s="76"/>
      <c r="AY151" s="76"/>
      <c r="AZ151" s="76"/>
      <c r="BA151" s="76"/>
      <c r="BB151" s="76"/>
      <c r="BC151" s="76"/>
      <c r="BD151" s="76"/>
      <c r="BE151" s="76"/>
      <c r="BF151" s="76"/>
      <c r="BG151" s="76"/>
      <c r="BH151" s="76"/>
      <c r="BI151" s="76"/>
      <c r="BJ151" s="76"/>
      <c r="BK151" s="76"/>
      <c r="BL151" s="76"/>
      <c r="BM151" s="76"/>
      <c r="BN151" s="76"/>
      <c r="BO151" s="76"/>
      <c r="BP151" s="76"/>
      <c r="BQ151" s="76"/>
      <c r="BR151" s="76"/>
      <c r="BS151" s="76"/>
      <c r="BT151" s="76"/>
      <c r="BU151" s="76"/>
      <c r="BV151" s="76"/>
      <c r="BW151" s="76"/>
      <c r="BX151" s="76"/>
      <c r="BY151" s="76"/>
      <c r="BZ151" s="76"/>
      <c r="CA151" s="76"/>
      <c r="CB151" s="76"/>
      <c r="CC151" s="76"/>
      <c r="CD151" s="76"/>
      <c r="CE151" s="76"/>
      <c r="CF151" s="76"/>
      <c r="CG151" s="76"/>
      <c r="CH151" s="76"/>
      <c r="CI151" s="76"/>
      <c r="CJ151" s="76"/>
      <c r="CK151" s="76"/>
      <c r="CL151" s="76"/>
      <c r="CM151" s="76"/>
      <c r="CN151" s="76"/>
      <c r="CO151" s="76"/>
      <c r="CP151" s="76"/>
      <c r="CQ151" s="76"/>
      <c r="CR151" s="76"/>
      <c r="CS151" s="76"/>
      <c r="CT151" s="76"/>
      <c r="CU151" s="76"/>
      <c r="CV151" s="76"/>
      <c r="CW151" s="76"/>
      <c r="CX151" s="76"/>
      <c r="CY151" s="76"/>
      <c r="CZ151" s="76"/>
      <c r="DA151" s="76"/>
      <c r="DB151" s="76"/>
      <c r="DC151" s="76"/>
      <c r="DD151" s="76"/>
      <c r="DE151" s="76"/>
      <c r="DF151" s="76"/>
      <c r="DG151" s="76"/>
      <c r="DH151" s="76"/>
      <c r="DI151" s="76"/>
      <c r="DJ151" s="76"/>
      <c r="DK151" s="76"/>
      <c r="DL151" s="76"/>
      <c r="DM151" s="76"/>
      <c r="DN151" s="76"/>
      <c r="DO151" s="76"/>
      <c r="DP151" s="76"/>
      <c r="DQ151" s="76"/>
      <c r="DR151" s="76"/>
      <c r="DS151" s="76"/>
      <c r="DT151" s="76"/>
      <c r="DU151" s="76"/>
      <c r="DV151" s="76"/>
      <c r="DW151" s="76"/>
      <c r="DX151" s="76"/>
      <c r="DY151" s="76"/>
      <c r="DZ151" s="76"/>
      <c r="EA151" s="76"/>
      <c r="EB151" s="76"/>
      <c r="EC151" s="76"/>
      <c r="ED151" s="76"/>
      <c r="EE151" s="76"/>
      <c r="EF151" s="76"/>
      <c r="EG151" s="76"/>
      <c r="EH151" s="76"/>
      <c r="EI151" s="76"/>
      <c r="EJ151" s="76"/>
      <c r="EK151" s="76"/>
      <c r="EL151" s="76"/>
      <c r="EM151" s="76"/>
      <c r="EN151" s="76"/>
      <c r="EO151" s="76"/>
      <c r="EP151" s="76"/>
      <c r="EQ151" s="76"/>
      <c r="ER151" s="76"/>
      <c r="ES151" s="76"/>
      <c r="ET151" s="76"/>
      <c r="EU151" s="76"/>
      <c r="EV151" s="76"/>
      <c r="EW151" s="76"/>
      <c r="EX151" s="76"/>
      <c r="EY151" s="76"/>
      <c r="EZ151" s="76"/>
      <c r="FA151" s="76"/>
      <c r="FB151" s="76"/>
      <c r="FC151" s="76"/>
      <c r="FD151" s="76"/>
      <c r="FE151" s="76"/>
      <c r="FF151" s="76"/>
      <c r="FG151" s="76"/>
      <c r="FH151" s="76"/>
    </row>
    <row r="152" spans="1:164" s="77" customFormat="1" ht="15.75">
      <c r="A152" s="78" t="s">
        <v>1078</v>
      </c>
      <c r="B152" s="79" t="s">
        <v>134</v>
      </c>
      <c r="C152" s="79" t="s">
        <v>152</v>
      </c>
      <c r="D152" s="80" t="s">
        <v>280</v>
      </c>
      <c r="E152" s="80" t="s">
        <v>478</v>
      </c>
      <c r="F152" s="81"/>
      <c r="G152" s="82">
        <v>115</v>
      </c>
      <c r="H152" s="126">
        <v>92</v>
      </c>
      <c r="I152" s="76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  <c r="AG152" s="76"/>
      <c r="AH152" s="76"/>
      <c r="AI152" s="76"/>
      <c r="AJ152" s="76"/>
      <c r="AK152" s="76"/>
      <c r="AL152" s="76"/>
      <c r="AM152" s="76"/>
      <c r="AN152" s="76"/>
      <c r="AO152" s="76"/>
      <c r="AP152" s="76"/>
      <c r="AQ152" s="76"/>
      <c r="AR152" s="76"/>
      <c r="AS152" s="76"/>
      <c r="AT152" s="76"/>
      <c r="AU152" s="76"/>
      <c r="AV152" s="76"/>
      <c r="AW152" s="76"/>
      <c r="AX152" s="76"/>
      <c r="AY152" s="76"/>
      <c r="AZ152" s="76"/>
      <c r="BA152" s="76"/>
      <c r="BB152" s="76"/>
      <c r="BC152" s="76"/>
      <c r="BD152" s="76"/>
      <c r="BE152" s="76"/>
      <c r="BF152" s="76"/>
      <c r="BG152" s="76"/>
      <c r="BH152" s="76"/>
      <c r="BI152" s="76"/>
      <c r="BJ152" s="76"/>
      <c r="BK152" s="76"/>
      <c r="BL152" s="76"/>
      <c r="BM152" s="76"/>
      <c r="BN152" s="76"/>
      <c r="BO152" s="76"/>
      <c r="BP152" s="76"/>
      <c r="BQ152" s="76"/>
      <c r="BR152" s="76"/>
      <c r="BS152" s="76"/>
      <c r="BT152" s="76"/>
      <c r="BU152" s="76"/>
      <c r="BV152" s="76"/>
      <c r="BW152" s="76"/>
      <c r="BX152" s="76"/>
      <c r="BY152" s="76"/>
      <c r="BZ152" s="76"/>
      <c r="CA152" s="76"/>
      <c r="CB152" s="76"/>
      <c r="CC152" s="76"/>
      <c r="CD152" s="76"/>
      <c r="CE152" s="76"/>
      <c r="CF152" s="76"/>
      <c r="CG152" s="76"/>
      <c r="CH152" s="76"/>
      <c r="CI152" s="76"/>
      <c r="CJ152" s="76"/>
      <c r="CK152" s="76"/>
      <c r="CL152" s="76"/>
      <c r="CM152" s="76"/>
      <c r="CN152" s="76"/>
      <c r="CO152" s="76"/>
      <c r="CP152" s="76"/>
      <c r="CQ152" s="76"/>
      <c r="CR152" s="76"/>
      <c r="CS152" s="76"/>
      <c r="CT152" s="76"/>
      <c r="CU152" s="76"/>
      <c r="CV152" s="76"/>
      <c r="CW152" s="76"/>
      <c r="CX152" s="76"/>
      <c r="CY152" s="76"/>
      <c r="CZ152" s="76"/>
      <c r="DA152" s="76"/>
      <c r="DB152" s="76"/>
      <c r="DC152" s="76"/>
      <c r="DD152" s="76"/>
      <c r="DE152" s="76"/>
      <c r="DF152" s="76"/>
      <c r="DG152" s="76"/>
      <c r="DH152" s="76"/>
      <c r="DI152" s="76"/>
      <c r="DJ152" s="76"/>
      <c r="DK152" s="76"/>
      <c r="DL152" s="76"/>
      <c r="DM152" s="76"/>
      <c r="DN152" s="76"/>
      <c r="DO152" s="76"/>
      <c r="DP152" s="76"/>
      <c r="DQ152" s="76"/>
      <c r="DR152" s="76"/>
      <c r="DS152" s="76"/>
      <c r="DT152" s="76"/>
      <c r="DU152" s="76"/>
      <c r="DV152" s="76"/>
      <c r="DW152" s="76"/>
      <c r="DX152" s="76"/>
      <c r="DY152" s="76"/>
      <c r="DZ152" s="76"/>
      <c r="EA152" s="76"/>
      <c r="EB152" s="76"/>
      <c r="EC152" s="76"/>
      <c r="ED152" s="76"/>
      <c r="EE152" s="76"/>
      <c r="EF152" s="76"/>
      <c r="EG152" s="76"/>
      <c r="EH152" s="76"/>
      <c r="EI152" s="76"/>
      <c r="EJ152" s="76"/>
      <c r="EK152" s="76"/>
      <c r="EL152" s="76"/>
      <c r="EM152" s="76"/>
      <c r="EN152" s="76"/>
      <c r="EO152" s="76"/>
      <c r="EP152" s="76"/>
      <c r="EQ152" s="76"/>
      <c r="ER152" s="76"/>
      <c r="ES152" s="76"/>
      <c r="ET152" s="76"/>
      <c r="EU152" s="76"/>
      <c r="EV152" s="76"/>
      <c r="EW152" s="76"/>
      <c r="EX152" s="76"/>
      <c r="EY152" s="76"/>
      <c r="EZ152" s="76"/>
      <c r="FA152" s="76"/>
      <c r="FB152" s="76"/>
      <c r="FC152" s="76"/>
      <c r="FD152" s="76"/>
      <c r="FE152" s="76"/>
      <c r="FF152" s="76"/>
      <c r="FG152" s="76"/>
      <c r="FH152" s="76"/>
    </row>
    <row r="153" spans="1:164" s="77" customFormat="1" ht="15.75">
      <c r="A153" s="78" t="s">
        <v>1079</v>
      </c>
      <c r="B153" s="79" t="s">
        <v>134</v>
      </c>
      <c r="C153" s="79" t="s">
        <v>153</v>
      </c>
      <c r="D153" s="80" t="s">
        <v>175</v>
      </c>
      <c r="E153" s="80" t="s">
        <v>478</v>
      </c>
      <c r="F153" s="81"/>
      <c r="G153" s="82">
        <v>87</v>
      </c>
      <c r="H153" s="126">
        <v>70</v>
      </c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  <c r="AI153" s="76"/>
      <c r="AJ153" s="76"/>
      <c r="AK153" s="76"/>
      <c r="AL153" s="76"/>
      <c r="AM153" s="76"/>
      <c r="AN153" s="76"/>
      <c r="AO153" s="76"/>
      <c r="AP153" s="76"/>
      <c r="AQ153" s="76"/>
      <c r="AR153" s="76"/>
      <c r="AS153" s="76"/>
      <c r="AT153" s="76"/>
      <c r="AU153" s="76"/>
      <c r="AV153" s="76"/>
      <c r="AW153" s="76"/>
      <c r="AX153" s="76"/>
      <c r="AY153" s="76"/>
      <c r="AZ153" s="76"/>
      <c r="BA153" s="76"/>
      <c r="BB153" s="76"/>
      <c r="BC153" s="76"/>
      <c r="BD153" s="76"/>
      <c r="BE153" s="76"/>
      <c r="BF153" s="76"/>
      <c r="BG153" s="76"/>
      <c r="BH153" s="76"/>
      <c r="BI153" s="76"/>
      <c r="BJ153" s="76"/>
      <c r="BK153" s="76"/>
      <c r="BL153" s="76"/>
      <c r="BM153" s="76"/>
      <c r="BN153" s="76"/>
      <c r="BO153" s="76"/>
      <c r="BP153" s="76"/>
      <c r="BQ153" s="76"/>
      <c r="BR153" s="76"/>
      <c r="BS153" s="76"/>
      <c r="BT153" s="76"/>
      <c r="BU153" s="76"/>
      <c r="BV153" s="76"/>
      <c r="BW153" s="76"/>
      <c r="BX153" s="76"/>
      <c r="BY153" s="76"/>
      <c r="BZ153" s="76"/>
      <c r="CA153" s="76"/>
      <c r="CB153" s="76"/>
      <c r="CC153" s="76"/>
      <c r="CD153" s="76"/>
      <c r="CE153" s="76"/>
      <c r="CF153" s="76"/>
      <c r="CG153" s="76"/>
      <c r="CH153" s="76"/>
      <c r="CI153" s="76"/>
      <c r="CJ153" s="76"/>
      <c r="CK153" s="76"/>
      <c r="CL153" s="76"/>
      <c r="CM153" s="76"/>
      <c r="CN153" s="76"/>
      <c r="CO153" s="76"/>
      <c r="CP153" s="76"/>
      <c r="CQ153" s="76"/>
      <c r="CR153" s="76"/>
      <c r="CS153" s="76"/>
      <c r="CT153" s="76"/>
      <c r="CU153" s="76"/>
      <c r="CV153" s="76"/>
      <c r="CW153" s="76"/>
      <c r="CX153" s="76"/>
      <c r="CY153" s="76"/>
      <c r="CZ153" s="76"/>
      <c r="DA153" s="76"/>
      <c r="DB153" s="76"/>
      <c r="DC153" s="76"/>
      <c r="DD153" s="76"/>
      <c r="DE153" s="76"/>
      <c r="DF153" s="76"/>
      <c r="DG153" s="76"/>
      <c r="DH153" s="76"/>
      <c r="DI153" s="76"/>
      <c r="DJ153" s="76"/>
      <c r="DK153" s="76"/>
      <c r="DL153" s="76"/>
      <c r="DM153" s="76"/>
      <c r="DN153" s="76"/>
      <c r="DO153" s="76"/>
      <c r="DP153" s="76"/>
      <c r="DQ153" s="76"/>
      <c r="DR153" s="76"/>
      <c r="DS153" s="76"/>
      <c r="DT153" s="76"/>
      <c r="DU153" s="76"/>
      <c r="DV153" s="76"/>
      <c r="DW153" s="76"/>
      <c r="DX153" s="76"/>
      <c r="DY153" s="76"/>
      <c r="DZ153" s="76"/>
      <c r="EA153" s="76"/>
      <c r="EB153" s="76"/>
      <c r="EC153" s="76"/>
      <c r="ED153" s="76"/>
      <c r="EE153" s="76"/>
      <c r="EF153" s="76"/>
      <c r="EG153" s="76"/>
      <c r="EH153" s="76"/>
      <c r="EI153" s="76"/>
      <c r="EJ153" s="76"/>
      <c r="EK153" s="76"/>
      <c r="EL153" s="76"/>
      <c r="EM153" s="76"/>
      <c r="EN153" s="76"/>
      <c r="EO153" s="76"/>
      <c r="EP153" s="76"/>
      <c r="EQ153" s="76"/>
      <c r="ER153" s="76"/>
      <c r="ES153" s="76"/>
      <c r="ET153" s="76"/>
      <c r="EU153" s="76"/>
      <c r="EV153" s="76"/>
      <c r="EW153" s="76"/>
      <c r="EX153" s="76"/>
      <c r="EY153" s="76"/>
      <c r="EZ153" s="76"/>
      <c r="FA153" s="76"/>
      <c r="FB153" s="76"/>
      <c r="FC153" s="76"/>
      <c r="FD153" s="76"/>
      <c r="FE153" s="76"/>
      <c r="FF153" s="76"/>
      <c r="FG153" s="76"/>
      <c r="FH153" s="76"/>
    </row>
    <row r="154" spans="1:164" s="77" customFormat="1" ht="15.75">
      <c r="A154" s="78" t="s">
        <v>1080</v>
      </c>
      <c r="B154" s="79" t="s">
        <v>134</v>
      </c>
      <c r="C154" s="79">
        <v>12</v>
      </c>
      <c r="D154" s="80" t="s">
        <v>281</v>
      </c>
      <c r="E154" s="80" t="s">
        <v>478</v>
      </c>
      <c r="F154" s="81" t="s">
        <v>148</v>
      </c>
      <c r="G154" s="86"/>
      <c r="H154" s="86"/>
      <c r="I154" s="76"/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  <c r="AF154" s="76"/>
      <c r="AG154" s="76"/>
      <c r="AH154" s="76"/>
      <c r="AI154" s="76"/>
      <c r="AJ154" s="76"/>
      <c r="AK154" s="76"/>
      <c r="AL154" s="76"/>
      <c r="AM154" s="76"/>
      <c r="AN154" s="76"/>
      <c r="AO154" s="76"/>
      <c r="AP154" s="76"/>
      <c r="AQ154" s="76"/>
      <c r="AR154" s="76"/>
      <c r="AS154" s="76"/>
      <c r="AT154" s="76"/>
      <c r="AU154" s="76"/>
      <c r="AV154" s="76"/>
      <c r="AW154" s="76"/>
      <c r="AX154" s="76"/>
      <c r="AY154" s="76"/>
      <c r="AZ154" s="76"/>
      <c r="BA154" s="76"/>
      <c r="BB154" s="76"/>
      <c r="BC154" s="76"/>
      <c r="BD154" s="76"/>
      <c r="BE154" s="76"/>
      <c r="BF154" s="76"/>
      <c r="BG154" s="76"/>
      <c r="BH154" s="76"/>
      <c r="BI154" s="76"/>
      <c r="BJ154" s="76"/>
      <c r="BK154" s="76"/>
      <c r="BL154" s="76"/>
      <c r="BM154" s="76"/>
      <c r="BN154" s="76"/>
      <c r="BO154" s="76"/>
      <c r="BP154" s="76"/>
      <c r="BQ154" s="76"/>
      <c r="BR154" s="76"/>
      <c r="BS154" s="76"/>
      <c r="BT154" s="76"/>
      <c r="BU154" s="76"/>
      <c r="BV154" s="76"/>
      <c r="BW154" s="76"/>
      <c r="BX154" s="76"/>
      <c r="BY154" s="76"/>
      <c r="BZ154" s="76"/>
      <c r="CA154" s="76"/>
      <c r="CB154" s="76"/>
      <c r="CC154" s="76"/>
      <c r="CD154" s="76"/>
      <c r="CE154" s="76"/>
      <c r="CF154" s="76"/>
      <c r="CG154" s="76"/>
      <c r="CH154" s="76"/>
      <c r="CI154" s="76"/>
      <c r="CJ154" s="76"/>
      <c r="CK154" s="76"/>
      <c r="CL154" s="76"/>
      <c r="CM154" s="76"/>
      <c r="CN154" s="76"/>
      <c r="CO154" s="76"/>
      <c r="CP154" s="76"/>
      <c r="CQ154" s="76"/>
      <c r="CR154" s="76"/>
      <c r="CS154" s="76"/>
      <c r="CT154" s="76"/>
      <c r="CU154" s="76"/>
      <c r="CV154" s="76"/>
      <c r="CW154" s="76"/>
      <c r="CX154" s="76"/>
      <c r="CY154" s="76"/>
      <c r="CZ154" s="76"/>
      <c r="DA154" s="76"/>
      <c r="DB154" s="76"/>
      <c r="DC154" s="76"/>
      <c r="DD154" s="76"/>
      <c r="DE154" s="76"/>
      <c r="DF154" s="76"/>
      <c r="DG154" s="76"/>
      <c r="DH154" s="76"/>
      <c r="DI154" s="76"/>
      <c r="DJ154" s="76"/>
      <c r="DK154" s="76"/>
      <c r="DL154" s="76"/>
      <c r="DM154" s="76"/>
      <c r="DN154" s="76"/>
      <c r="DO154" s="76"/>
      <c r="DP154" s="76"/>
      <c r="DQ154" s="76"/>
      <c r="DR154" s="76"/>
      <c r="DS154" s="76"/>
      <c r="DT154" s="76"/>
      <c r="DU154" s="76"/>
      <c r="DV154" s="76"/>
      <c r="DW154" s="76"/>
      <c r="DX154" s="76"/>
      <c r="DY154" s="76"/>
      <c r="DZ154" s="76"/>
      <c r="EA154" s="76"/>
      <c r="EB154" s="76"/>
      <c r="EC154" s="76"/>
      <c r="ED154" s="76"/>
      <c r="EE154" s="76"/>
      <c r="EF154" s="76"/>
      <c r="EG154" s="76"/>
      <c r="EH154" s="76"/>
      <c r="EI154" s="76"/>
      <c r="EJ154" s="76"/>
      <c r="EK154" s="76"/>
      <c r="EL154" s="76"/>
      <c r="EM154" s="76"/>
      <c r="EN154" s="76"/>
      <c r="EO154" s="76"/>
      <c r="EP154" s="76"/>
      <c r="EQ154" s="76"/>
      <c r="ER154" s="76"/>
      <c r="ES154" s="76"/>
      <c r="ET154" s="76"/>
      <c r="EU154" s="76"/>
      <c r="EV154" s="76"/>
      <c r="EW154" s="76"/>
      <c r="EX154" s="76"/>
      <c r="EY154" s="76"/>
      <c r="EZ154" s="76"/>
      <c r="FA154" s="76"/>
      <c r="FB154" s="76"/>
      <c r="FC154" s="76"/>
      <c r="FD154" s="76"/>
      <c r="FE154" s="76"/>
      <c r="FF154" s="76"/>
      <c r="FG154" s="76"/>
      <c r="FH154" s="76"/>
    </row>
    <row r="155" spans="1:164" s="77" customFormat="1" ht="15.75">
      <c r="A155" s="78" t="s">
        <v>1081</v>
      </c>
      <c r="B155" s="79" t="s">
        <v>134</v>
      </c>
      <c r="C155" s="79">
        <v>13</v>
      </c>
      <c r="D155" s="80" t="s">
        <v>176</v>
      </c>
      <c r="E155" s="80" t="s">
        <v>478</v>
      </c>
      <c r="F155" s="81"/>
      <c r="G155" s="86"/>
      <c r="H155" s="8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76"/>
      <c r="AN155" s="76"/>
      <c r="AO155" s="76"/>
      <c r="AP155" s="76"/>
      <c r="AQ155" s="76"/>
      <c r="AR155" s="76"/>
      <c r="AS155" s="76"/>
      <c r="AT155" s="76"/>
      <c r="AU155" s="76"/>
      <c r="AV155" s="76"/>
      <c r="AW155" s="76"/>
      <c r="AX155" s="76"/>
      <c r="AY155" s="76"/>
      <c r="AZ155" s="76"/>
      <c r="BA155" s="76"/>
      <c r="BB155" s="76"/>
      <c r="BC155" s="76"/>
      <c r="BD155" s="76"/>
      <c r="BE155" s="76"/>
      <c r="BF155" s="76"/>
      <c r="BG155" s="76"/>
      <c r="BH155" s="76"/>
      <c r="BI155" s="76"/>
      <c r="BJ155" s="76"/>
      <c r="BK155" s="76"/>
      <c r="BL155" s="76"/>
      <c r="BM155" s="76"/>
      <c r="BN155" s="76"/>
      <c r="BO155" s="76"/>
      <c r="BP155" s="76"/>
      <c r="BQ155" s="76"/>
      <c r="BR155" s="76"/>
      <c r="BS155" s="76"/>
      <c r="BT155" s="76"/>
      <c r="BU155" s="76"/>
      <c r="BV155" s="76"/>
      <c r="BW155" s="76"/>
      <c r="BX155" s="76"/>
      <c r="BY155" s="76"/>
      <c r="BZ155" s="76"/>
      <c r="CA155" s="76"/>
      <c r="CB155" s="76"/>
      <c r="CC155" s="76"/>
      <c r="CD155" s="76"/>
      <c r="CE155" s="76"/>
      <c r="CF155" s="76"/>
      <c r="CG155" s="76"/>
      <c r="CH155" s="76"/>
      <c r="CI155" s="76"/>
      <c r="CJ155" s="76"/>
      <c r="CK155" s="76"/>
      <c r="CL155" s="76"/>
      <c r="CM155" s="76"/>
      <c r="CN155" s="76"/>
      <c r="CO155" s="76"/>
      <c r="CP155" s="76"/>
      <c r="CQ155" s="76"/>
      <c r="CR155" s="76"/>
      <c r="CS155" s="76"/>
      <c r="CT155" s="76"/>
      <c r="CU155" s="76"/>
      <c r="CV155" s="76"/>
      <c r="CW155" s="76"/>
      <c r="CX155" s="76"/>
      <c r="CY155" s="76"/>
      <c r="CZ155" s="76"/>
      <c r="DA155" s="76"/>
      <c r="DB155" s="76"/>
      <c r="DC155" s="76"/>
      <c r="DD155" s="76"/>
      <c r="DE155" s="76"/>
      <c r="DF155" s="76"/>
      <c r="DG155" s="76"/>
      <c r="DH155" s="76"/>
      <c r="DI155" s="76"/>
      <c r="DJ155" s="76"/>
      <c r="DK155" s="76"/>
      <c r="DL155" s="76"/>
      <c r="DM155" s="76"/>
      <c r="DN155" s="76"/>
      <c r="DO155" s="76"/>
      <c r="DP155" s="76"/>
      <c r="DQ155" s="76"/>
      <c r="DR155" s="76"/>
      <c r="DS155" s="76"/>
      <c r="DT155" s="76"/>
      <c r="DU155" s="76"/>
      <c r="DV155" s="76"/>
      <c r="DW155" s="76"/>
      <c r="DX155" s="76"/>
      <c r="DY155" s="76"/>
      <c r="DZ155" s="76"/>
      <c r="EA155" s="76"/>
      <c r="EB155" s="76"/>
      <c r="EC155" s="76"/>
      <c r="ED155" s="76"/>
      <c r="EE155" s="76"/>
      <c r="EF155" s="76"/>
      <c r="EG155" s="76"/>
      <c r="EH155" s="76"/>
      <c r="EI155" s="76"/>
      <c r="EJ155" s="76"/>
      <c r="EK155" s="76"/>
      <c r="EL155" s="76"/>
      <c r="EM155" s="76"/>
      <c r="EN155" s="76"/>
      <c r="EO155" s="76"/>
      <c r="EP155" s="76"/>
      <c r="EQ155" s="76"/>
      <c r="ER155" s="76"/>
      <c r="ES155" s="76"/>
      <c r="ET155" s="76"/>
      <c r="EU155" s="76"/>
      <c r="EV155" s="76"/>
      <c r="EW155" s="76"/>
      <c r="EX155" s="76"/>
      <c r="EY155" s="76"/>
      <c r="EZ155" s="76"/>
      <c r="FA155" s="76"/>
      <c r="FB155" s="76"/>
      <c r="FC155" s="76"/>
      <c r="FD155" s="76"/>
      <c r="FE155" s="76"/>
      <c r="FF155" s="76"/>
      <c r="FG155" s="76"/>
      <c r="FH155" s="76"/>
    </row>
    <row r="156" spans="1:164" s="77" customFormat="1" ht="15.75">
      <c r="A156" s="78" t="s">
        <v>1082</v>
      </c>
      <c r="B156" s="79" t="s">
        <v>134</v>
      </c>
      <c r="C156" s="79">
        <v>14</v>
      </c>
      <c r="D156" s="80" t="s">
        <v>177</v>
      </c>
      <c r="E156" s="80" t="s">
        <v>478</v>
      </c>
      <c r="F156" s="81" t="s">
        <v>148</v>
      </c>
      <c r="G156" s="86"/>
      <c r="H156" s="8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  <c r="AF156" s="76"/>
      <c r="AG156" s="76"/>
      <c r="AH156" s="76"/>
      <c r="AI156" s="76"/>
      <c r="AJ156" s="76"/>
      <c r="AK156" s="76"/>
      <c r="AL156" s="76"/>
      <c r="AM156" s="76"/>
      <c r="AN156" s="76"/>
      <c r="AO156" s="76"/>
      <c r="AP156" s="76"/>
      <c r="AQ156" s="76"/>
      <c r="AR156" s="76"/>
      <c r="AS156" s="76"/>
      <c r="AT156" s="76"/>
      <c r="AU156" s="76"/>
      <c r="AV156" s="76"/>
      <c r="AW156" s="76"/>
      <c r="AX156" s="76"/>
      <c r="AY156" s="76"/>
      <c r="AZ156" s="76"/>
      <c r="BA156" s="76"/>
      <c r="BB156" s="76"/>
      <c r="BC156" s="76"/>
      <c r="BD156" s="76"/>
      <c r="BE156" s="76"/>
      <c r="BF156" s="76"/>
      <c r="BG156" s="76"/>
      <c r="BH156" s="76"/>
      <c r="BI156" s="76"/>
      <c r="BJ156" s="76"/>
      <c r="BK156" s="76"/>
      <c r="BL156" s="76"/>
      <c r="BM156" s="76"/>
      <c r="BN156" s="76"/>
      <c r="BO156" s="76"/>
      <c r="BP156" s="76"/>
      <c r="BQ156" s="76"/>
      <c r="BR156" s="76"/>
      <c r="BS156" s="76"/>
      <c r="BT156" s="76"/>
      <c r="BU156" s="76"/>
      <c r="BV156" s="76"/>
      <c r="BW156" s="76"/>
      <c r="BX156" s="76"/>
      <c r="BY156" s="76"/>
      <c r="BZ156" s="76"/>
      <c r="CA156" s="76"/>
      <c r="CB156" s="76"/>
      <c r="CC156" s="76"/>
      <c r="CD156" s="76"/>
      <c r="CE156" s="76"/>
      <c r="CF156" s="76"/>
      <c r="CG156" s="76"/>
      <c r="CH156" s="76"/>
      <c r="CI156" s="76"/>
      <c r="CJ156" s="76"/>
      <c r="CK156" s="76"/>
      <c r="CL156" s="76"/>
      <c r="CM156" s="76"/>
      <c r="CN156" s="76"/>
      <c r="CO156" s="76"/>
      <c r="CP156" s="76"/>
      <c r="CQ156" s="76"/>
      <c r="CR156" s="76"/>
      <c r="CS156" s="76"/>
      <c r="CT156" s="76"/>
      <c r="CU156" s="76"/>
      <c r="CV156" s="76"/>
      <c r="CW156" s="76"/>
      <c r="CX156" s="76"/>
      <c r="CY156" s="76"/>
      <c r="CZ156" s="76"/>
      <c r="DA156" s="76"/>
      <c r="DB156" s="76"/>
      <c r="DC156" s="76"/>
      <c r="DD156" s="76"/>
      <c r="DE156" s="76"/>
      <c r="DF156" s="76"/>
      <c r="DG156" s="76"/>
      <c r="DH156" s="76"/>
      <c r="DI156" s="76"/>
      <c r="DJ156" s="76"/>
      <c r="DK156" s="76"/>
      <c r="DL156" s="76"/>
      <c r="DM156" s="76"/>
      <c r="DN156" s="76"/>
      <c r="DO156" s="76"/>
      <c r="DP156" s="76"/>
      <c r="DQ156" s="76"/>
      <c r="DR156" s="76"/>
      <c r="DS156" s="76"/>
      <c r="DT156" s="76"/>
      <c r="DU156" s="76"/>
      <c r="DV156" s="76"/>
      <c r="DW156" s="76"/>
      <c r="DX156" s="76"/>
      <c r="DY156" s="76"/>
      <c r="DZ156" s="76"/>
      <c r="EA156" s="76"/>
      <c r="EB156" s="76"/>
      <c r="EC156" s="76"/>
      <c r="ED156" s="76"/>
      <c r="EE156" s="76"/>
      <c r="EF156" s="76"/>
      <c r="EG156" s="76"/>
      <c r="EH156" s="76"/>
      <c r="EI156" s="76"/>
      <c r="EJ156" s="76"/>
      <c r="EK156" s="76"/>
      <c r="EL156" s="76"/>
      <c r="EM156" s="76"/>
      <c r="EN156" s="76"/>
      <c r="EO156" s="76"/>
      <c r="EP156" s="76"/>
      <c r="EQ156" s="76"/>
      <c r="ER156" s="76"/>
      <c r="ES156" s="76"/>
      <c r="ET156" s="76"/>
      <c r="EU156" s="76"/>
      <c r="EV156" s="76"/>
      <c r="EW156" s="76"/>
      <c r="EX156" s="76"/>
      <c r="EY156" s="76"/>
      <c r="EZ156" s="76"/>
      <c r="FA156" s="76"/>
      <c r="FB156" s="76"/>
      <c r="FC156" s="76"/>
      <c r="FD156" s="76"/>
      <c r="FE156" s="76"/>
      <c r="FF156" s="76"/>
      <c r="FG156" s="76"/>
      <c r="FH156" s="76"/>
    </row>
    <row r="157" spans="1:164" s="77" customFormat="1" ht="15.75">
      <c r="A157" s="78" t="s">
        <v>1083</v>
      </c>
      <c r="B157" s="79" t="s">
        <v>134</v>
      </c>
      <c r="C157" s="79">
        <v>15</v>
      </c>
      <c r="D157" s="80" t="s">
        <v>178</v>
      </c>
      <c r="E157" s="80" t="s">
        <v>478</v>
      </c>
      <c r="F157" s="81" t="s">
        <v>148</v>
      </c>
      <c r="G157" s="86"/>
      <c r="H157" s="8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6"/>
      <c r="AN157" s="76"/>
      <c r="AO157" s="76"/>
      <c r="AP157" s="76"/>
      <c r="AQ157" s="76"/>
      <c r="AR157" s="76"/>
      <c r="AS157" s="76"/>
      <c r="AT157" s="76"/>
      <c r="AU157" s="76"/>
      <c r="AV157" s="76"/>
      <c r="AW157" s="76"/>
      <c r="AX157" s="76"/>
      <c r="AY157" s="76"/>
      <c r="AZ157" s="76"/>
      <c r="BA157" s="76"/>
      <c r="BB157" s="76"/>
      <c r="BC157" s="76"/>
      <c r="BD157" s="76"/>
      <c r="BE157" s="76"/>
      <c r="BF157" s="76"/>
      <c r="BG157" s="76"/>
      <c r="BH157" s="76"/>
      <c r="BI157" s="76"/>
      <c r="BJ157" s="76"/>
      <c r="BK157" s="76"/>
      <c r="BL157" s="76"/>
      <c r="BM157" s="76"/>
      <c r="BN157" s="76"/>
      <c r="BO157" s="76"/>
      <c r="BP157" s="76"/>
      <c r="BQ157" s="76"/>
      <c r="BR157" s="76"/>
      <c r="BS157" s="76"/>
      <c r="BT157" s="76"/>
      <c r="BU157" s="76"/>
      <c r="BV157" s="76"/>
      <c r="BW157" s="76"/>
      <c r="BX157" s="76"/>
      <c r="BY157" s="76"/>
      <c r="BZ157" s="76"/>
      <c r="CA157" s="76"/>
      <c r="CB157" s="76"/>
      <c r="CC157" s="76"/>
      <c r="CD157" s="76"/>
      <c r="CE157" s="76"/>
      <c r="CF157" s="76"/>
      <c r="CG157" s="76"/>
      <c r="CH157" s="76"/>
      <c r="CI157" s="76"/>
      <c r="CJ157" s="76"/>
      <c r="CK157" s="76"/>
      <c r="CL157" s="76"/>
      <c r="CM157" s="76"/>
      <c r="CN157" s="76"/>
      <c r="CO157" s="76"/>
      <c r="CP157" s="76"/>
      <c r="CQ157" s="76"/>
      <c r="CR157" s="76"/>
      <c r="CS157" s="76"/>
      <c r="CT157" s="76"/>
      <c r="CU157" s="76"/>
      <c r="CV157" s="76"/>
      <c r="CW157" s="76"/>
      <c r="CX157" s="76"/>
      <c r="CY157" s="76"/>
      <c r="CZ157" s="76"/>
      <c r="DA157" s="76"/>
      <c r="DB157" s="76"/>
      <c r="DC157" s="76"/>
      <c r="DD157" s="76"/>
      <c r="DE157" s="76"/>
      <c r="DF157" s="76"/>
      <c r="DG157" s="76"/>
      <c r="DH157" s="76"/>
      <c r="DI157" s="76"/>
      <c r="DJ157" s="76"/>
      <c r="DK157" s="76"/>
      <c r="DL157" s="76"/>
      <c r="DM157" s="76"/>
      <c r="DN157" s="76"/>
      <c r="DO157" s="76"/>
      <c r="DP157" s="76"/>
      <c r="DQ157" s="76"/>
      <c r="DR157" s="76"/>
      <c r="DS157" s="76"/>
      <c r="DT157" s="76"/>
      <c r="DU157" s="76"/>
      <c r="DV157" s="76"/>
      <c r="DW157" s="76"/>
      <c r="DX157" s="76"/>
      <c r="DY157" s="76"/>
      <c r="DZ157" s="76"/>
      <c r="EA157" s="76"/>
      <c r="EB157" s="76"/>
      <c r="EC157" s="76"/>
      <c r="ED157" s="76"/>
      <c r="EE157" s="76"/>
      <c r="EF157" s="76"/>
      <c r="EG157" s="76"/>
      <c r="EH157" s="76"/>
      <c r="EI157" s="76"/>
      <c r="EJ157" s="76"/>
      <c r="EK157" s="76"/>
      <c r="EL157" s="76"/>
      <c r="EM157" s="76"/>
      <c r="EN157" s="76"/>
      <c r="EO157" s="76"/>
      <c r="EP157" s="76"/>
      <c r="EQ157" s="76"/>
      <c r="ER157" s="76"/>
      <c r="ES157" s="76"/>
      <c r="ET157" s="76"/>
      <c r="EU157" s="76"/>
      <c r="EV157" s="76"/>
      <c r="EW157" s="76"/>
      <c r="EX157" s="76"/>
      <c r="EY157" s="76"/>
      <c r="EZ157" s="76"/>
      <c r="FA157" s="76"/>
      <c r="FB157" s="76"/>
      <c r="FC157" s="76"/>
      <c r="FD157" s="76"/>
      <c r="FE157" s="76"/>
      <c r="FF157" s="76"/>
      <c r="FG157" s="76"/>
      <c r="FH157" s="76"/>
    </row>
    <row r="158" spans="1:164" s="77" customFormat="1" ht="15.75">
      <c r="A158" s="78" t="s">
        <v>1084</v>
      </c>
      <c r="B158" s="79" t="s">
        <v>134</v>
      </c>
      <c r="C158" s="79">
        <v>16</v>
      </c>
      <c r="D158" s="80" t="s">
        <v>179</v>
      </c>
      <c r="E158" s="80" t="s">
        <v>478</v>
      </c>
      <c r="F158" s="81"/>
      <c r="G158" s="82">
        <v>112</v>
      </c>
      <c r="H158" s="126">
        <v>90</v>
      </c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  <c r="AG158" s="76"/>
      <c r="AH158" s="76"/>
      <c r="AI158" s="76"/>
      <c r="AJ158" s="76"/>
      <c r="AK158" s="76"/>
      <c r="AL158" s="76"/>
      <c r="AM158" s="76"/>
      <c r="AN158" s="76"/>
      <c r="AO158" s="76"/>
      <c r="AP158" s="76"/>
      <c r="AQ158" s="76"/>
      <c r="AR158" s="76"/>
      <c r="AS158" s="76"/>
      <c r="AT158" s="76"/>
      <c r="AU158" s="76"/>
      <c r="AV158" s="76"/>
      <c r="AW158" s="76"/>
      <c r="AX158" s="76"/>
      <c r="AY158" s="76"/>
      <c r="AZ158" s="76"/>
      <c r="BA158" s="76"/>
      <c r="BB158" s="76"/>
      <c r="BC158" s="76"/>
      <c r="BD158" s="76"/>
      <c r="BE158" s="76"/>
      <c r="BF158" s="76"/>
      <c r="BG158" s="76"/>
      <c r="BH158" s="76"/>
      <c r="BI158" s="76"/>
      <c r="BJ158" s="76"/>
      <c r="BK158" s="76"/>
      <c r="BL158" s="76"/>
      <c r="BM158" s="76"/>
      <c r="BN158" s="76"/>
      <c r="BO158" s="76"/>
      <c r="BP158" s="76"/>
      <c r="BQ158" s="76"/>
      <c r="BR158" s="76"/>
      <c r="BS158" s="76"/>
      <c r="BT158" s="76"/>
      <c r="BU158" s="76"/>
      <c r="BV158" s="76"/>
      <c r="BW158" s="76"/>
      <c r="BX158" s="76"/>
      <c r="BY158" s="76"/>
      <c r="BZ158" s="76"/>
      <c r="CA158" s="76"/>
      <c r="CB158" s="76"/>
      <c r="CC158" s="76"/>
      <c r="CD158" s="76"/>
      <c r="CE158" s="76"/>
      <c r="CF158" s="76"/>
      <c r="CG158" s="76"/>
      <c r="CH158" s="76"/>
      <c r="CI158" s="76"/>
      <c r="CJ158" s="76"/>
      <c r="CK158" s="76"/>
      <c r="CL158" s="76"/>
      <c r="CM158" s="76"/>
      <c r="CN158" s="76"/>
      <c r="CO158" s="76"/>
      <c r="CP158" s="76"/>
      <c r="CQ158" s="76"/>
      <c r="CR158" s="76"/>
      <c r="CS158" s="76"/>
      <c r="CT158" s="76"/>
      <c r="CU158" s="76"/>
      <c r="CV158" s="76"/>
      <c r="CW158" s="76"/>
      <c r="CX158" s="76"/>
      <c r="CY158" s="76"/>
      <c r="CZ158" s="76"/>
      <c r="DA158" s="76"/>
      <c r="DB158" s="76"/>
      <c r="DC158" s="76"/>
      <c r="DD158" s="76"/>
      <c r="DE158" s="76"/>
      <c r="DF158" s="76"/>
      <c r="DG158" s="76"/>
      <c r="DH158" s="76"/>
      <c r="DI158" s="76"/>
      <c r="DJ158" s="76"/>
      <c r="DK158" s="76"/>
      <c r="DL158" s="76"/>
      <c r="DM158" s="76"/>
      <c r="DN158" s="76"/>
      <c r="DO158" s="76"/>
      <c r="DP158" s="76"/>
      <c r="DQ158" s="76"/>
      <c r="DR158" s="76"/>
      <c r="DS158" s="76"/>
      <c r="DT158" s="76"/>
      <c r="DU158" s="76"/>
      <c r="DV158" s="76"/>
      <c r="DW158" s="76"/>
      <c r="DX158" s="76"/>
      <c r="DY158" s="76"/>
      <c r="DZ158" s="76"/>
      <c r="EA158" s="76"/>
      <c r="EB158" s="76"/>
      <c r="EC158" s="76"/>
      <c r="ED158" s="76"/>
      <c r="EE158" s="76"/>
      <c r="EF158" s="76"/>
      <c r="EG158" s="76"/>
      <c r="EH158" s="76"/>
      <c r="EI158" s="76"/>
      <c r="EJ158" s="76"/>
      <c r="EK158" s="76"/>
      <c r="EL158" s="76"/>
      <c r="EM158" s="76"/>
      <c r="EN158" s="76"/>
      <c r="EO158" s="76"/>
      <c r="EP158" s="76"/>
      <c r="EQ158" s="76"/>
      <c r="ER158" s="76"/>
      <c r="ES158" s="76"/>
      <c r="ET158" s="76"/>
      <c r="EU158" s="76"/>
      <c r="EV158" s="76"/>
      <c r="EW158" s="76"/>
      <c r="EX158" s="76"/>
      <c r="EY158" s="76"/>
      <c r="EZ158" s="76"/>
      <c r="FA158" s="76"/>
      <c r="FB158" s="76"/>
      <c r="FC158" s="76"/>
      <c r="FD158" s="76"/>
      <c r="FE158" s="76"/>
      <c r="FF158" s="76"/>
      <c r="FG158" s="76"/>
      <c r="FH158" s="76"/>
    </row>
    <row r="159" spans="1:164" s="77" customFormat="1" ht="15.75">
      <c r="A159" s="78" t="s">
        <v>1085</v>
      </c>
      <c r="B159" s="79" t="s">
        <v>134</v>
      </c>
      <c r="C159" s="79" t="s">
        <v>154</v>
      </c>
      <c r="D159" s="80" t="s">
        <v>180</v>
      </c>
      <c r="E159" s="80" t="s">
        <v>478</v>
      </c>
      <c r="F159" s="81"/>
      <c r="G159" s="82">
        <v>94</v>
      </c>
      <c r="H159" s="126">
        <v>75</v>
      </c>
      <c r="I159" s="76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  <c r="AG159" s="76"/>
      <c r="AH159" s="76"/>
      <c r="AI159" s="76"/>
      <c r="AJ159" s="76"/>
      <c r="AK159" s="76"/>
      <c r="AL159" s="76"/>
      <c r="AM159" s="76"/>
      <c r="AN159" s="76"/>
      <c r="AO159" s="76"/>
      <c r="AP159" s="76"/>
      <c r="AQ159" s="76"/>
      <c r="AR159" s="76"/>
      <c r="AS159" s="76"/>
      <c r="AT159" s="76"/>
      <c r="AU159" s="76"/>
      <c r="AV159" s="76"/>
      <c r="AW159" s="76"/>
      <c r="AX159" s="76"/>
      <c r="AY159" s="76"/>
      <c r="AZ159" s="76"/>
      <c r="BA159" s="76"/>
      <c r="BB159" s="76"/>
      <c r="BC159" s="76"/>
      <c r="BD159" s="76"/>
      <c r="BE159" s="76"/>
      <c r="BF159" s="76"/>
      <c r="BG159" s="76"/>
      <c r="BH159" s="76"/>
      <c r="BI159" s="76"/>
      <c r="BJ159" s="76"/>
      <c r="BK159" s="76"/>
      <c r="BL159" s="76"/>
      <c r="BM159" s="76"/>
      <c r="BN159" s="76"/>
      <c r="BO159" s="76"/>
      <c r="BP159" s="76"/>
      <c r="BQ159" s="76"/>
      <c r="BR159" s="76"/>
      <c r="BS159" s="76"/>
      <c r="BT159" s="76"/>
      <c r="BU159" s="76"/>
      <c r="BV159" s="76"/>
      <c r="BW159" s="76"/>
      <c r="BX159" s="76"/>
      <c r="BY159" s="76"/>
      <c r="BZ159" s="76"/>
      <c r="CA159" s="76"/>
      <c r="CB159" s="76"/>
      <c r="CC159" s="76"/>
      <c r="CD159" s="76"/>
      <c r="CE159" s="76"/>
      <c r="CF159" s="76"/>
      <c r="CG159" s="76"/>
      <c r="CH159" s="76"/>
      <c r="CI159" s="76"/>
      <c r="CJ159" s="76"/>
      <c r="CK159" s="76"/>
      <c r="CL159" s="76"/>
      <c r="CM159" s="76"/>
      <c r="CN159" s="76"/>
      <c r="CO159" s="76"/>
      <c r="CP159" s="76"/>
      <c r="CQ159" s="76"/>
      <c r="CR159" s="76"/>
      <c r="CS159" s="76"/>
      <c r="CT159" s="76"/>
      <c r="CU159" s="76"/>
      <c r="CV159" s="76"/>
      <c r="CW159" s="76"/>
      <c r="CX159" s="76"/>
      <c r="CY159" s="76"/>
      <c r="CZ159" s="76"/>
      <c r="DA159" s="76"/>
      <c r="DB159" s="76"/>
      <c r="DC159" s="76"/>
      <c r="DD159" s="76"/>
      <c r="DE159" s="76"/>
      <c r="DF159" s="76"/>
      <c r="DG159" s="76"/>
      <c r="DH159" s="76"/>
      <c r="DI159" s="76"/>
      <c r="DJ159" s="76"/>
      <c r="DK159" s="76"/>
      <c r="DL159" s="76"/>
      <c r="DM159" s="76"/>
      <c r="DN159" s="76"/>
      <c r="DO159" s="76"/>
      <c r="DP159" s="76"/>
      <c r="DQ159" s="76"/>
      <c r="DR159" s="76"/>
      <c r="DS159" s="76"/>
      <c r="DT159" s="76"/>
      <c r="DU159" s="76"/>
      <c r="DV159" s="76"/>
      <c r="DW159" s="76"/>
      <c r="DX159" s="76"/>
      <c r="DY159" s="76"/>
      <c r="DZ159" s="76"/>
      <c r="EA159" s="76"/>
      <c r="EB159" s="76"/>
      <c r="EC159" s="76"/>
      <c r="ED159" s="76"/>
      <c r="EE159" s="76"/>
      <c r="EF159" s="76"/>
      <c r="EG159" s="76"/>
      <c r="EH159" s="76"/>
      <c r="EI159" s="76"/>
      <c r="EJ159" s="76"/>
      <c r="EK159" s="76"/>
      <c r="EL159" s="76"/>
      <c r="EM159" s="76"/>
      <c r="EN159" s="76"/>
      <c r="EO159" s="76"/>
      <c r="EP159" s="76"/>
      <c r="EQ159" s="76"/>
      <c r="ER159" s="76"/>
      <c r="ES159" s="76"/>
      <c r="ET159" s="76"/>
      <c r="EU159" s="76"/>
      <c r="EV159" s="76"/>
      <c r="EW159" s="76"/>
      <c r="EX159" s="76"/>
      <c r="EY159" s="76"/>
      <c r="EZ159" s="76"/>
      <c r="FA159" s="76"/>
      <c r="FB159" s="76"/>
      <c r="FC159" s="76"/>
      <c r="FD159" s="76"/>
      <c r="FE159" s="76"/>
      <c r="FF159" s="76"/>
      <c r="FG159" s="76"/>
      <c r="FH159" s="76"/>
    </row>
    <row r="160" spans="1:164" s="77" customFormat="1" ht="15.75">
      <c r="A160" s="78" t="s">
        <v>1086</v>
      </c>
      <c r="B160" s="79" t="s">
        <v>134</v>
      </c>
      <c r="C160" s="79" t="s">
        <v>155</v>
      </c>
      <c r="D160" s="80" t="s">
        <v>181</v>
      </c>
      <c r="E160" s="80" t="s">
        <v>478</v>
      </c>
      <c r="F160" s="81"/>
      <c r="G160" s="82">
        <v>113</v>
      </c>
      <c r="H160" s="126">
        <v>90</v>
      </c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76"/>
      <c r="CB160" s="76"/>
      <c r="CC160" s="76"/>
      <c r="CD160" s="76"/>
      <c r="CE160" s="76"/>
      <c r="CF160" s="76"/>
      <c r="CG160" s="76"/>
      <c r="CH160" s="76"/>
      <c r="CI160" s="76"/>
      <c r="CJ160" s="76"/>
      <c r="CK160" s="76"/>
      <c r="CL160" s="76"/>
      <c r="CM160" s="76"/>
      <c r="CN160" s="76"/>
      <c r="CO160" s="76"/>
      <c r="CP160" s="76"/>
      <c r="CQ160" s="76"/>
      <c r="CR160" s="76"/>
      <c r="CS160" s="76"/>
      <c r="CT160" s="76"/>
      <c r="CU160" s="76"/>
      <c r="CV160" s="76"/>
      <c r="CW160" s="76"/>
      <c r="CX160" s="76"/>
      <c r="CY160" s="76"/>
      <c r="CZ160" s="76"/>
      <c r="DA160" s="76"/>
      <c r="DB160" s="76"/>
      <c r="DC160" s="76"/>
      <c r="DD160" s="76"/>
      <c r="DE160" s="76"/>
      <c r="DF160" s="76"/>
      <c r="DG160" s="76"/>
      <c r="DH160" s="76"/>
      <c r="DI160" s="76"/>
      <c r="DJ160" s="76"/>
      <c r="DK160" s="76"/>
      <c r="DL160" s="76"/>
      <c r="DM160" s="76"/>
      <c r="DN160" s="76"/>
      <c r="DO160" s="76"/>
      <c r="DP160" s="76"/>
      <c r="DQ160" s="76"/>
      <c r="DR160" s="76"/>
      <c r="DS160" s="76"/>
      <c r="DT160" s="76"/>
      <c r="DU160" s="76"/>
      <c r="DV160" s="76"/>
      <c r="DW160" s="76"/>
      <c r="DX160" s="76"/>
      <c r="DY160" s="76"/>
      <c r="DZ160" s="76"/>
      <c r="EA160" s="76"/>
      <c r="EB160" s="76"/>
      <c r="EC160" s="76"/>
      <c r="ED160" s="76"/>
      <c r="EE160" s="76"/>
      <c r="EF160" s="76"/>
      <c r="EG160" s="76"/>
      <c r="EH160" s="76"/>
      <c r="EI160" s="76"/>
      <c r="EJ160" s="76"/>
      <c r="EK160" s="76"/>
      <c r="EL160" s="76"/>
      <c r="EM160" s="76"/>
      <c r="EN160" s="76"/>
      <c r="EO160" s="76"/>
      <c r="EP160" s="76"/>
      <c r="EQ160" s="76"/>
      <c r="ER160" s="76"/>
      <c r="ES160" s="76"/>
      <c r="ET160" s="76"/>
      <c r="EU160" s="76"/>
      <c r="EV160" s="76"/>
      <c r="EW160" s="76"/>
      <c r="EX160" s="76"/>
      <c r="EY160" s="76"/>
      <c r="EZ160" s="76"/>
      <c r="FA160" s="76"/>
      <c r="FB160" s="76"/>
      <c r="FC160" s="76"/>
      <c r="FD160" s="76"/>
      <c r="FE160" s="76"/>
      <c r="FF160" s="76"/>
      <c r="FG160" s="76"/>
      <c r="FH160" s="76"/>
    </row>
    <row r="161" spans="1:164" s="77" customFormat="1" ht="15.75">
      <c r="A161" s="78" t="s">
        <v>1087</v>
      </c>
      <c r="B161" s="79" t="s">
        <v>134</v>
      </c>
      <c r="C161" s="79">
        <v>18</v>
      </c>
      <c r="D161" s="80" t="s">
        <v>182</v>
      </c>
      <c r="E161" s="80" t="s">
        <v>478</v>
      </c>
      <c r="F161" s="81" t="s">
        <v>148</v>
      </c>
      <c r="G161" s="86"/>
      <c r="H161" s="8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76"/>
      <c r="CB161" s="76"/>
      <c r="CC161" s="76"/>
      <c r="CD161" s="76"/>
      <c r="CE161" s="76"/>
      <c r="CF161" s="76"/>
      <c r="CG161" s="76"/>
      <c r="CH161" s="76"/>
      <c r="CI161" s="76"/>
      <c r="CJ161" s="76"/>
      <c r="CK161" s="76"/>
      <c r="CL161" s="76"/>
      <c r="CM161" s="76"/>
      <c r="CN161" s="76"/>
      <c r="CO161" s="76"/>
      <c r="CP161" s="76"/>
      <c r="CQ161" s="76"/>
      <c r="CR161" s="76"/>
      <c r="CS161" s="76"/>
      <c r="CT161" s="76"/>
      <c r="CU161" s="76"/>
      <c r="CV161" s="76"/>
      <c r="CW161" s="76"/>
      <c r="CX161" s="76"/>
      <c r="CY161" s="76"/>
      <c r="CZ161" s="76"/>
      <c r="DA161" s="76"/>
      <c r="DB161" s="76"/>
      <c r="DC161" s="76"/>
      <c r="DD161" s="76"/>
      <c r="DE161" s="76"/>
      <c r="DF161" s="76"/>
      <c r="DG161" s="76"/>
      <c r="DH161" s="76"/>
      <c r="DI161" s="76"/>
      <c r="DJ161" s="76"/>
      <c r="DK161" s="76"/>
      <c r="DL161" s="76"/>
      <c r="DM161" s="76"/>
      <c r="DN161" s="76"/>
      <c r="DO161" s="76"/>
      <c r="DP161" s="76"/>
      <c r="DQ161" s="76"/>
      <c r="DR161" s="76"/>
      <c r="DS161" s="76"/>
      <c r="DT161" s="76"/>
      <c r="DU161" s="76"/>
      <c r="DV161" s="76"/>
      <c r="DW161" s="76"/>
      <c r="DX161" s="76"/>
      <c r="DY161" s="76"/>
      <c r="DZ161" s="76"/>
      <c r="EA161" s="76"/>
      <c r="EB161" s="76"/>
      <c r="EC161" s="76"/>
      <c r="ED161" s="76"/>
      <c r="EE161" s="76"/>
      <c r="EF161" s="76"/>
      <c r="EG161" s="76"/>
      <c r="EH161" s="76"/>
      <c r="EI161" s="76"/>
      <c r="EJ161" s="76"/>
      <c r="EK161" s="76"/>
      <c r="EL161" s="76"/>
      <c r="EM161" s="76"/>
      <c r="EN161" s="76"/>
      <c r="EO161" s="76"/>
      <c r="EP161" s="76"/>
      <c r="EQ161" s="76"/>
      <c r="ER161" s="76"/>
      <c r="ES161" s="76"/>
      <c r="ET161" s="76"/>
      <c r="EU161" s="76"/>
      <c r="EV161" s="76"/>
      <c r="EW161" s="76"/>
      <c r="EX161" s="76"/>
      <c r="EY161" s="76"/>
      <c r="EZ161" s="76"/>
      <c r="FA161" s="76"/>
      <c r="FB161" s="76"/>
      <c r="FC161" s="76"/>
      <c r="FD161" s="76"/>
      <c r="FE161" s="76"/>
      <c r="FF161" s="76"/>
      <c r="FG161" s="76"/>
      <c r="FH161" s="76"/>
    </row>
    <row r="162" spans="1:164" s="77" customFormat="1" ht="15.75">
      <c r="A162" s="78" t="s">
        <v>1088</v>
      </c>
      <c r="B162" s="79" t="s">
        <v>134</v>
      </c>
      <c r="C162" s="79">
        <v>19</v>
      </c>
      <c r="D162" s="80" t="s">
        <v>183</v>
      </c>
      <c r="E162" s="80" t="s">
        <v>478</v>
      </c>
      <c r="F162" s="81"/>
      <c r="G162" s="82">
        <v>139</v>
      </c>
      <c r="H162" s="126">
        <v>111</v>
      </c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76"/>
      <c r="CB162" s="76"/>
      <c r="CC162" s="76"/>
      <c r="CD162" s="76"/>
      <c r="CE162" s="76"/>
      <c r="CF162" s="76"/>
      <c r="CG162" s="76"/>
      <c r="CH162" s="76"/>
      <c r="CI162" s="76"/>
      <c r="CJ162" s="76"/>
      <c r="CK162" s="76"/>
      <c r="CL162" s="76"/>
      <c r="CM162" s="76"/>
      <c r="CN162" s="76"/>
      <c r="CO162" s="76"/>
      <c r="CP162" s="76"/>
      <c r="CQ162" s="76"/>
      <c r="CR162" s="76"/>
      <c r="CS162" s="76"/>
      <c r="CT162" s="76"/>
      <c r="CU162" s="76"/>
      <c r="CV162" s="76"/>
      <c r="CW162" s="76"/>
      <c r="CX162" s="76"/>
      <c r="CY162" s="76"/>
      <c r="CZ162" s="76"/>
      <c r="DA162" s="76"/>
      <c r="DB162" s="76"/>
      <c r="DC162" s="76"/>
      <c r="DD162" s="76"/>
      <c r="DE162" s="76"/>
      <c r="DF162" s="76"/>
      <c r="DG162" s="76"/>
      <c r="DH162" s="76"/>
      <c r="DI162" s="76"/>
      <c r="DJ162" s="76"/>
      <c r="DK162" s="76"/>
      <c r="DL162" s="76"/>
      <c r="DM162" s="76"/>
      <c r="DN162" s="76"/>
      <c r="DO162" s="76"/>
      <c r="DP162" s="76"/>
      <c r="DQ162" s="76"/>
      <c r="DR162" s="76"/>
      <c r="DS162" s="76"/>
      <c r="DT162" s="76"/>
      <c r="DU162" s="76"/>
      <c r="DV162" s="76"/>
      <c r="DW162" s="76"/>
      <c r="DX162" s="76"/>
      <c r="DY162" s="76"/>
      <c r="DZ162" s="76"/>
      <c r="EA162" s="76"/>
      <c r="EB162" s="76"/>
      <c r="EC162" s="76"/>
      <c r="ED162" s="76"/>
      <c r="EE162" s="76"/>
      <c r="EF162" s="76"/>
      <c r="EG162" s="76"/>
      <c r="EH162" s="76"/>
      <c r="EI162" s="76"/>
      <c r="EJ162" s="76"/>
      <c r="EK162" s="76"/>
      <c r="EL162" s="76"/>
      <c r="EM162" s="76"/>
      <c r="EN162" s="76"/>
      <c r="EO162" s="76"/>
      <c r="EP162" s="76"/>
      <c r="EQ162" s="76"/>
      <c r="ER162" s="76"/>
      <c r="ES162" s="76"/>
      <c r="ET162" s="76"/>
      <c r="EU162" s="76"/>
      <c r="EV162" s="76"/>
      <c r="EW162" s="76"/>
      <c r="EX162" s="76"/>
      <c r="EY162" s="76"/>
      <c r="EZ162" s="76"/>
      <c r="FA162" s="76"/>
      <c r="FB162" s="76"/>
      <c r="FC162" s="76"/>
      <c r="FD162" s="76"/>
      <c r="FE162" s="76"/>
      <c r="FF162" s="76"/>
      <c r="FG162" s="76"/>
      <c r="FH162" s="76"/>
    </row>
    <row r="163" spans="1:164" s="77" customFormat="1" ht="15.75">
      <c r="A163" s="78" t="s">
        <v>1089</v>
      </c>
      <c r="B163" s="79" t="s">
        <v>134</v>
      </c>
      <c r="C163" s="79">
        <v>20</v>
      </c>
      <c r="D163" s="80" t="s">
        <v>184</v>
      </c>
      <c r="E163" s="80" t="s">
        <v>478</v>
      </c>
      <c r="F163" s="81"/>
      <c r="G163" s="82">
        <v>124</v>
      </c>
      <c r="H163" s="126">
        <v>99</v>
      </c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76"/>
      <c r="CB163" s="76"/>
      <c r="CC163" s="76"/>
      <c r="CD163" s="76"/>
      <c r="CE163" s="76"/>
      <c r="CF163" s="76"/>
      <c r="CG163" s="76"/>
      <c r="CH163" s="76"/>
      <c r="CI163" s="76"/>
      <c r="CJ163" s="76"/>
      <c r="CK163" s="76"/>
      <c r="CL163" s="76"/>
      <c r="CM163" s="76"/>
      <c r="CN163" s="76"/>
      <c r="CO163" s="76"/>
      <c r="CP163" s="76"/>
      <c r="CQ163" s="76"/>
      <c r="CR163" s="76"/>
      <c r="CS163" s="76"/>
      <c r="CT163" s="76"/>
      <c r="CU163" s="76"/>
      <c r="CV163" s="76"/>
      <c r="CW163" s="76"/>
      <c r="CX163" s="76"/>
      <c r="CY163" s="76"/>
      <c r="CZ163" s="76"/>
      <c r="DA163" s="76"/>
      <c r="DB163" s="76"/>
      <c r="DC163" s="76"/>
      <c r="DD163" s="76"/>
      <c r="DE163" s="76"/>
      <c r="DF163" s="76"/>
      <c r="DG163" s="76"/>
      <c r="DH163" s="76"/>
      <c r="DI163" s="76"/>
      <c r="DJ163" s="76"/>
      <c r="DK163" s="76"/>
      <c r="DL163" s="76"/>
      <c r="DM163" s="76"/>
      <c r="DN163" s="76"/>
      <c r="DO163" s="76"/>
      <c r="DP163" s="76"/>
      <c r="DQ163" s="76"/>
      <c r="DR163" s="76"/>
      <c r="DS163" s="76"/>
      <c r="DT163" s="76"/>
      <c r="DU163" s="76"/>
      <c r="DV163" s="76"/>
      <c r="DW163" s="76"/>
      <c r="DX163" s="76"/>
      <c r="DY163" s="76"/>
      <c r="DZ163" s="76"/>
      <c r="EA163" s="76"/>
      <c r="EB163" s="76"/>
      <c r="EC163" s="76"/>
      <c r="ED163" s="76"/>
      <c r="EE163" s="76"/>
      <c r="EF163" s="76"/>
      <c r="EG163" s="76"/>
      <c r="EH163" s="76"/>
      <c r="EI163" s="76"/>
      <c r="EJ163" s="76"/>
      <c r="EK163" s="76"/>
      <c r="EL163" s="76"/>
      <c r="EM163" s="76"/>
      <c r="EN163" s="76"/>
      <c r="EO163" s="76"/>
      <c r="EP163" s="76"/>
      <c r="EQ163" s="76"/>
      <c r="ER163" s="76"/>
      <c r="ES163" s="76"/>
      <c r="ET163" s="76"/>
      <c r="EU163" s="76"/>
      <c r="EV163" s="76"/>
      <c r="EW163" s="76"/>
      <c r="EX163" s="76"/>
      <c r="EY163" s="76"/>
      <c r="EZ163" s="76"/>
      <c r="FA163" s="76"/>
      <c r="FB163" s="76"/>
      <c r="FC163" s="76"/>
      <c r="FD163" s="76"/>
      <c r="FE163" s="76"/>
      <c r="FF163" s="76"/>
      <c r="FG163" s="76"/>
      <c r="FH163" s="76"/>
    </row>
    <row r="164" spans="1:164" s="77" customFormat="1" ht="15.75">
      <c r="A164" s="78" t="s">
        <v>1090</v>
      </c>
      <c r="B164" s="79" t="s">
        <v>134</v>
      </c>
      <c r="C164" s="79">
        <v>21</v>
      </c>
      <c r="D164" s="80" t="s">
        <v>282</v>
      </c>
      <c r="E164" s="80" t="s">
        <v>478</v>
      </c>
      <c r="F164" s="81"/>
      <c r="G164" s="86"/>
      <c r="H164" s="12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76"/>
      <c r="CB164" s="76"/>
      <c r="CC164" s="76"/>
      <c r="CD164" s="76"/>
      <c r="CE164" s="76"/>
      <c r="CF164" s="76"/>
      <c r="CG164" s="76"/>
      <c r="CH164" s="76"/>
      <c r="CI164" s="76"/>
      <c r="CJ164" s="76"/>
      <c r="CK164" s="76"/>
      <c r="CL164" s="76"/>
      <c r="CM164" s="76"/>
      <c r="CN164" s="76"/>
      <c r="CO164" s="76"/>
      <c r="CP164" s="76"/>
      <c r="CQ164" s="76"/>
      <c r="CR164" s="76"/>
      <c r="CS164" s="76"/>
      <c r="CT164" s="76"/>
      <c r="CU164" s="76"/>
      <c r="CV164" s="76"/>
      <c r="CW164" s="76"/>
      <c r="CX164" s="76"/>
      <c r="CY164" s="76"/>
      <c r="CZ164" s="76"/>
      <c r="DA164" s="76"/>
      <c r="DB164" s="76"/>
      <c r="DC164" s="76"/>
      <c r="DD164" s="76"/>
      <c r="DE164" s="76"/>
      <c r="DF164" s="76"/>
      <c r="DG164" s="76"/>
      <c r="DH164" s="76"/>
      <c r="DI164" s="76"/>
      <c r="DJ164" s="76"/>
      <c r="DK164" s="76"/>
      <c r="DL164" s="76"/>
      <c r="DM164" s="76"/>
      <c r="DN164" s="76"/>
      <c r="DO164" s="76"/>
      <c r="DP164" s="76"/>
      <c r="DQ164" s="76"/>
      <c r="DR164" s="76"/>
      <c r="DS164" s="76"/>
      <c r="DT164" s="76"/>
      <c r="DU164" s="76"/>
      <c r="DV164" s="76"/>
      <c r="DW164" s="76"/>
      <c r="DX164" s="76"/>
      <c r="DY164" s="76"/>
      <c r="DZ164" s="76"/>
      <c r="EA164" s="76"/>
      <c r="EB164" s="76"/>
      <c r="EC164" s="76"/>
      <c r="ED164" s="76"/>
      <c r="EE164" s="76"/>
      <c r="EF164" s="76"/>
      <c r="EG164" s="76"/>
      <c r="EH164" s="76"/>
      <c r="EI164" s="76"/>
      <c r="EJ164" s="76"/>
      <c r="EK164" s="76"/>
      <c r="EL164" s="76"/>
      <c r="EM164" s="76"/>
      <c r="EN164" s="76"/>
      <c r="EO164" s="76"/>
      <c r="EP164" s="76"/>
      <c r="EQ164" s="76"/>
      <c r="ER164" s="76"/>
      <c r="ES164" s="76"/>
      <c r="ET164" s="76"/>
      <c r="EU164" s="76"/>
      <c r="EV164" s="76"/>
      <c r="EW164" s="76"/>
      <c r="EX164" s="76"/>
      <c r="EY164" s="76"/>
      <c r="EZ164" s="76"/>
      <c r="FA164" s="76"/>
      <c r="FB164" s="76"/>
      <c r="FC164" s="76"/>
      <c r="FD164" s="76"/>
      <c r="FE164" s="76"/>
      <c r="FF164" s="76"/>
      <c r="FG164" s="76"/>
      <c r="FH164" s="76"/>
    </row>
    <row r="165" spans="1:164" s="77" customFormat="1" ht="15.75">
      <c r="A165" s="78" t="s">
        <v>1091</v>
      </c>
      <c r="B165" s="79" t="s">
        <v>134</v>
      </c>
      <c r="C165" s="79">
        <v>22</v>
      </c>
      <c r="D165" s="80" t="s">
        <v>186</v>
      </c>
      <c r="E165" s="80" t="s">
        <v>478</v>
      </c>
      <c r="F165" s="81"/>
      <c r="G165" s="82">
        <v>70</v>
      </c>
      <c r="H165" s="126">
        <v>56</v>
      </c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76"/>
      <c r="CB165" s="76"/>
      <c r="CC165" s="76"/>
      <c r="CD165" s="76"/>
      <c r="CE165" s="76"/>
      <c r="CF165" s="76"/>
      <c r="CG165" s="76"/>
      <c r="CH165" s="76"/>
      <c r="CI165" s="76"/>
      <c r="CJ165" s="76"/>
      <c r="CK165" s="76"/>
      <c r="CL165" s="76"/>
      <c r="CM165" s="76"/>
      <c r="CN165" s="76"/>
      <c r="CO165" s="76"/>
      <c r="CP165" s="76"/>
      <c r="CQ165" s="76"/>
      <c r="CR165" s="76"/>
      <c r="CS165" s="76"/>
      <c r="CT165" s="76"/>
      <c r="CU165" s="76"/>
      <c r="CV165" s="76"/>
      <c r="CW165" s="76"/>
      <c r="CX165" s="76"/>
      <c r="CY165" s="76"/>
      <c r="CZ165" s="76"/>
      <c r="DA165" s="76"/>
      <c r="DB165" s="76"/>
      <c r="DC165" s="76"/>
      <c r="DD165" s="76"/>
      <c r="DE165" s="76"/>
      <c r="DF165" s="76"/>
      <c r="DG165" s="76"/>
      <c r="DH165" s="76"/>
      <c r="DI165" s="76"/>
      <c r="DJ165" s="76"/>
      <c r="DK165" s="76"/>
      <c r="DL165" s="76"/>
      <c r="DM165" s="76"/>
      <c r="DN165" s="76"/>
      <c r="DO165" s="76"/>
      <c r="DP165" s="76"/>
      <c r="DQ165" s="76"/>
      <c r="DR165" s="76"/>
      <c r="DS165" s="76"/>
      <c r="DT165" s="76"/>
      <c r="DU165" s="76"/>
      <c r="DV165" s="76"/>
      <c r="DW165" s="76"/>
      <c r="DX165" s="76"/>
      <c r="DY165" s="76"/>
      <c r="DZ165" s="76"/>
      <c r="EA165" s="76"/>
      <c r="EB165" s="76"/>
      <c r="EC165" s="76"/>
      <c r="ED165" s="76"/>
      <c r="EE165" s="76"/>
      <c r="EF165" s="76"/>
      <c r="EG165" s="76"/>
      <c r="EH165" s="76"/>
      <c r="EI165" s="76"/>
      <c r="EJ165" s="76"/>
      <c r="EK165" s="76"/>
      <c r="EL165" s="76"/>
      <c r="EM165" s="76"/>
      <c r="EN165" s="76"/>
      <c r="EO165" s="76"/>
      <c r="EP165" s="76"/>
      <c r="EQ165" s="76"/>
      <c r="ER165" s="76"/>
      <c r="ES165" s="76"/>
      <c r="ET165" s="76"/>
      <c r="EU165" s="76"/>
      <c r="EV165" s="76"/>
      <c r="EW165" s="76"/>
      <c r="EX165" s="76"/>
      <c r="EY165" s="76"/>
      <c r="EZ165" s="76"/>
      <c r="FA165" s="76"/>
      <c r="FB165" s="76"/>
      <c r="FC165" s="76"/>
      <c r="FD165" s="76"/>
      <c r="FE165" s="76"/>
      <c r="FF165" s="76"/>
      <c r="FG165" s="76"/>
      <c r="FH165" s="76"/>
    </row>
    <row r="166" spans="1:164" s="77" customFormat="1" ht="15.75">
      <c r="A166" s="78" t="s">
        <v>1092</v>
      </c>
      <c r="B166" s="79" t="s">
        <v>134</v>
      </c>
      <c r="C166" s="79">
        <v>23</v>
      </c>
      <c r="D166" s="80" t="s">
        <v>187</v>
      </c>
      <c r="E166" s="80" t="s">
        <v>478</v>
      </c>
      <c r="F166" s="81"/>
      <c r="G166" s="82">
        <v>121</v>
      </c>
      <c r="H166" s="126">
        <v>97</v>
      </c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76"/>
      <c r="CB166" s="76"/>
      <c r="CC166" s="76"/>
      <c r="CD166" s="76"/>
      <c r="CE166" s="76"/>
      <c r="CF166" s="76"/>
      <c r="CG166" s="76"/>
      <c r="CH166" s="76"/>
      <c r="CI166" s="76"/>
      <c r="CJ166" s="76"/>
      <c r="CK166" s="76"/>
      <c r="CL166" s="76"/>
      <c r="CM166" s="76"/>
      <c r="CN166" s="76"/>
      <c r="CO166" s="76"/>
      <c r="CP166" s="76"/>
      <c r="CQ166" s="76"/>
      <c r="CR166" s="76"/>
      <c r="CS166" s="76"/>
      <c r="CT166" s="76"/>
      <c r="CU166" s="76"/>
      <c r="CV166" s="76"/>
      <c r="CW166" s="76"/>
      <c r="CX166" s="76"/>
      <c r="CY166" s="76"/>
      <c r="CZ166" s="76"/>
      <c r="DA166" s="76"/>
      <c r="DB166" s="76"/>
      <c r="DC166" s="76"/>
      <c r="DD166" s="76"/>
      <c r="DE166" s="76"/>
      <c r="DF166" s="76"/>
      <c r="DG166" s="76"/>
      <c r="DH166" s="76"/>
      <c r="DI166" s="76"/>
      <c r="DJ166" s="76"/>
      <c r="DK166" s="76"/>
      <c r="DL166" s="76"/>
      <c r="DM166" s="76"/>
      <c r="DN166" s="76"/>
      <c r="DO166" s="76"/>
      <c r="DP166" s="76"/>
      <c r="DQ166" s="76"/>
      <c r="DR166" s="76"/>
      <c r="DS166" s="76"/>
      <c r="DT166" s="76"/>
      <c r="DU166" s="76"/>
      <c r="DV166" s="76"/>
      <c r="DW166" s="76"/>
      <c r="DX166" s="76"/>
      <c r="DY166" s="76"/>
      <c r="DZ166" s="76"/>
      <c r="EA166" s="76"/>
      <c r="EB166" s="76"/>
      <c r="EC166" s="76"/>
      <c r="ED166" s="76"/>
      <c r="EE166" s="76"/>
      <c r="EF166" s="76"/>
      <c r="EG166" s="76"/>
      <c r="EH166" s="76"/>
      <c r="EI166" s="76"/>
      <c r="EJ166" s="76"/>
      <c r="EK166" s="76"/>
      <c r="EL166" s="76"/>
      <c r="EM166" s="76"/>
      <c r="EN166" s="76"/>
      <c r="EO166" s="76"/>
      <c r="EP166" s="76"/>
      <c r="EQ166" s="76"/>
      <c r="ER166" s="76"/>
      <c r="ES166" s="76"/>
      <c r="ET166" s="76"/>
      <c r="EU166" s="76"/>
      <c r="EV166" s="76"/>
      <c r="EW166" s="76"/>
      <c r="EX166" s="76"/>
      <c r="EY166" s="76"/>
      <c r="EZ166" s="76"/>
      <c r="FA166" s="76"/>
      <c r="FB166" s="76"/>
      <c r="FC166" s="76"/>
      <c r="FD166" s="76"/>
      <c r="FE166" s="76"/>
      <c r="FF166" s="76"/>
      <c r="FG166" s="76"/>
      <c r="FH166" s="76"/>
    </row>
    <row r="167" spans="1:164" s="77" customFormat="1" ht="15.75">
      <c r="A167" s="78" t="s">
        <v>1093</v>
      </c>
      <c r="B167" s="79" t="s">
        <v>134</v>
      </c>
      <c r="C167" s="79">
        <v>24</v>
      </c>
      <c r="D167" s="80" t="s">
        <v>188</v>
      </c>
      <c r="E167" s="80" t="s">
        <v>478</v>
      </c>
      <c r="F167" s="81"/>
      <c r="G167" s="82">
        <v>114</v>
      </c>
      <c r="H167" s="126">
        <v>91</v>
      </c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76"/>
      <c r="CB167" s="76"/>
      <c r="CC167" s="76"/>
      <c r="CD167" s="76"/>
      <c r="CE167" s="76"/>
      <c r="CF167" s="76"/>
      <c r="CG167" s="76"/>
      <c r="CH167" s="76"/>
      <c r="CI167" s="76"/>
      <c r="CJ167" s="76"/>
      <c r="CK167" s="76"/>
      <c r="CL167" s="76"/>
      <c r="CM167" s="76"/>
      <c r="CN167" s="76"/>
      <c r="CO167" s="76"/>
      <c r="CP167" s="76"/>
      <c r="CQ167" s="76"/>
      <c r="CR167" s="76"/>
      <c r="CS167" s="76"/>
      <c r="CT167" s="76"/>
      <c r="CU167" s="76"/>
      <c r="CV167" s="76"/>
      <c r="CW167" s="76"/>
      <c r="CX167" s="76"/>
      <c r="CY167" s="76"/>
      <c r="CZ167" s="76"/>
      <c r="DA167" s="76"/>
      <c r="DB167" s="76"/>
      <c r="DC167" s="76"/>
      <c r="DD167" s="76"/>
      <c r="DE167" s="76"/>
      <c r="DF167" s="76"/>
      <c r="DG167" s="76"/>
      <c r="DH167" s="76"/>
      <c r="DI167" s="76"/>
      <c r="DJ167" s="76"/>
      <c r="DK167" s="76"/>
      <c r="DL167" s="76"/>
      <c r="DM167" s="76"/>
      <c r="DN167" s="76"/>
      <c r="DO167" s="76"/>
      <c r="DP167" s="76"/>
      <c r="DQ167" s="76"/>
      <c r="DR167" s="76"/>
      <c r="DS167" s="76"/>
      <c r="DT167" s="76"/>
      <c r="DU167" s="76"/>
      <c r="DV167" s="76"/>
      <c r="DW167" s="76"/>
      <c r="DX167" s="76"/>
      <c r="DY167" s="76"/>
      <c r="DZ167" s="76"/>
      <c r="EA167" s="76"/>
      <c r="EB167" s="76"/>
      <c r="EC167" s="76"/>
      <c r="ED167" s="76"/>
      <c r="EE167" s="76"/>
      <c r="EF167" s="76"/>
      <c r="EG167" s="76"/>
      <c r="EH167" s="76"/>
      <c r="EI167" s="76"/>
      <c r="EJ167" s="76"/>
      <c r="EK167" s="76"/>
      <c r="EL167" s="76"/>
      <c r="EM167" s="76"/>
      <c r="EN167" s="76"/>
      <c r="EO167" s="76"/>
      <c r="EP167" s="76"/>
      <c r="EQ167" s="76"/>
      <c r="ER167" s="76"/>
      <c r="ES167" s="76"/>
      <c r="ET167" s="76"/>
      <c r="EU167" s="76"/>
      <c r="EV167" s="76"/>
      <c r="EW167" s="76"/>
      <c r="EX167" s="76"/>
      <c r="EY167" s="76"/>
      <c r="EZ167" s="76"/>
      <c r="FA167" s="76"/>
      <c r="FB167" s="76"/>
      <c r="FC167" s="76"/>
      <c r="FD167" s="76"/>
      <c r="FE167" s="76"/>
      <c r="FF167" s="76"/>
      <c r="FG167" s="76"/>
      <c r="FH167" s="76"/>
    </row>
    <row r="168" spans="1:164" s="77" customFormat="1" ht="15.75">
      <c r="A168" s="78" t="s">
        <v>1094</v>
      </c>
      <c r="B168" s="79" t="s">
        <v>134</v>
      </c>
      <c r="C168" s="79">
        <v>25</v>
      </c>
      <c r="D168" s="80" t="s">
        <v>189</v>
      </c>
      <c r="E168" s="80" t="s">
        <v>478</v>
      </c>
      <c r="F168" s="81"/>
      <c r="G168" s="82">
        <v>140</v>
      </c>
      <c r="H168" s="126">
        <v>112</v>
      </c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76"/>
      <c r="CB168" s="76"/>
      <c r="CC168" s="76"/>
      <c r="CD168" s="76"/>
      <c r="CE168" s="76"/>
      <c r="CF168" s="76"/>
      <c r="CG168" s="76"/>
      <c r="CH168" s="76"/>
      <c r="CI168" s="76"/>
      <c r="CJ168" s="76"/>
      <c r="CK168" s="76"/>
      <c r="CL168" s="76"/>
      <c r="CM168" s="76"/>
      <c r="CN168" s="76"/>
      <c r="CO168" s="76"/>
      <c r="CP168" s="76"/>
      <c r="CQ168" s="76"/>
      <c r="CR168" s="76"/>
      <c r="CS168" s="76"/>
      <c r="CT168" s="76"/>
      <c r="CU168" s="76"/>
      <c r="CV168" s="76"/>
      <c r="CW168" s="76"/>
      <c r="CX168" s="76"/>
      <c r="CY168" s="76"/>
      <c r="CZ168" s="76"/>
      <c r="DA168" s="76"/>
      <c r="DB168" s="76"/>
      <c r="DC168" s="76"/>
      <c r="DD168" s="76"/>
      <c r="DE168" s="76"/>
      <c r="DF168" s="76"/>
      <c r="DG168" s="76"/>
      <c r="DH168" s="76"/>
      <c r="DI168" s="76"/>
      <c r="DJ168" s="76"/>
      <c r="DK168" s="76"/>
      <c r="DL168" s="76"/>
      <c r="DM168" s="76"/>
      <c r="DN168" s="76"/>
      <c r="DO168" s="76"/>
      <c r="DP168" s="76"/>
      <c r="DQ168" s="76"/>
      <c r="DR168" s="76"/>
      <c r="DS168" s="76"/>
      <c r="DT168" s="76"/>
      <c r="DU168" s="76"/>
      <c r="DV168" s="76"/>
      <c r="DW168" s="76"/>
      <c r="DX168" s="76"/>
      <c r="DY168" s="76"/>
      <c r="DZ168" s="76"/>
      <c r="EA168" s="76"/>
      <c r="EB168" s="76"/>
      <c r="EC168" s="76"/>
      <c r="ED168" s="76"/>
      <c r="EE168" s="76"/>
      <c r="EF168" s="76"/>
      <c r="EG168" s="76"/>
      <c r="EH168" s="76"/>
      <c r="EI168" s="76"/>
      <c r="EJ168" s="76"/>
      <c r="EK168" s="76"/>
      <c r="EL168" s="76"/>
      <c r="EM168" s="76"/>
      <c r="EN168" s="76"/>
      <c r="EO168" s="76"/>
      <c r="EP168" s="76"/>
      <c r="EQ168" s="76"/>
      <c r="ER168" s="76"/>
      <c r="ES168" s="76"/>
      <c r="ET168" s="76"/>
      <c r="EU168" s="76"/>
      <c r="EV168" s="76"/>
      <c r="EW168" s="76"/>
      <c r="EX168" s="76"/>
      <c r="EY168" s="76"/>
      <c r="EZ168" s="76"/>
      <c r="FA168" s="76"/>
      <c r="FB168" s="76"/>
      <c r="FC168" s="76"/>
      <c r="FD168" s="76"/>
      <c r="FE168" s="76"/>
      <c r="FF168" s="76"/>
      <c r="FG168" s="76"/>
      <c r="FH168" s="76"/>
    </row>
    <row r="169" spans="1:164" s="77" customFormat="1" ht="15.75">
      <c r="A169" s="78" t="s">
        <v>1095</v>
      </c>
      <c r="B169" s="79" t="s">
        <v>134</v>
      </c>
      <c r="C169" s="79">
        <v>26</v>
      </c>
      <c r="D169" s="80" t="s">
        <v>190</v>
      </c>
      <c r="E169" s="80" t="s">
        <v>478</v>
      </c>
      <c r="F169" s="81"/>
      <c r="G169" s="82">
        <v>93</v>
      </c>
      <c r="H169" s="126">
        <v>74</v>
      </c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76"/>
      <c r="CB169" s="76"/>
      <c r="CC169" s="76"/>
      <c r="CD169" s="76"/>
      <c r="CE169" s="76"/>
      <c r="CF169" s="76"/>
      <c r="CG169" s="76"/>
      <c r="CH169" s="76"/>
      <c r="CI169" s="76"/>
      <c r="CJ169" s="76"/>
      <c r="CK169" s="76"/>
      <c r="CL169" s="76"/>
      <c r="CM169" s="76"/>
      <c r="CN169" s="76"/>
      <c r="CO169" s="76"/>
      <c r="CP169" s="76"/>
      <c r="CQ169" s="76"/>
      <c r="CR169" s="76"/>
      <c r="CS169" s="76"/>
      <c r="CT169" s="76"/>
      <c r="CU169" s="76"/>
      <c r="CV169" s="76"/>
      <c r="CW169" s="76"/>
      <c r="CX169" s="76"/>
      <c r="CY169" s="76"/>
      <c r="CZ169" s="76"/>
      <c r="DA169" s="76"/>
      <c r="DB169" s="76"/>
      <c r="DC169" s="76"/>
      <c r="DD169" s="76"/>
      <c r="DE169" s="76"/>
      <c r="DF169" s="76"/>
      <c r="DG169" s="76"/>
      <c r="DH169" s="76"/>
      <c r="DI169" s="76"/>
      <c r="DJ169" s="76"/>
      <c r="DK169" s="76"/>
      <c r="DL169" s="76"/>
      <c r="DM169" s="76"/>
      <c r="DN169" s="76"/>
      <c r="DO169" s="76"/>
      <c r="DP169" s="76"/>
      <c r="DQ169" s="76"/>
      <c r="DR169" s="76"/>
      <c r="DS169" s="76"/>
      <c r="DT169" s="76"/>
      <c r="DU169" s="76"/>
      <c r="DV169" s="76"/>
      <c r="DW169" s="76"/>
      <c r="DX169" s="76"/>
      <c r="DY169" s="76"/>
      <c r="DZ169" s="76"/>
      <c r="EA169" s="76"/>
      <c r="EB169" s="76"/>
      <c r="EC169" s="76"/>
      <c r="ED169" s="76"/>
      <c r="EE169" s="76"/>
      <c r="EF169" s="76"/>
      <c r="EG169" s="76"/>
      <c r="EH169" s="76"/>
      <c r="EI169" s="76"/>
      <c r="EJ169" s="76"/>
      <c r="EK169" s="76"/>
      <c r="EL169" s="76"/>
      <c r="EM169" s="76"/>
      <c r="EN169" s="76"/>
      <c r="EO169" s="76"/>
      <c r="EP169" s="76"/>
      <c r="EQ169" s="76"/>
      <c r="ER169" s="76"/>
      <c r="ES169" s="76"/>
      <c r="ET169" s="76"/>
      <c r="EU169" s="76"/>
      <c r="EV169" s="76"/>
      <c r="EW169" s="76"/>
      <c r="EX169" s="76"/>
      <c r="EY169" s="76"/>
      <c r="EZ169" s="76"/>
      <c r="FA169" s="76"/>
      <c r="FB169" s="76"/>
      <c r="FC169" s="76"/>
      <c r="FD169" s="76"/>
      <c r="FE169" s="76"/>
      <c r="FF169" s="76"/>
      <c r="FG169" s="76"/>
      <c r="FH169" s="76"/>
    </row>
    <row r="170" spans="1:164" s="77" customFormat="1" ht="15.75">
      <c r="A170" s="78" t="s">
        <v>1096</v>
      </c>
      <c r="B170" s="79" t="s">
        <v>134</v>
      </c>
      <c r="C170" s="79">
        <v>27</v>
      </c>
      <c r="D170" s="80" t="s">
        <v>191</v>
      </c>
      <c r="E170" s="80" t="s">
        <v>478</v>
      </c>
      <c r="F170" s="81" t="s">
        <v>148</v>
      </c>
      <c r="G170" s="86"/>
      <c r="H170" s="8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76"/>
      <c r="CB170" s="76"/>
      <c r="CC170" s="76"/>
      <c r="CD170" s="76"/>
      <c r="CE170" s="76"/>
      <c r="CF170" s="76"/>
      <c r="CG170" s="76"/>
      <c r="CH170" s="76"/>
      <c r="CI170" s="76"/>
      <c r="CJ170" s="76"/>
      <c r="CK170" s="76"/>
      <c r="CL170" s="76"/>
      <c r="CM170" s="76"/>
      <c r="CN170" s="76"/>
      <c r="CO170" s="76"/>
      <c r="CP170" s="76"/>
      <c r="CQ170" s="76"/>
      <c r="CR170" s="76"/>
      <c r="CS170" s="76"/>
      <c r="CT170" s="76"/>
      <c r="CU170" s="76"/>
      <c r="CV170" s="76"/>
      <c r="CW170" s="76"/>
      <c r="CX170" s="76"/>
      <c r="CY170" s="76"/>
      <c r="CZ170" s="76"/>
      <c r="DA170" s="76"/>
      <c r="DB170" s="76"/>
      <c r="DC170" s="76"/>
      <c r="DD170" s="76"/>
      <c r="DE170" s="76"/>
      <c r="DF170" s="76"/>
      <c r="DG170" s="76"/>
      <c r="DH170" s="76"/>
      <c r="DI170" s="76"/>
      <c r="DJ170" s="76"/>
      <c r="DK170" s="76"/>
      <c r="DL170" s="76"/>
      <c r="DM170" s="76"/>
      <c r="DN170" s="76"/>
      <c r="DO170" s="76"/>
      <c r="DP170" s="76"/>
      <c r="DQ170" s="76"/>
      <c r="DR170" s="76"/>
      <c r="DS170" s="76"/>
      <c r="DT170" s="76"/>
      <c r="DU170" s="76"/>
      <c r="DV170" s="76"/>
      <c r="DW170" s="76"/>
      <c r="DX170" s="76"/>
      <c r="DY170" s="76"/>
      <c r="DZ170" s="76"/>
      <c r="EA170" s="76"/>
      <c r="EB170" s="76"/>
      <c r="EC170" s="76"/>
      <c r="ED170" s="76"/>
      <c r="EE170" s="76"/>
      <c r="EF170" s="76"/>
      <c r="EG170" s="76"/>
      <c r="EH170" s="76"/>
      <c r="EI170" s="76"/>
      <c r="EJ170" s="76"/>
      <c r="EK170" s="76"/>
      <c r="EL170" s="76"/>
      <c r="EM170" s="76"/>
      <c r="EN170" s="76"/>
      <c r="EO170" s="76"/>
      <c r="EP170" s="76"/>
      <c r="EQ170" s="76"/>
      <c r="ER170" s="76"/>
      <c r="ES170" s="76"/>
      <c r="ET170" s="76"/>
      <c r="EU170" s="76"/>
      <c r="EV170" s="76"/>
      <c r="EW170" s="76"/>
      <c r="EX170" s="76"/>
      <c r="EY170" s="76"/>
      <c r="EZ170" s="76"/>
      <c r="FA170" s="76"/>
      <c r="FB170" s="76"/>
      <c r="FC170" s="76"/>
      <c r="FD170" s="76"/>
      <c r="FE170" s="76"/>
      <c r="FF170" s="76"/>
      <c r="FG170" s="76"/>
      <c r="FH170" s="76"/>
    </row>
    <row r="171" spans="1:164" s="77" customFormat="1" ht="15.75">
      <c r="A171" s="78" t="s">
        <v>1097</v>
      </c>
      <c r="B171" s="79" t="s">
        <v>134</v>
      </c>
      <c r="C171" s="79" t="s">
        <v>156</v>
      </c>
      <c r="D171" s="80" t="s">
        <v>192</v>
      </c>
      <c r="E171" s="80" t="s">
        <v>478</v>
      </c>
      <c r="F171" s="81"/>
      <c r="G171" s="82">
        <v>80</v>
      </c>
      <c r="H171" s="126">
        <v>64</v>
      </c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76"/>
      <c r="CB171" s="76"/>
      <c r="CC171" s="76"/>
      <c r="CD171" s="76"/>
      <c r="CE171" s="76"/>
      <c r="CF171" s="76"/>
      <c r="CG171" s="76"/>
      <c r="CH171" s="76"/>
      <c r="CI171" s="76"/>
      <c r="CJ171" s="76"/>
      <c r="CK171" s="76"/>
      <c r="CL171" s="76"/>
      <c r="CM171" s="76"/>
      <c r="CN171" s="76"/>
      <c r="CO171" s="76"/>
      <c r="CP171" s="76"/>
      <c r="CQ171" s="76"/>
      <c r="CR171" s="76"/>
      <c r="CS171" s="76"/>
      <c r="CT171" s="76"/>
      <c r="CU171" s="76"/>
      <c r="CV171" s="76"/>
      <c r="CW171" s="76"/>
      <c r="CX171" s="76"/>
      <c r="CY171" s="76"/>
      <c r="CZ171" s="76"/>
      <c r="DA171" s="76"/>
      <c r="DB171" s="76"/>
      <c r="DC171" s="76"/>
      <c r="DD171" s="76"/>
      <c r="DE171" s="76"/>
      <c r="DF171" s="76"/>
      <c r="DG171" s="76"/>
      <c r="DH171" s="76"/>
      <c r="DI171" s="76"/>
      <c r="DJ171" s="76"/>
      <c r="DK171" s="76"/>
      <c r="DL171" s="76"/>
      <c r="DM171" s="76"/>
      <c r="DN171" s="76"/>
      <c r="DO171" s="76"/>
      <c r="DP171" s="76"/>
      <c r="DQ171" s="76"/>
      <c r="DR171" s="76"/>
      <c r="DS171" s="76"/>
      <c r="DT171" s="76"/>
      <c r="DU171" s="76"/>
      <c r="DV171" s="76"/>
      <c r="DW171" s="76"/>
      <c r="DX171" s="76"/>
      <c r="DY171" s="76"/>
      <c r="DZ171" s="76"/>
      <c r="EA171" s="76"/>
      <c r="EB171" s="76"/>
      <c r="EC171" s="76"/>
      <c r="ED171" s="76"/>
      <c r="EE171" s="76"/>
      <c r="EF171" s="76"/>
      <c r="EG171" s="76"/>
      <c r="EH171" s="76"/>
      <c r="EI171" s="76"/>
      <c r="EJ171" s="76"/>
      <c r="EK171" s="76"/>
      <c r="EL171" s="76"/>
      <c r="EM171" s="76"/>
      <c r="EN171" s="76"/>
      <c r="EO171" s="76"/>
      <c r="EP171" s="76"/>
      <c r="EQ171" s="76"/>
      <c r="ER171" s="76"/>
      <c r="ES171" s="76"/>
      <c r="ET171" s="76"/>
      <c r="EU171" s="76"/>
      <c r="EV171" s="76"/>
      <c r="EW171" s="76"/>
      <c r="EX171" s="76"/>
      <c r="EY171" s="76"/>
      <c r="EZ171" s="76"/>
      <c r="FA171" s="76"/>
      <c r="FB171" s="76"/>
      <c r="FC171" s="76"/>
      <c r="FD171" s="76"/>
      <c r="FE171" s="76"/>
      <c r="FF171" s="76"/>
      <c r="FG171" s="76"/>
      <c r="FH171" s="76"/>
    </row>
    <row r="172" spans="1:164" s="77" customFormat="1" ht="15.75">
      <c r="A172" s="78" t="s">
        <v>1098</v>
      </c>
      <c r="B172" s="79" t="s">
        <v>134</v>
      </c>
      <c r="C172" s="79" t="s">
        <v>157</v>
      </c>
      <c r="D172" s="80" t="s">
        <v>193</v>
      </c>
      <c r="E172" s="80" t="s">
        <v>478</v>
      </c>
      <c r="F172" s="81"/>
      <c r="G172" s="82">
        <v>90</v>
      </c>
      <c r="H172" s="126">
        <v>72</v>
      </c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76"/>
      <c r="CB172" s="76"/>
      <c r="CC172" s="76"/>
      <c r="CD172" s="76"/>
      <c r="CE172" s="76"/>
      <c r="CF172" s="76"/>
      <c r="CG172" s="76"/>
      <c r="CH172" s="76"/>
      <c r="CI172" s="76"/>
      <c r="CJ172" s="76"/>
      <c r="CK172" s="76"/>
      <c r="CL172" s="76"/>
      <c r="CM172" s="76"/>
      <c r="CN172" s="76"/>
      <c r="CO172" s="76"/>
      <c r="CP172" s="76"/>
      <c r="CQ172" s="76"/>
      <c r="CR172" s="76"/>
      <c r="CS172" s="76"/>
      <c r="CT172" s="76"/>
      <c r="CU172" s="76"/>
      <c r="CV172" s="76"/>
      <c r="CW172" s="76"/>
      <c r="CX172" s="76"/>
      <c r="CY172" s="76"/>
      <c r="CZ172" s="76"/>
      <c r="DA172" s="76"/>
      <c r="DB172" s="76"/>
      <c r="DC172" s="76"/>
      <c r="DD172" s="76"/>
      <c r="DE172" s="76"/>
      <c r="DF172" s="76"/>
      <c r="DG172" s="76"/>
      <c r="DH172" s="76"/>
      <c r="DI172" s="76"/>
      <c r="DJ172" s="76"/>
      <c r="DK172" s="76"/>
      <c r="DL172" s="76"/>
      <c r="DM172" s="76"/>
      <c r="DN172" s="76"/>
      <c r="DO172" s="76"/>
      <c r="DP172" s="76"/>
      <c r="DQ172" s="76"/>
      <c r="DR172" s="76"/>
      <c r="DS172" s="76"/>
      <c r="DT172" s="76"/>
      <c r="DU172" s="76"/>
      <c r="DV172" s="76"/>
      <c r="DW172" s="76"/>
      <c r="DX172" s="76"/>
      <c r="DY172" s="76"/>
      <c r="DZ172" s="76"/>
      <c r="EA172" s="76"/>
      <c r="EB172" s="76"/>
      <c r="EC172" s="76"/>
      <c r="ED172" s="76"/>
      <c r="EE172" s="76"/>
      <c r="EF172" s="76"/>
      <c r="EG172" s="76"/>
      <c r="EH172" s="76"/>
      <c r="EI172" s="76"/>
      <c r="EJ172" s="76"/>
      <c r="EK172" s="76"/>
      <c r="EL172" s="76"/>
      <c r="EM172" s="76"/>
      <c r="EN172" s="76"/>
      <c r="EO172" s="76"/>
      <c r="EP172" s="76"/>
      <c r="EQ172" s="76"/>
      <c r="ER172" s="76"/>
      <c r="ES172" s="76"/>
      <c r="ET172" s="76"/>
      <c r="EU172" s="76"/>
      <c r="EV172" s="76"/>
      <c r="EW172" s="76"/>
      <c r="EX172" s="76"/>
      <c r="EY172" s="76"/>
      <c r="EZ172" s="76"/>
      <c r="FA172" s="76"/>
      <c r="FB172" s="76"/>
      <c r="FC172" s="76"/>
      <c r="FD172" s="76"/>
      <c r="FE172" s="76"/>
      <c r="FF172" s="76"/>
      <c r="FG172" s="76"/>
      <c r="FH172" s="76"/>
    </row>
    <row r="173" spans="1:164" s="77" customFormat="1" ht="15.75">
      <c r="A173" s="78" t="s">
        <v>1099</v>
      </c>
      <c r="B173" s="79" t="s">
        <v>134</v>
      </c>
      <c r="C173" s="79">
        <v>29</v>
      </c>
      <c r="D173" s="80" t="s">
        <v>194</v>
      </c>
      <c r="E173" s="80" t="s">
        <v>478</v>
      </c>
      <c r="F173" s="81"/>
      <c r="G173" s="82">
        <v>70</v>
      </c>
      <c r="H173" s="126">
        <v>56</v>
      </c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76"/>
      <c r="CB173" s="76"/>
      <c r="CC173" s="76"/>
      <c r="CD173" s="76"/>
      <c r="CE173" s="76"/>
      <c r="CF173" s="76"/>
      <c r="CG173" s="76"/>
      <c r="CH173" s="76"/>
      <c r="CI173" s="76"/>
      <c r="CJ173" s="76"/>
      <c r="CK173" s="76"/>
      <c r="CL173" s="76"/>
      <c r="CM173" s="76"/>
      <c r="CN173" s="76"/>
      <c r="CO173" s="76"/>
      <c r="CP173" s="76"/>
      <c r="CQ173" s="76"/>
      <c r="CR173" s="76"/>
      <c r="CS173" s="76"/>
      <c r="CT173" s="76"/>
      <c r="CU173" s="76"/>
      <c r="CV173" s="76"/>
      <c r="CW173" s="76"/>
      <c r="CX173" s="76"/>
      <c r="CY173" s="76"/>
      <c r="CZ173" s="76"/>
      <c r="DA173" s="76"/>
      <c r="DB173" s="76"/>
      <c r="DC173" s="76"/>
      <c r="DD173" s="76"/>
      <c r="DE173" s="76"/>
      <c r="DF173" s="76"/>
      <c r="DG173" s="76"/>
      <c r="DH173" s="76"/>
      <c r="DI173" s="76"/>
      <c r="DJ173" s="76"/>
      <c r="DK173" s="76"/>
      <c r="DL173" s="76"/>
      <c r="DM173" s="76"/>
      <c r="DN173" s="76"/>
      <c r="DO173" s="76"/>
      <c r="DP173" s="76"/>
      <c r="DQ173" s="76"/>
      <c r="DR173" s="76"/>
      <c r="DS173" s="76"/>
      <c r="DT173" s="76"/>
      <c r="DU173" s="76"/>
      <c r="DV173" s="76"/>
      <c r="DW173" s="76"/>
      <c r="DX173" s="76"/>
      <c r="DY173" s="76"/>
      <c r="DZ173" s="76"/>
      <c r="EA173" s="76"/>
      <c r="EB173" s="76"/>
      <c r="EC173" s="76"/>
      <c r="ED173" s="76"/>
      <c r="EE173" s="76"/>
      <c r="EF173" s="76"/>
      <c r="EG173" s="76"/>
      <c r="EH173" s="76"/>
      <c r="EI173" s="76"/>
      <c r="EJ173" s="76"/>
      <c r="EK173" s="76"/>
      <c r="EL173" s="76"/>
      <c r="EM173" s="76"/>
      <c r="EN173" s="76"/>
      <c r="EO173" s="76"/>
      <c r="EP173" s="76"/>
      <c r="EQ173" s="76"/>
      <c r="ER173" s="76"/>
      <c r="ES173" s="76"/>
      <c r="ET173" s="76"/>
      <c r="EU173" s="76"/>
      <c r="EV173" s="76"/>
      <c r="EW173" s="76"/>
      <c r="EX173" s="76"/>
      <c r="EY173" s="76"/>
      <c r="EZ173" s="76"/>
      <c r="FA173" s="76"/>
      <c r="FB173" s="76"/>
      <c r="FC173" s="76"/>
      <c r="FD173" s="76"/>
      <c r="FE173" s="76"/>
      <c r="FF173" s="76"/>
      <c r="FG173" s="76"/>
      <c r="FH173" s="76"/>
    </row>
    <row r="174" spans="1:164" s="77" customFormat="1" ht="15.75">
      <c r="A174" s="78" t="s">
        <v>1100</v>
      </c>
      <c r="B174" s="79" t="s">
        <v>134</v>
      </c>
      <c r="C174" s="79">
        <v>30</v>
      </c>
      <c r="D174" s="80" t="s">
        <v>197</v>
      </c>
      <c r="E174" s="80" t="s">
        <v>478</v>
      </c>
      <c r="F174" s="81"/>
      <c r="G174" s="82">
        <v>96</v>
      </c>
      <c r="H174" s="126">
        <v>77</v>
      </c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76"/>
      <c r="CB174" s="76"/>
      <c r="CC174" s="76"/>
      <c r="CD174" s="76"/>
      <c r="CE174" s="76"/>
      <c r="CF174" s="76"/>
      <c r="CG174" s="76"/>
      <c r="CH174" s="76"/>
      <c r="CI174" s="76"/>
      <c r="CJ174" s="76"/>
      <c r="CK174" s="76"/>
      <c r="CL174" s="76"/>
      <c r="CM174" s="76"/>
      <c r="CN174" s="76"/>
      <c r="CO174" s="76"/>
      <c r="CP174" s="76"/>
      <c r="CQ174" s="76"/>
      <c r="CR174" s="76"/>
      <c r="CS174" s="76"/>
      <c r="CT174" s="76"/>
      <c r="CU174" s="76"/>
      <c r="CV174" s="76"/>
      <c r="CW174" s="76"/>
      <c r="CX174" s="76"/>
      <c r="CY174" s="76"/>
      <c r="CZ174" s="76"/>
      <c r="DA174" s="76"/>
      <c r="DB174" s="76"/>
      <c r="DC174" s="76"/>
      <c r="DD174" s="76"/>
      <c r="DE174" s="76"/>
      <c r="DF174" s="76"/>
      <c r="DG174" s="76"/>
      <c r="DH174" s="76"/>
      <c r="DI174" s="76"/>
      <c r="DJ174" s="76"/>
      <c r="DK174" s="76"/>
      <c r="DL174" s="76"/>
      <c r="DM174" s="76"/>
      <c r="DN174" s="76"/>
      <c r="DO174" s="76"/>
      <c r="DP174" s="76"/>
      <c r="DQ174" s="76"/>
      <c r="DR174" s="76"/>
      <c r="DS174" s="76"/>
      <c r="DT174" s="76"/>
      <c r="DU174" s="76"/>
      <c r="DV174" s="76"/>
      <c r="DW174" s="76"/>
      <c r="DX174" s="76"/>
      <c r="DY174" s="76"/>
      <c r="DZ174" s="76"/>
      <c r="EA174" s="76"/>
      <c r="EB174" s="76"/>
      <c r="EC174" s="76"/>
      <c r="ED174" s="76"/>
      <c r="EE174" s="76"/>
      <c r="EF174" s="76"/>
      <c r="EG174" s="76"/>
      <c r="EH174" s="76"/>
      <c r="EI174" s="76"/>
      <c r="EJ174" s="76"/>
      <c r="EK174" s="76"/>
      <c r="EL174" s="76"/>
      <c r="EM174" s="76"/>
      <c r="EN174" s="76"/>
      <c r="EO174" s="76"/>
      <c r="EP174" s="76"/>
      <c r="EQ174" s="76"/>
      <c r="ER174" s="76"/>
      <c r="ES174" s="76"/>
      <c r="ET174" s="76"/>
      <c r="EU174" s="76"/>
      <c r="EV174" s="76"/>
      <c r="EW174" s="76"/>
      <c r="EX174" s="76"/>
      <c r="EY174" s="76"/>
      <c r="EZ174" s="76"/>
      <c r="FA174" s="76"/>
      <c r="FB174" s="76"/>
      <c r="FC174" s="76"/>
      <c r="FD174" s="76"/>
      <c r="FE174" s="76"/>
      <c r="FF174" s="76"/>
      <c r="FG174" s="76"/>
      <c r="FH174" s="76"/>
    </row>
    <row r="175" spans="1:164" s="77" customFormat="1" ht="15.75">
      <c r="A175" s="78" t="s">
        <v>1101</v>
      </c>
      <c r="B175" s="79" t="s">
        <v>134</v>
      </c>
      <c r="C175" s="79">
        <v>31</v>
      </c>
      <c r="D175" s="80" t="s">
        <v>198</v>
      </c>
      <c r="E175" s="80" t="s">
        <v>478</v>
      </c>
      <c r="F175" s="81" t="s">
        <v>148</v>
      </c>
      <c r="G175" s="86"/>
      <c r="H175" s="12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76"/>
      <c r="CB175" s="76"/>
      <c r="CC175" s="76"/>
      <c r="CD175" s="76"/>
      <c r="CE175" s="76"/>
      <c r="CF175" s="76"/>
      <c r="CG175" s="76"/>
      <c r="CH175" s="76"/>
      <c r="CI175" s="76"/>
      <c r="CJ175" s="76"/>
      <c r="CK175" s="76"/>
      <c r="CL175" s="76"/>
      <c r="CM175" s="76"/>
      <c r="CN175" s="76"/>
      <c r="CO175" s="76"/>
      <c r="CP175" s="76"/>
      <c r="CQ175" s="76"/>
      <c r="CR175" s="76"/>
      <c r="CS175" s="76"/>
      <c r="CT175" s="76"/>
      <c r="CU175" s="76"/>
      <c r="CV175" s="76"/>
      <c r="CW175" s="76"/>
      <c r="CX175" s="76"/>
      <c r="CY175" s="76"/>
      <c r="CZ175" s="76"/>
      <c r="DA175" s="76"/>
      <c r="DB175" s="76"/>
      <c r="DC175" s="76"/>
      <c r="DD175" s="76"/>
      <c r="DE175" s="76"/>
      <c r="DF175" s="76"/>
      <c r="DG175" s="76"/>
      <c r="DH175" s="76"/>
      <c r="DI175" s="76"/>
      <c r="DJ175" s="76"/>
      <c r="DK175" s="76"/>
      <c r="DL175" s="76"/>
      <c r="DM175" s="76"/>
      <c r="DN175" s="76"/>
      <c r="DO175" s="76"/>
      <c r="DP175" s="76"/>
      <c r="DQ175" s="76"/>
      <c r="DR175" s="76"/>
      <c r="DS175" s="76"/>
      <c r="DT175" s="76"/>
      <c r="DU175" s="76"/>
      <c r="DV175" s="76"/>
      <c r="DW175" s="76"/>
      <c r="DX175" s="76"/>
      <c r="DY175" s="76"/>
      <c r="DZ175" s="76"/>
      <c r="EA175" s="76"/>
      <c r="EB175" s="76"/>
      <c r="EC175" s="76"/>
      <c r="ED175" s="76"/>
      <c r="EE175" s="76"/>
      <c r="EF175" s="76"/>
      <c r="EG175" s="76"/>
      <c r="EH175" s="76"/>
      <c r="EI175" s="76"/>
      <c r="EJ175" s="76"/>
      <c r="EK175" s="76"/>
      <c r="EL175" s="76"/>
      <c r="EM175" s="76"/>
      <c r="EN175" s="76"/>
      <c r="EO175" s="76"/>
      <c r="EP175" s="76"/>
      <c r="EQ175" s="76"/>
      <c r="ER175" s="76"/>
      <c r="ES175" s="76"/>
      <c r="ET175" s="76"/>
      <c r="EU175" s="76"/>
      <c r="EV175" s="76"/>
      <c r="EW175" s="76"/>
      <c r="EX175" s="76"/>
      <c r="EY175" s="76"/>
      <c r="EZ175" s="76"/>
      <c r="FA175" s="76"/>
      <c r="FB175" s="76"/>
      <c r="FC175" s="76"/>
      <c r="FD175" s="76"/>
      <c r="FE175" s="76"/>
      <c r="FF175" s="76"/>
      <c r="FG175" s="76"/>
      <c r="FH175" s="76"/>
    </row>
    <row r="176" spans="1:164" s="77" customFormat="1" ht="15.75">
      <c r="A176" s="78" t="s">
        <v>1102</v>
      </c>
      <c r="B176" s="79" t="s">
        <v>134</v>
      </c>
      <c r="C176" s="79" t="s">
        <v>160</v>
      </c>
      <c r="D176" s="80" t="s">
        <v>199</v>
      </c>
      <c r="E176" s="80" t="s">
        <v>478</v>
      </c>
      <c r="F176" s="81"/>
      <c r="G176" s="82">
        <v>93</v>
      </c>
      <c r="H176" s="126">
        <v>74</v>
      </c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76"/>
      <c r="CB176" s="76"/>
      <c r="CC176" s="76"/>
      <c r="CD176" s="76"/>
      <c r="CE176" s="76"/>
      <c r="CF176" s="76"/>
      <c r="CG176" s="76"/>
      <c r="CH176" s="76"/>
      <c r="CI176" s="76"/>
      <c r="CJ176" s="76"/>
      <c r="CK176" s="76"/>
      <c r="CL176" s="76"/>
      <c r="CM176" s="76"/>
      <c r="CN176" s="76"/>
      <c r="CO176" s="76"/>
      <c r="CP176" s="76"/>
      <c r="CQ176" s="76"/>
      <c r="CR176" s="76"/>
      <c r="CS176" s="76"/>
      <c r="CT176" s="76"/>
      <c r="CU176" s="76"/>
      <c r="CV176" s="76"/>
      <c r="CW176" s="76"/>
      <c r="CX176" s="76"/>
      <c r="CY176" s="76"/>
      <c r="CZ176" s="76"/>
      <c r="DA176" s="76"/>
      <c r="DB176" s="76"/>
      <c r="DC176" s="76"/>
      <c r="DD176" s="76"/>
      <c r="DE176" s="76"/>
      <c r="DF176" s="76"/>
      <c r="DG176" s="76"/>
      <c r="DH176" s="76"/>
      <c r="DI176" s="76"/>
      <c r="DJ176" s="76"/>
      <c r="DK176" s="76"/>
      <c r="DL176" s="76"/>
      <c r="DM176" s="76"/>
      <c r="DN176" s="76"/>
      <c r="DO176" s="76"/>
      <c r="DP176" s="76"/>
      <c r="DQ176" s="76"/>
      <c r="DR176" s="76"/>
      <c r="DS176" s="76"/>
      <c r="DT176" s="76"/>
      <c r="DU176" s="76"/>
      <c r="DV176" s="76"/>
      <c r="DW176" s="76"/>
      <c r="DX176" s="76"/>
      <c r="DY176" s="76"/>
      <c r="DZ176" s="76"/>
      <c r="EA176" s="76"/>
      <c r="EB176" s="76"/>
      <c r="EC176" s="76"/>
      <c r="ED176" s="76"/>
      <c r="EE176" s="76"/>
      <c r="EF176" s="76"/>
      <c r="EG176" s="76"/>
      <c r="EH176" s="76"/>
      <c r="EI176" s="76"/>
      <c r="EJ176" s="76"/>
      <c r="EK176" s="76"/>
      <c r="EL176" s="76"/>
      <c r="EM176" s="76"/>
      <c r="EN176" s="76"/>
      <c r="EO176" s="76"/>
      <c r="EP176" s="76"/>
      <c r="EQ176" s="76"/>
      <c r="ER176" s="76"/>
      <c r="ES176" s="76"/>
      <c r="ET176" s="76"/>
      <c r="EU176" s="76"/>
      <c r="EV176" s="76"/>
      <c r="EW176" s="76"/>
      <c r="EX176" s="76"/>
      <c r="EY176" s="76"/>
      <c r="EZ176" s="76"/>
      <c r="FA176" s="76"/>
      <c r="FB176" s="76"/>
      <c r="FC176" s="76"/>
      <c r="FD176" s="76"/>
      <c r="FE176" s="76"/>
      <c r="FF176" s="76"/>
      <c r="FG176" s="76"/>
      <c r="FH176" s="76"/>
    </row>
    <row r="177" spans="1:164" s="77" customFormat="1" ht="15.75">
      <c r="A177" s="78" t="s">
        <v>1103</v>
      </c>
      <c r="B177" s="79" t="s">
        <v>134</v>
      </c>
      <c r="C177" s="79" t="s">
        <v>161</v>
      </c>
      <c r="D177" s="80" t="s">
        <v>213</v>
      </c>
      <c r="E177" s="80" t="s">
        <v>478</v>
      </c>
      <c r="F177" s="81"/>
      <c r="G177" s="82">
        <v>82</v>
      </c>
      <c r="H177" s="126">
        <v>66</v>
      </c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76"/>
      <c r="CB177" s="76"/>
      <c r="CC177" s="76"/>
      <c r="CD177" s="76"/>
      <c r="CE177" s="76"/>
      <c r="CF177" s="76"/>
      <c r="CG177" s="76"/>
      <c r="CH177" s="76"/>
      <c r="CI177" s="76"/>
      <c r="CJ177" s="76"/>
      <c r="CK177" s="76"/>
      <c r="CL177" s="76"/>
      <c r="CM177" s="76"/>
      <c r="CN177" s="76"/>
      <c r="CO177" s="76"/>
      <c r="CP177" s="76"/>
      <c r="CQ177" s="76"/>
      <c r="CR177" s="76"/>
      <c r="CS177" s="76"/>
      <c r="CT177" s="76"/>
      <c r="CU177" s="76"/>
      <c r="CV177" s="76"/>
      <c r="CW177" s="76"/>
      <c r="CX177" s="76"/>
      <c r="CY177" s="76"/>
      <c r="CZ177" s="76"/>
      <c r="DA177" s="76"/>
      <c r="DB177" s="76"/>
      <c r="DC177" s="76"/>
      <c r="DD177" s="76"/>
      <c r="DE177" s="76"/>
      <c r="DF177" s="76"/>
      <c r="DG177" s="76"/>
      <c r="DH177" s="76"/>
      <c r="DI177" s="76"/>
      <c r="DJ177" s="76"/>
      <c r="DK177" s="76"/>
      <c r="DL177" s="76"/>
      <c r="DM177" s="76"/>
      <c r="DN177" s="76"/>
      <c r="DO177" s="76"/>
      <c r="DP177" s="76"/>
      <c r="DQ177" s="76"/>
      <c r="DR177" s="76"/>
      <c r="DS177" s="76"/>
      <c r="DT177" s="76"/>
      <c r="DU177" s="76"/>
      <c r="DV177" s="76"/>
      <c r="DW177" s="76"/>
      <c r="DX177" s="76"/>
      <c r="DY177" s="76"/>
      <c r="DZ177" s="76"/>
      <c r="EA177" s="76"/>
      <c r="EB177" s="76"/>
      <c r="EC177" s="76"/>
      <c r="ED177" s="76"/>
      <c r="EE177" s="76"/>
      <c r="EF177" s="76"/>
      <c r="EG177" s="76"/>
      <c r="EH177" s="76"/>
      <c r="EI177" s="76"/>
      <c r="EJ177" s="76"/>
      <c r="EK177" s="76"/>
      <c r="EL177" s="76"/>
      <c r="EM177" s="76"/>
      <c r="EN177" s="76"/>
      <c r="EO177" s="76"/>
      <c r="EP177" s="76"/>
      <c r="EQ177" s="76"/>
      <c r="ER177" s="76"/>
      <c r="ES177" s="76"/>
      <c r="ET177" s="76"/>
      <c r="EU177" s="76"/>
      <c r="EV177" s="76"/>
      <c r="EW177" s="76"/>
      <c r="EX177" s="76"/>
      <c r="EY177" s="76"/>
      <c r="EZ177" s="76"/>
      <c r="FA177" s="76"/>
      <c r="FB177" s="76"/>
      <c r="FC177" s="76"/>
      <c r="FD177" s="76"/>
      <c r="FE177" s="76"/>
      <c r="FF177" s="76"/>
      <c r="FG177" s="76"/>
      <c r="FH177" s="76"/>
    </row>
    <row r="178" spans="1:164" s="77" customFormat="1" ht="15.75">
      <c r="A178" s="78" t="s">
        <v>1104</v>
      </c>
      <c r="B178" s="79" t="s">
        <v>134</v>
      </c>
      <c r="C178" s="79">
        <v>33</v>
      </c>
      <c r="D178" s="80" t="s">
        <v>200</v>
      </c>
      <c r="E178" s="80" t="s">
        <v>478</v>
      </c>
      <c r="F178" s="81"/>
      <c r="G178" s="82">
        <v>94</v>
      </c>
      <c r="H178" s="126">
        <v>75</v>
      </c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76"/>
      <c r="CB178" s="76"/>
      <c r="CC178" s="76"/>
      <c r="CD178" s="76"/>
      <c r="CE178" s="76"/>
      <c r="CF178" s="76"/>
      <c r="CG178" s="76"/>
      <c r="CH178" s="76"/>
      <c r="CI178" s="76"/>
      <c r="CJ178" s="76"/>
      <c r="CK178" s="76"/>
      <c r="CL178" s="76"/>
      <c r="CM178" s="76"/>
      <c r="CN178" s="76"/>
      <c r="CO178" s="76"/>
      <c r="CP178" s="76"/>
      <c r="CQ178" s="76"/>
      <c r="CR178" s="76"/>
      <c r="CS178" s="76"/>
      <c r="CT178" s="76"/>
      <c r="CU178" s="76"/>
      <c r="CV178" s="76"/>
      <c r="CW178" s="76"/>
      <c r="CX178" s="76"/>
      <c r="CY178" s="76"/>
      <c r="CZ178" s="76"/>
      <c r="DA178" s="76"/>
      <c r="DB178" s="76"/>
      <c r="DC178" s="76"/>
      <c r="DD178" s="76"/>
      <c r="DE178" s="76"/>
      <c r="DF178" s="76"/>
      <c r="DG178" s="76"/>
      <c r="DH178" s="76"/>
      <c r="DI178" s="76"/>
      <c r="DJ178" s="76"/>
      <c r="DK178" s="76"/>
      <c r="DL178" s="76"/>
      <c r="DM178" s="76"/>
      <c r="DN178" s="76"/>
      <c r="DO178" s="76"/>
      <c r="DP178" s="76"/>
      <c r="DQ178" s="76"/>
      <c r="DR178" s="76"/>
      <c r="DS178" s="76"/>
      <c r="DT178" s="76"/>
      <c r="DU178" s="76"/>
      <c r="DV178" s="76"/>
      <c r="DW178" s="76"/>
      <c r="DX178" s="76"/>
      <c r="DY178" s="76"/>
      <c r="DZ178" s="76"/>
      <c r="EA178" s="76"/>
      <c r="EB178" s="76"/>
      <c r="EC178" s="76"/>
      <c r="ED178" s="76"/>
      <c r="EE178" s="76"/>
      <c r="EF178" s="76"/>
      <c r="EG178" s="76"/>
      <c r="EH178" s="76"/>
      <c r="EI178" s="76"/>
      <c r="EJ178" s="76"/>
      <c r="EK178" s="76"/>
      <c r="EL178" s="76"/>
      <c r="EM178" s="76"/>
      <c r="EN178" s="76"/>
      <c r="EO178" s="76"/>
      <c r="EP178" s="76"/>
      <c r="EQ178" s="76"/>
      <c r="ER178" s="76"/>
      <c r="ES178" s="76"/>
      <c r="ET178" s="76"/>
      <c r="EU178" s="76"/>
      <c r="EV178" s="76"/>
      <c r="EW178" s="76"/>
      <c r="EX178" s="76"/>
      <c r="EY178" s="76"/>
      <c r="EZ178" s="76"/>
      <c r="FA178" s="76"/>
      <c r="FB178" s="76"/>
      <c r="FC178" s="76"/>
      <c r="FD178" s="76"/>
      <c r="FE178" s="76"/>
      <c r="FF178" s="76"/>
      <c r="FG178" s="76"/>
      <c r="FH178" s="76"/>
    </row>
    <row r="179" spans="1:164" s="77" customFormat="1" ht="15.75">
      <c r="A179" s="78" t="s">
        <v>1105</v>
      </c>
      <c r="B179" s="79" t="s">
        <v>134</v>
      </c>
      <c r="C179" s="79">
        <v>34</v>
      </c>
      <c r="D179" s="80" t="s">
        <v>121</v>
      </c>
      <c r="E179" s="80" t="s">
        <v>478</v>
      </c>
      <c r="F179" s="81"/>
      <c r="G179" s="82">
        <v>99</v>
      </c>
      <c r="H179" s="126">
        <v>79</v>
      </c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76"/>
      <c r="CB179" s="76"/>
      <c r="CC179" s="76"/>
      <c r="CD179" s="76"/>
      <c r="CE179" s="76"/>
      <c r="CF179" s="76"/>
      <c r="CG179" s="76"/>
      <c r="CH179" s="76"/>
      <c r="CI179" s="76"/>
      <c r="CJ179" s="76"/>
      <c r="CK179" s="76"/>
      <c r="CL179" s="76"/>
      <c r="CM179" s="76"/>
      <c r="CN179" s="76"/>
      <c r="CO179" s="76"/>
      <c r="CP179" s="76"/>
      <c r="CQ179" s="76"/>
      <c r="CR179" s="76"/>
      <c r="CS179" s="76"/>
      <c r="CT179" s="76"/>
      <c r="CU179" s="76"/>
      <c r="CV179" s="76"/>
      <c r="CW179" s="76"/>
      <c r="CX179" s="76"/>
      <c r="CY179" s="76"/>
      <c r="CZ179" s="76"/>
      <c r="DA179" s="76"/>
      <c r="DB179" s="76"/>
      <c r="DC179" s="76"/>
      <c r="DD179" s="76"/>
      <c r="DE179" s="76"/>
      <c r="DF179" s="76"/>
      <c r="DG179" s="76"/>
      <c r="DH179" s="76"/>
      <c r="DI179" s="76"/>
      <c r="DJ179" s="76"/>
      <c r="DK179" s="76"/>
      <c r="DL179" s="76"/>
      <c r="DM179" s="76"/>
      <c r="DN179" s="76"/>
      <c r="DO179" s="76"/>
      <c r="DP179" s="76"/>
      <c r="DQ179" s="76"/>
      <c r="DR179" s="76"/>
      <c r="DS179" s="76"/>
      <c r="DT179" s="76"/>
      <c r="DU179" s="76"/>
      <c r="DV179" s="76"/>
      <c r="DW179" s="76"/>
      <c r="DX179" s="76"/>
      <c r="DY179" s="76"/>
      <c r="DZ179" s="76"/>
      <c r="EA179" s="76"/>
      <c r="EB179" s="76"/>
      <c r="EC179" s="76"/>
      <c r="ED179" s="76"/>
      <c r="EE179" s="76"/>
      <c r="EF179" s="76"/>
      <c r="EG179" s="76"/>
      <c r="EH179" s="76"/>
      <c r="EI179" s="76"/>
      <c r="EJ179" s="76"/>
      <c r="EK179" s="76"/>
      <c r="EL179" s="76"/>
      <c r="EM179" s="76"/>
      <c r="EN179" s="76"/>
      <c r="EO179" s="76"/>
      <c r="EP179" s="76"/>
      <c r="EQ179" s="76"/>
      <c r="ER179" s="76"/>
      <c r="ES179" s="76"/>
      <c r="ET179" s="76"/>
      <c r="EU179" s="76"/>
      <c r="EV179" s="76"/>
      <c r="EW179" s="76"/>
      <c r="EX179" s="76"/>
      <c r="EY179" s="76"/>
      <c r="EZ179" s="76"/>
      <c r="FA179" s="76"/>
      <c r="FB179" s="76"/>
      <c r="FC179" s="76"/>
      <c r="FD179" s="76"/>
      <c r="FE179" s="76"/>
      <c r="FF179" s="76"/>
      <c r="FG179" s="76"/>
      <c r="FH179" s="76"/>
    </row>
    <row r="180" spans="1:164" s="77" customFormat="1" ht="15.75">
      <c r="A180" s="78" t="s">
        <v>1106</v>
      </c>
      <c r="B180" s="79" t="s">
        <v>134</v>
      </c>
      <c r="C180" s="79">
        <v>35</v>
      </c>
      <c r="D180" s="80" t="s">
        <v>201</v>
      </c>
      <c r="E180" s="80" t="s">
        <v>478</v>
      </c>
      <c r="F180" s="81" t="s">
        <v>148</v>
      </c>
      <c r="G180" s="86"/>
      <c r="H180" s="86"/>
      <c r="I180" s="76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  <c r="AL180" s="76"/>
      <c r="AM180" s="76"/>
      <c r="AN180" s="76"/>
      <c r="AO180" s="76"/>
      <c r="AP180" s="76"/>
      <c r="AQ180" s="76"/>
      <c r="AR180" s="76"/>
      <c r="AS180" s="76"/>
      <c r="AT180" s="76"/>
      <c r="AU180" s="76"/>
      <c r="AV180" s="76"/>
      <c r="AW180" s="76"/>
      <c r="AX180" s="76"/>
      <c r="AY180" s="76"/>
      <c r="AZ180" s="76"/>
      <c r="BA180" s="76"/>
      <c r="BB180" s="76"/>
      <c r="BC180" s="76"/>
      <c r="BD180" s="76"/>
      <c r="BE180" s="76"/>
      <c r="BF180" s="76"/>
      <c r="BG180" s="76"/>
      <c r="BH180" s="76"/>
      <c r="BI180" s="76"/>
      <c r="BJ180" s="76"/>
      <c r="BK180" s="76"/>
      <c r="BL180" s="76"/>
      <c r="BM180" s="76"/>
      <c r="BN180" s="76"/>
      <c r="BO180" s="76"/>
      <c r="BP180" s="76"/>
      <c r="BQ180" s="76"/>
      <c r="BR180" s="76"/>
      <c r="BS180" s="76"/>
      <c r="BT180" s="76"/>
      <c r="BU180" s="76"/>
      <c r="BV180" s="76"/>
      <c r="BW180" s="76"/>
      <c r="BX180" s="76"/>
      <c r="BY180" s="76"/>
      <c r="BZ180" s="76"/>
      <c r="CA180" s="76"/>
      <c r="CB180" s="76"/>
      <c r="CC180" s="76"/>
      <c r="CD180" s="76"/>
      <c r="CE180" s="76"/>
      <c r="CF180" s="76"/>
      <c r="CG180" s="76"/>
      <c r="CH180" s="76"/>
      <c r="CI180" s="76"/>
      <c r="CJ180" s="76"/>
      <c r="CK180" s="76"/>
      <c r="CL180" s="76"/>
      <c r="CM180" s="76"/>
      <c r="CN180" s="76"/>
      <c r="CO180" s="76"/>
      <c r="CP180" s="76"/>
      <c r="CQ180" s="76"/>
      <c r="CR180" s="76"/>
      <c r="CS180" s="76"/>
      <c r="CT180" s="76"/>
      <c r="CU180" s="76"/>
      <c r="CV180" s="76"/>
      <c r="CW180" s="76"/>
      <c r="CX180" s="76"/>
      <c r="CY180" s="76"/>
      <c r="CZ180" s="76"/>
      <c r="DA180" s="76"/>
      <c r="DB180" s="76"/>
      <c r="DC180" s="76"/>
      <c r="DD180" s="76"/>
      <c r="DE180" s="76"/>
      <c r="DF180" s="76"/>
      <c r="DG180" s="76"/>
      <c r="DH180" s="76"/>
      <c r="DI180" s="76"/>
      <c r="DJ180" s="76"/>
      <c r="DK180" s="76"/>
      <c r="DL180" s="76"/>
      <c r="DM180" s="76"/>
      <c r="DN180" s="76"/>
      <c r="DO180" s="76"/>
      <c r="DP180" s="76"/>
      <c r="DQ180" s="76"/>
      <c r="DR180" s="76"/>
      <c r="DS180" s="76"/>
      <c r="DT180" s="76"/>
      <c r="DU180" s="76"/>
      <c r="DV180" s="76"/>
      <c r="DW180" s="76"/>
      <c r="DX180" s="76"/>
      <c r="DY180" s="76"/>
      <c r="DZ180" s="76"/>
      <c r="EA180" s="76"/>
      <c r="EB180" s="76"/>
      <c r="EC180" s="76"/>
      <c r="ED180" s="76"/>
      <c r="EE180" s="76"/>
      <c r="EF180" s="76"/>
      <c r="EG180" s="76"/>
      <c r="EH180" s="76"/>
      <c r="EI180" s="76"/>
      <c r="EJ180" s="76"/>
      <c r="EK180" s="76"/>
      <c r="EL180" s="76"/>
      <c r="EM180" s="76"/>
      <c r="EN180" s="76"/>
      <c r="EO180" s="76"/>
      <c r="EP180" s="76"/>
      <c r="EQ180" s="76"/>
      <c r="ER180" s="76"/>
      <c r="ES180" s="76"/>
      <c r="ET180" s="76"/>
      <c r="EU180" s="76"/>
      <c r="EV180" s="76"/>
      <c r="EW180" s="76"/>
      <c r="EX180" s="76"/>
      <c r="EY180" s="76"/>
      <c r="EZ180" s="76"/>
      <c r="FA180" s="76"/>
      <c r="FB180" s="76"/>
      <c r="FC180" s="76"/>
      <c r="FD180" s="76"/>
      <c r="FE180" s="76"/>
      <c r="FF180" s="76"/>
      <c r="FG180" s="76"/>
      <c r="FH180" s="76"/>
    </row>
    <row r="181" spans="1:164" s="77" customFormat="1" ht="15.75">
      <c r="A181" s="78" t="s">
        <v>1107</v>
      </c>
      <c r="B181" s="79" t="s">
        <v>134</v>
      </c>
      <c r="C181" s="79">
        <v>36</v>
      </c>
      <c r="D181" s="80" t="s">
        <v>202</v>
      </c>
      <c r="E181" s="80" t="s">
        <v>478</v>
      </c>
      <c r="F181" s="81" t="s">
        <v>148</v>
      </c>
      <c r="G181" s="86"/>
      <c r="H181" s="8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76"/>
      <c r="AN181" s="76"/>
      <c r="AO181" s="76"/>
      <c r="AP181" s="76"/>
      <c r="AQ181" s="76"/>
      <c r="AR181" s="76"/>
      <c r="AS181" s="76"/>
      <c r="AT181" s="76"/>
      <c r="AU181" s="76"/>
      <c r="AV181" s="76"/>
      <c r="AW181" s="76"/>
      <c r="AX181" s="76"/>
      <c r="AY181" s="76"/>
      <c r="AZ181" s="76"/>
      <c r="BA181" s="76"/>
      <c r="BB181" s="76"/>
      <c r="BC181" s="76"/>
      <c r="BD181" s="76"/>
      <c r="BE181" s="76"/>
      <c r="BF181" s="76"/>
      <c r="BG181" s="76"/>
      <c r="BH181" s="76"/>
      <c r="BI181" s="76"/>
      <c r="BJ181" s="76"/>
      <c r="BK181" s="76"/>
      <c r="BL181" s="76"/>
      <c r="BM181" s="76"/>
      <c r="BN181" s="76"/>
      <c r="BO181" s="76"/>
      <c r="BP181" s="76"/>
      <c r="BQ181" s="76"/>
      <c r="BR181" s="76"/>
      <c r="BS181" s="76"/>
      <c r="BT181" s="76"/>
      <c r="BU181" s="76"/>
      <c r="BV181" s="76"/>
      <c r="BW181" s="76"/>
      <c r="BX181" s="76"/>
      <c r="BY181" s="76"/>
      <c r="BZ181" s="76"/>
      <c r="CA181" s="76"/>
      <c r="CB181" s="76"/>
      <c r="CC181" s="76"/>
      <c r="CD181" s="76"/>
      <c r="CE181" s="76"/>
      <c r="CF181" s="76"/>
      <c r="CG181" s="76"/>
      <c r="CH181" s="76"/>
      <c r="CI181" s="76"/>
      <c r="CJ181" s="76"/>
      <c r="CK181" s="76"/>
      <c r="CL181" s="76"/>
      <c r="CM181" s="76"/>
      <c r="CN181" s="76"/>
      <c r="CO181" s="76"/>
      <c r="CP181" s="76"/>
      <c r="CQ181" s="76"/>
      <c r="CR181" s="76"/>
      <c r="CS181" s="76"/>
      <c r="CT181" s="76"/>
      <c r="CU181" s="76"/>
      <c r="CV181" s="76"/>
      <c r="CW181" s="76"/>
      <c r="CX181" s="76"/>
      <c r="CY181" s="76"/>
      <c r="CZ181" s="76"/>
      <c r="DA181" s="76"/>
      <c r="DB181" s="76"/>
      <c r="DC181" s="76"/>
      <c r="DD181" s="76"/>
      <c r="DE181" s="76"/>
      <c r="DF181" s="76"/>
      <c r="DG181" s="76"/>
      <c r="DH181" s="76"/>
      <c r="DI181" s="76"/>
      <c r="DJ181" s="76"/>
      <c r="DK181" s="76"/>
      <c r="DL181" s="76"/>
      <c r="DM181" s="76"/>
      <c r="DN181" s="76"/>
      <c r="DO181" s="76"/>
      <c r="DP181" s="76"/>
      <c r="DQ181" s="76"/>
      <c r="DR181" s="76"/>
      <c r="DS181" s="76"/>
      <c r="DT181" s="76"/>
      <c r="DU181" s="76"/>
      <c r="DV181" s="76"/>
      <c r="DW181" s="76"/>
      <c r="DX181" s="76"/>
      <c r="DY181" s="76"/>
      <c r="DZ181" s="76"/>
      <c r="EA181" s="76"/>
      <c r="EB181" s="76"/>
      <c r="EC181" s="76"/>
      <c r="ED181" s="76"/>
      <c r="EE181" s="76"/>
      <c r="EF181" s="76"/>
      <c r="EG181" s="76"/>
      <c r="EH181" s="76"/>
      <c r="EI181" s="76"/>
      <c r="EJ181" s="76"/>
      <c r="EK181" s="76"/>
      <c r="EL181" s="76"/>
      <c r="EM181" s="76"/>
      <c r="EN181" s="76"/>
      <c r="EO181" s="76"/>
      <c r="EP181" s="76"/>
      <c r="EQ181" s="76"/>
      <c r="ER181" s="76"/>
      <c r="ES181" s="76"/>
      <c r="ET181" s="76"/>
      <c r="EU181" s="76"/>
      <c r="EV181" s="76"/>
      <c r="EW181" s="76"/>
      <c r="EX181" s="76"/>
      <c r="EY181" s="76"/>
      <c r="EZ181" s="76"/>
      <c r="FA181" s="76"/>
      <c r="FB181" s="76"/>
      <c r="FC181" s="76"/>
      <c r="FD181" s="76"/>
      <c r="FE181" s="76"/>
      <c r="FF181" s="76"/>
      <c r="FG181" s="76"/>
      <c r="FH181" s="76"/>
    </row>
    <row r="182" spans="1:164" s="77" customFormat="1" ht="15.75">
      <c r="A182" s="78" t="s">
        <v>1108</v>
      </c>
      <c r="B182" s="79" t="s">
        <v>134</v>
      </c>
      <c r="C182" s="79">
        <v>37</v>
      </c>
      <c r="D182" s="80" t="s">
        <v>203</v>
      </c>
      <c r="E182" s="80" t="s">
        <v>462</v>
      </c>
      <c r="F182" s="81"/>
      <c r="G182" s="82">
        <v>47.5</v>
      </c>
      <c r="H182" s="83">
        <v>37.950000000000003</v>
      </c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76"/>
      <c r="CB182" s="76"/>
      <c r="CC182" s="76"/>
      <c r="CD182" s="76"/>
      <c r="CE182" s="76"/>
      <c r="CF182" s="76"/>
      <c r="CG182" s="76"/>
      <c r="CH182" s="76"/>
      <c r="CI182" s="76"/>
      <c r="CJ182" s="76"/>
      <c r="CK182" s="76"/>
      <c r="CL182" s="76"/>
      <c r="CM182" s="76"/>
      <c r="CN182" s="76"/>
      <c r="CO182" s="76"/>
      <c r="CP182" s="76"/>
      <c r="CQ182" s="76"/>
      <c r="CR182" s="76"/>
      <c r="CS182" s="76"/>
      <c r="CT182" s="76"/>
      <c r="CU182" s="76"/>
      <c r="CV182" s="76"/>
      <c r="CW182" s="76"/>
      <c r="CX182" s="76"/>
      <c r="CY182" s="76"/>
      <c r="CZ182" s="76"/>
      <c r="DA182" s="76"/>
      <c r="DB182" s="76"/>
      <c r="DC182" s="76"/>
      <c r="DD182" s="76"/>
      <c r="DE182" s="76"/>
      <c r="DF182" s="76"/>
      <c r="DG182" s="76"/>
      <c r="DH182" s="76"/>
      <c r="DI182" s="76"/>
      <c r="DJ182" s="76"/>
      <c r="DK182" s="76"/>
      <c r="DL182" s="76"/>
      <c r="DM182" s="76"/>
      <c r="DN182" s="76"/>
      <c r="DO182" s="76"/>
      <c r="DP182" s="76"/>
      <c r="DQ182" s="76"/>
      <c r="DR182" s="76"/>
      <c r="DS182" s="76"/>
      <c r="DT182" s="76"/>
      <c r="DU182" s="76"/>
      <c r="DV182" s="76"/>
      <c r="DW182" s="76"/>
      <c r="DX182" s="76"/>
      <c r="DY182" s="76"/>
      <c r="DZ182" s="76"/>
      <c r="EA182" s="76"/>
      <c r="EB182" s="76"/>
      <c r="EC182" s="76"/>
      <c r="ED182" s="76"/>
      <c r="EE182" s="76"/>
      <c r="EF182" s="76"/>
      <c r="EG182" s="76"/>
      <c r="EH182" s="76"/>
      <c r="EI182" s="76"/>
      <c r="EJ182" s="76"/>
      <c r="EK182" s="76"/>
      <c r="EL182" s="76"/>
      <c r="EM182" s="76"/>
      <c r="EN182" s="76"/>
      <c r="EO182" s="76"/>
      <c r="EP182" s="76"/>
      <c r="EQ182" s="76"/>
      <c r="ER182" s="76"/>
      <c r="ES182" s="76"/>
      <c r="ET182" s="76"/>
      <c r="EU182" s="76"/>
      <c r="EV182" s="76"/>
      <c r="EW182" s="76"/>
      <c r="EX182" s="76"/>
      <c r="EY182" s="76"/>
      <c r="EZ182" s="76"/>
      <c r="FA182" s="76"/>
      <c r="FB182" s="76"/>
      <c r="FC182" s="76"/>
      <c r="FD182" s="76"/>
      <c r="FE182" s="76"/>
      <c r="FF182" s="76"/>
      <c r="FG182" s="76"/>
      <c r="FH182" s="76"/>
    </row>
    <row r="183" spans="1:164" s="77" customFormat="1" ht="15.75">
      <c r="A183" s="78" t="s">
        <v>1109</v>
      </c>
      <c r="B183" s="79" t="s">
        <v>134</v>
      </c>
      <c r="C183" s="79">
        <v>38</v>
      </c>
      <c r="D183" s="80" t="s">
        <v>204</v>
      </c>
      <c r="E183" s="80" t="s">
        <v>478</v>
      </c>
      <c r="F183" s="81"/>
      <c r="G183" s="82">
        <v>105</v>
      </c>
      <c r="H183" s="126">
        <v>84</v>
      </c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76"/>
      <c r="CB183" s="76"/>
      <c r="CC183" s="76"/>
      <c r="CD183" s="76"/>
      <c r="CE183" s="76"/>
      <c r="CF183" s="76"/>
      <c r="CG183" s="76"/>
      <c r="CH183" s="76"/>
      <c r="CI183" s="76"/>
      <c r="CJ183" s="76"/>
      <c r="CK183" s="76"/>
      <c r="CL183" s="76"/>
      <c r="CM183" s="76"/>
      <c r="CN183" s="76"/>
      <c r="CO183" s="76"/>
      <c r="CP183" s="76"/>
      <c r="CQ183" s="76"/>
      <c r="CR183" s="76"/>
      <c r="CS183" s="76"/>
      <c r="CT183" s="76"/>
      <c r="CU183" s="76"/>
      <c r="CV183" s="76"/>
      <c r="CW183" s="76"/>
      <c r="CX183" s="76"/>
      <c r="CY183" s="76"/>
      <c r="CZ183" s="76"/>
      <c r="DA183" s="76"/>
      <c r="DB183" s="76"/>
      <c r="DC183" s="76"/>
      <c r="DD183" s="76"/>
      <c r="DE183" s="76"/>
      <c r="DF183" s="76"/>
      <c r="DG183" s="76"/>
      <c r="DH183" s="76"/>
      <c r="DI183" s="76"/>
      <c r="DJ183" s="76"/>
      <c r="DK183" s="76"/>
      <c r="DL183" s="76"/>
      <c r="DM183" s="76"/>
      <c r="DN183" s="76"/>
      <c r="DO183" s="76"/>
      <c r="DP183" s="76"/>
      <c r="DQ183" s="76"/>
      <c r="DR183" s="76"/>
      <c r="DS183" s="76"/>
      <c r="DT183" s="76"/>
      <c r="DU183" s="76"/>
      <c r="DV183" s="76"/>
      <c r="DW183" s="76"/>
      <c r="DX183" s="76"/>
      <c r="DY183" s="76"/>
      <c r="DZ183" s="76"/>
      <c r="EA183" s="76"/>
      <c r="EB183" s="76"/>
      <c r="EC183" s="76"/>
      <c r="ED183" s="76"/>
      <c r="EE183" s="76"/>
      <c r="EF183" s="76"/>
      <c r="EG183" s="76"/>
      <c r="EH183" s="76"/>
      <c r="EI183" s="76"/>
      <c r="EJ183" s="76"/>
      <c r="EK183" s="76"/>
      <c r="EL183" s="76"/>
      <c r="EM183" s="76"/>
      <c r="EN183" s="76"/>
      <c r="EO183" s="76"/>
      <c r="EP183" s="76"/>
      <c r="EQ183" s="76"/>
      <c r="ER183" s="76"/>
      <c r="ES183" s="76"/>
      <c r="ET183" s="76"/>
      <c r="EU183" s="76"/>
      <c r="EV183" s="76"/>
      <c r="EW183" s="76"/>
      <c r="EX183" s="76"/>
      <c r="EY183" s="76"/>
      <c r="EZ183" s="76"/>
      <c r="FA183" s="76"/>
      <c r="FB183" s="76"/>
      <c r="FC183" s="76"/>
      <c r="FD183" s="76"/>
      <c r="FE183" s="76"/>
      <c r="FF183" s="76"/>
      <c r="FG183" s="76"/>
      <c r="FH183" s="76"/>
    </row>
    <row r="184" spans="1:164" s="77" customFormat="1" ht="31.5">
      <c r="A184" s="78" t="s">
        <v>1110</v>
      </c>
      <c r="B184" s="79" t="s">
        <v>134</v>
      </c>
      <c r="C184" s="79">
        <v>39</v>
      </c>
      <c r="D184" s="80" t="s">
        <v>205</v>
      </c>
      <c r="E184" s="80" t="s">
        <v>478</v>
      </c>
      <c r="F184" s="81"/>
      <c r="G184" s="82">
        <v>100</v>
      </c>
      <c r="H184" s="83">
        <v>80</v>
      </c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76"/>
      <c r="CB184" s="76"/>
      <c r="CC184" s="76"/>
      <c r="CD184" s="76"/>
      <c r="CE184" s="76"/>
      <c r="CF184" s="76"/>
      <c r="CG184" s="76"/>
      <c r="CH184" s="76"/>
      <c r="CI184" s="76"/>
      <c r="CJ184" s="76"/>
      <c r="CK184" s="76"/>
      <c r="CL184" s="76"/>
      <c r="CM184" s="76"/>
      <c r="CN184" s="76"/>
      <c r="CO184" s="76"/>
      <c r="CP184" s="76"/>
      <c r="CQ184" s="76"/>
      <c r="CR184" s="76"/>
      <c r="CS184" s="76"/>
      <c r="CT184" s="76"/>
      <c r="CU184" s="76"/>
      <c r="CV184" s="76"/>
      <c r="CW184" s="76"/>
      <c r="CX184" s="76"/>
      <c r="CY184" s="76"/>
      <c r="CZ184" s="76"/>
      <c r="DA184" s="76"/>
      <c r="DB184" s="76"/>
      <c r="DC184" s="76"/>
      <c r="DD184" s="76"/>
      <c r="DE184" s="76"/>
      <c r="DF184" s="76"/>
      <c r="DG184" s="76"/>
      <c r="DH184" s="76"/>
      <c r="DI184" s="76"/>
      <c r="DJ184" s="76"/>
      <c r="DK184" s="76"/>
      <c r="DL184" s="76"/>
      <c r="DM184" s="76"/>
      <c r="DN184" s="76"/>
      <c r="DO184" s="76"/>
      <c r="DP184" s="76"/>
      <c r="DQ184" s="76"/>
      <c r="DR184" s="76"/>
      <c r="DS184" s="76"/>
      <c r="DT184" s="76"/>
      <c r="DU184" s="76"/>
      <c r="DV184" s="76"/>
      <c r="DW184" s="76"/>
      <c r="DX184" s="76"/>
      <c r="DY184" s="76"/>
      <c r="DZ184" s="76"/>
      <c r="EA184" s="76"/>
      <c r="EB184" s="76"/>
      <c r="EC184" s="76"/>
      <c r="ED184" s="76"/>
      <c r="EE184" s="76"/>
      <c r="EF184" s="76"/>
      <c r="EG184" s="76"/>
      <c r="EH184" s="76"/>
      <c r="EI184" s="76"/>
      <c r="EJ184" s="76"/>
      <c r="EK184" s="76"/>
      <c r="EL184" s="76"/>
      <c r="EM184" s="76"/>
      <c r="EN184" s="76"/>
      <c r="EO184" s="76"/>
      <c r="EP184" s="76"/>
      <c r="EQ184" s="76"/>
      <c r="ER184" s="76"/>
      <c r="ES184" s="76"/>
      <c r="ET184" s="76"/>
      <c r="EU184" s="76"/>
      <c r="EV184" s="76"/>
      <c r="EW184" s="76"/>
      <c r="EX184" s="76"/>
      <c r="EY184" s="76"/>
      <c r="EZ184" s="76"/>
      <c r="FA184" s="76"/>
      <c r="FB184" s="76"/>
      <c r="FC184" s="76"/>
      <c r="FD184" s="76"/>
      <c r="FE184" s="76"/>
      <c r="FF184" s="76"/>
      <c r="FG184" s="76"/>
      <c r="FH184" s="76"/>
    </row>
    <row r="185" spans="1:164" s="77" customFormat="1" ht="15.75">
      <c r="A185" s="78" t="s">
        <v>1111</v>
      </c>
      <c r="B185" s="79" t="s">
        <v>134</v>
      </c>
      <c r="C185" s="79">
        <v>40</v>
      </c>
      <c r="D185" s="80" t="s">
        <v>207</v>
      </c>
      <c r="E185" s="80" t="s">
        <v>478</v>
      </c>
      <c r="F185" s="81"/>
      <c r="G185" s="82">
        <v>134</v>
      </c>
      <c r="H185" s="126">
        <v>107</v>
      </c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76"/>
      <c r="CB185" s="76"/>
      <c r="CC185" s="76"/>
      <c r="CD185" s="76"/>
      <c r="CE185" s="76"/>
      <c r="CF185" s="76"/>
      <c r="CG185" s="76"/>
      <c r="CH185" s="76"/>
      <c r="CI185" s="76"/>
      <c r="CJ185" s="76"/>
      <c r="CK185" s="76"/>
      <c r="CL185" s="76"/>
      <c r="CM185" s="76"/>
      <c r="CN185" s="76"/>
      <c r="CO185" s="76"/>
      <c r="CP185" s="76"/>
      <c r="CQ185" s="76"/>
      <c r="CR185" s="76"/>
      <c r="CS185" s="76"/>
      <c r="CT185" s="76"/>
      <c r="CU185" s="76"/>
      <c r="CV185" s="76"/>
      <c r="CW185" s="76"/>
      <c r="CX185" s="76"/>
      <c r="CY185" s="76"/>
      <c r="CZ185" s="76"/>
      <c r="DA185" s="76"/>
      <c r="DB185" s="76"/>
      <c r="DC185" s="76"/>
      <c r="DD185" s="76"/>
      <c r="DE185" s="76"/>
      <c r="DF185" s="76"/>
      <c r="DG185" s="76"/>
      <c r="DH185" s="76"/>
      <c r="DI185" s="76"/>
      <c r="DJ185" s="76"/>
      <c r="DK185" s="76"/>
      <c r="DL185" s="76"/>
      <c r="DM185" s="76"/>
      <c r="DN185" s="76"/>
      <c r="DO185" s="76"/>
      <c r="DP185" s="76"/>
      <c r="DQ185" s="76"/>
      <c r="DR185" s="76"/>
      <c r="DS185" s="76"/>
      <c r="DT185" s="76"/>
      <c r="DU185" s="76"/>
      <c r="DV185" s="76"/>
      <c r="DW185" s="76"/>
      <c r="DX185" s="76"/>
      <c r="DY185" s="76"/>
      <c r="DZ185" s="76"/>
      <c r="EA185" s="76"/>
      <c r="EB185" s="76"/>
      <c r="EC185" s="76"/>
      <c r="ED185" s="76"/>
      <c r="EE185" s="76"/>
      <c r="EF185" s="76"/>
      <c r="EG185" s="76"/>
      <c r="EH185" s="76"/>
      <c r="EI185" s="76"/>
      <c r="EJ185" s="76"/>
      <c r="EK185" s="76"/>
      <c r="EL185" s="76"/>
      <c r="EM185" s="76"/>
      <c r="EN185" s="76"/>
      <c r="EO185" s="76"/>
      <c r="EP185" s="76"/>
      <c r="EQ185" s="76"/>
      <c r="ER185" s="76"/>
      <c r="ES185" s="76"/>
      <c r="ET185" s="76"/>
      <c r="EU185" s="76"/>
      <c r="EV185" s="76"/>
      <c r="EW185" s="76"/>
      <c r="EX185" s="76"/>
      <c r="EY185" s="76"/>
      <c r="EZ185" s="76"/>
      <c r="FA185" s="76"/>
      <c r="FB185" s="76"/>
      <c r="FC185" s="76"/>
      <c r="FD185" s="76"/>
      <c r="FE185" s="76"/>
      <c r="FF185" s="76"/>
      <c r="FG185" s="76"/>
      <c r="FH185" s="76"/>
    </row>
    <row r="186" spans="1:164" s="77" customFormat="1" ht="15.75">
      <c r="A186" s="78" t="s">
        <v>1112</v>
      </c>
      <c r="B186" s="79" t="s">
        <v>134</v>
      </c>
      <c r="C186" s="79">
        <v>41</v>
      </c>
      <c r="D186" s="80" t="s">
        <v>208</v>
      </c>
      <c r="E186" s="80" t="s">
        <v>478</v>
      </c>
      <c r="F186" s="81"/>
      <c r="G186" s="82">
        <v>92</v>
      </c>
      <c r="H186" s="126">
        <v>74</v>
      </c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76"/>
      <c r="CB186" s="76"/>
      <c r="CC186" s="76"/>
      <c r="CD186" s="76"/>
      <c r="CE186" s="76"/>
      <c r="CF186" s="76"/>
      <c r="CG186" s="76"/>
      <c r="CH186" s="76"/>
      <c r="CI186" s="76"/>
      <c r="CJ186" s="76"/>
      <c r="CK186" s="76"/>
      <c r="CL186" s="76"/>
      <c r="CM186" s="76"/>
      <c r="CN186" s="76"/>
      <c r="CO186" s="76"/>
      <c r="CP186" s="76"/>
      <c r="CQ186" s="76"/>
      <c r="CR186" s="76"/>
      <c r="CS186" s="76"/>
      <c r="CT186" s="76"/>
      <c r="CU186" s="76"/>
      <c r="CV186" s="76"/>
      <c r="CW186" s="76"/>
      <c r="CX186" s="76"/>
      <c r="CY186" s="76"/>
      <c r="CZ186" s="76"/>
      <c r="DA186" s="76"/>
      <c r="DB186" s="76"/>
      <c r="DC186" s="76"/>
      <c r="DD186" s="76"/>
      <c r="DE186" s="76"/>
      <c r="DF186" s="76"/>
      <c r="DG186" s="76"/>
      <c r="DH186" s="76"/>
      <c r="DI186" s="76"/>
      <c r="DJ186" s="76"/>
      <c r="DK186" s="76"/>
      <c r="DL186" s="76"/>
      <c r="DM186" s="76"/>
      <c r="DN186" s="76"/>
      <c r="DO186" s="76"/>
      <c r="DP186" s="76"/>
      <c r="DQ186" s="76"/>
      <c r="DR186" s="76"/>
      <c r="DS186" s="76"/>
      <c r="DT186" s="76"/>
      <c r="DU186" s="76"/>
      <c r="DV186" s="76"/>
      <c r="DW186" s="76"/>
      <c r="DX186" s="76"/>
      <c r="DY186" s="76"/>
      <c r="DZ186" s="76"/>
      <c r="EA186" s="76"/>
      <c r="EB186" s="76"/>
      <c r="EC186" s="76"/>
      <c r="ED186" s="76"/>
      <c r="EE186" s="76"/>
      <c r="EF186" s="76"/>
      <c r="EG186" s="76"/>
      <c r="EH186" s="76"/>
      <c r="EI186" s="76"/>
      <c r="EJ186" s="76"/>
      <c r="EK186" s="76"/>
      <c r="EL186" s="76"/>
      <c r="EM186" s="76"/>
      <c r="EN186" s="76"/>
      <c r="EO186" s="76"/>
      <c r="EP186" s="76"/>
      <c r="EQ186" s="76"/>
      <c r="ER186" s="76"/>
      <c r="ES186" s="76"/>
      <c r="ET186" s="76"/>
      <c r="EU186" s="76"/>
      <c r="EV186" s="76"/>
      <c r="EW186" s="76"/>
      <c r="EX186" s="76"/>
      <c r="EY186" s="76"/>
      <c r="EZ186" s="76"/>
      <c r="FA186" s="76"/>
      <c r="FB186" s="76"/>
      <c r="FC186" s="76"/>
      <c r="FD186" s="76"/>
      <c r="FE186" s="76"/>
      <c r="FF186" s="76"/>
      <c r="FG186" s="76"/>
      <c r="FH186" s="76"/>
    </row>
    <row r="187" spans="1:164" s="77" customFormat="1" ht="15.75">
      <c r="A187" s="78" t="s">
        <v>1113</v>
      </c>
      <c r="B187" s="79" t="s">
        <v>133</v>
      </c>
      <c r="C187" s="79">
        <v>1</v>
      </c>
      <c r="D187" s="80" t="s">
        <v>216</v>
      </c>
      <c r="E187" s="80" t="s">
        <v>478</v>
      </c>
      <c r="F187" s="81"/>
      <c r="G187" s="82">
        <v>205</v>
      </c>
      <c r="H187" s="126">
        <v>164</v>
      </c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76"/>
      <c r="CB187" s="76"/>
      <c r="CC187" s="76"/>
      <c r="CD187" s="76"/>
      <c r="CE187" s="76"/>
      <c r="CF187" s="76"/>
      <c r="CG187" s="76"/>
      <c r="CH187" s="76"/>
      <c r="CI187" s="76"/>
      <c r="CJ187" s="76"/>
      <c r="CK187" s="76"/>
      <c r="CL187" s="76"/>
      <c r="CM187" s="76"/>
      <c r="CN187" s="76"/>
      <c r="CO187" s="76"/>
      <c r="CP187" s="76"/>
      <c r="CQ187" s="76"/>
      <c r="CR187" s="76"/>
      <c r="CS187" s="76"/>
      <c r="CT187" s="76"/>
      <c r="CU187" s="76"/>
      <c r="CV187" s="76"/>
      <c r="CW187" s="76"/>
      <c r="CX187" s="76"/>
      <c r="CY187" s="76"/>
      <c r="CZ187" s="76"/>
      <c r="DA187" s="76"/>
      <c r="DB187" s="76"/>
      <c r="DC187" s="76"/>
      <c r="DD187" s="76"/>
      <c r="DE187" s="76"/>
      <c r="DF187" s="76"/>
      <c r="DG187" s="76"/>
      <c r="DH187" s="76"/>
      <c r="DI187" s="76"/>
      <c r="DJ187" s="76"/>
      <c r="DK187" s="76"/>
      <c r="DL187" s="76"/>
      <c r="DM187" s="76"/>
      <c r="DN187" s="76"/>
      <c r="DO187" s="76"/>
      <c r="DP187" s="76"/>
      <c r="DQ187" s="76"/>
      <c r="DR187" s="76"/>
      <c r="DS187" s="76"/>
      <c r="DT187" s="76"/>
      <c r="DU187" s="76"/>
      <c r="DV187" s="76"/>
      <c r="DW187" s="76"/>
      <c r="DX187" s="76"/>
      <c r="DY187" s="76"/>
      <c r="DZ187" s="76"/>
      <c r="EA187" s="76"/>
      <c r="EB187" s="76"/>
      <c r="EC187" s="76"/>
      <c r="ED187" s="76"/>
      <c r="EE187" s="76"/>
      <c r="EF187" s="76"/>
      <c r="EG187" s="76"/>
      <c r="EH187" s="76"/>
      <c r="EI187" s="76"/>
      <c r="EJ187" s="76"/>
      <c r="EK187" s="76"/>
      <c r="EL187" s="76"/>
      <c r="EM187" s="76"/>
      <c r="EN187" s="76"/>
      <c r="EO187" s="76"/>
      <c r="EP187" s="76"/>
      <c r="EQ187" s="76"/>
      <c r="ER187" s="76"/>
      <c r="ES187" s="76"/>
      <c r="ET187" s="76"/>
      <c r="EU187" s="76"/>
      <c r="EV187" s="76"/>
      <c r="EW187" s="76"/>
      <c r="EX187" s="76"/>
      <c r="EY187" s="76"/>
      <c r="EZ187" s="76"/>
      <c r="FA187" s="76"/>
      <c r="FB187" s="76"/>
      <c r="FC187" s="76"/>
      <c r="FD187" s="76"/>
      <c r="FE187" s="76"/>
      <c r="FF187" s="76"/>
      <c r="FG187" s="76"/>
      <c r="FH187" s="76"/>
    </row>
    <row r="188" spans="1:164" s="77" customFormat="1" ht="15.75">
      <c r="A188" s="78" t="s">
        <v>1114</v>
      </c>
      <c r="B188" s="79" t="s">
        <v>133</v>
      </c>
      <c r="C188" s="79" t="s">
        <v>147</v>
      </c>
      <c r="D188" s="80" t="s">
        <v>219</v>
      </c>
      <c r="E188" s="80" t="s">
        <v>478</v>
      </c>
      <c r="F188" s="81"/>
      <c r="G188" s="82">
        <v>75</v>
      </c>
      <c r="H188" s="126">
        <v>60</v>
      </c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76"/>
      <c r="CB188" s="76"/>
      <c r="CC188" s="76"/>
      <c r="CD188" s="76"/>
      <c r="CE188" s="76"/>
      <c r="CF188" s="76"/>
      <c r="CG188" s="76"/>
      <c r="CH188" s="76"/>
      <c r="CI188" s="76"/>
      <c r="CJ188" s="76"/>
      <c r="CK188" s="76"/>
      <c r="CL188" s="76"/>
      <c r="CM188" s="76"/>
      <c r="CN188" s="76"/>
      <c r="CO188" s="76"/>
      <c r="CP188" s="76"/>
      <c r="CQ188" s="76"/>
      <c r="CR188" s="76"/>
      <c r="CS188" s="76"/>
      <c r="CT188" s="76"/>
      <c r="CU188" s="76"/>
      <c r="CV188" s="76"/>
      <c r="CW188" s="76"/>
      <c r="CX188" s="76"/>
      <c r="CY188" s="76"/>
      <c r="CZ188" s="76"/>
      <c r="DA188" s="76"/>
      <c r="DB188" s="76"/>
      <c r="DC188" s="76"/>
      <c r="DD188" s="76"/>
      <c r="DE188" s="76"/>
      <c r="DF188" s="76"/>
      <c r="DG188" s="76"/>
      <c r="DH188" s="76"/>
      <c r="DI188" s="76"/>
      <c r="DJ188" s="76"/>
      <c r="DK188" s="76"/>
      <c r="DL188" s="76"/>
      <c r="DM188" s="76"/>
      <c r="DN188" s="76"/>
      <c r="DO188" s="76"/>
      <c r="DP188" s="76"/>
      <c r="DQ188" s="76"/>
      <c r="DR188" s="76"/>
      <c r="DS188" s="76"/>
      <c r="DT188" s="76"/>
      <c r="DU188" s="76"/>
      <c r="DV188" s="76"/>
      <c r="DW188" s="76"/>
      <c r="DX188" s="76"/>
      <c r="DY188" s="76"/>
      <c r="DZ188" s="76"/>
      <c r="EA188" s="76"/>
      <c r="EB188" s="76"/>
      <c r="EC188" s="76"/>
      <c r="ED188" s="76"/>
      <c r="EE188" s="76"/>
      <c r="EF188" s="76"/>
      <c r="EG188" s="76"/>
      <c r="EH188" s="76"/>
      <c r="EI188" s="76"/>
      <c r="EJ188" s="76"/>
      <c r="EK188" s="76"/>
      <c r="EL188" s="76"/>
      <c r="EM188" s="76"/>
      <c r="EN188" s="76"/>
      <c r="EO188" s="76"/>
      <c r="EP188" s="76"/>
      <c r="EQ188" s="76"/>
      <c r="ER188" s="76"/>
      <c r="ES188" s="76"/>
      <c r="ET188" s="76"/>
      <c r="EU188" s="76"/>
      <c r="EV188" s="76"/>
      <c r="EW188" s="76"/>
      <c r="EX188" s="76"/>
      <c r="EY188" s="76"/>
      <c r="EZ188" s="76"/>
      <c r="FA188" s="76"/>
      <c r="FB188" s="76"/>
      <c r="FC188" s="76"/>
      <c r="FD188" s="76"/>
      <c r="FE188" s="76"/>
      <c r="FF188" s="76"/>
      <c r="FG188" s="76"/>
      <c r="FH188" s="76"/>
    </row>
    <row r="189" spans="1:164" s="77" customFormat="1" ht="15.75">
      <c r="A189" s="78" t="s">
        <v>1115</v>
      </c>
      <c r="B189" s="79" t="s">
        <v>133</v>
      </c>
      <c r="C189" s="79">
        <v>2</v>
      </c>
      <c r="D189" s="80" t="s">
        <v>283</v>
      </c>
      <c r="E189" s="80" t="s">
        <v>478</v>
      </c>
      <c r="F189" s="81"/>
      <c r="G189" s="82">
        <v>122</v>
      </c>
      <c r="H189" s="126">
        <v>98</v>
      </c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76"/>
      <c r="CB189" s="76"/>
      <c r="CC189" s="76"/>
      <c r="CD189" s="76"/>
      <c r="CE189" s="76"/>
      <c r="CF189" s="76"/>
      <c r="CG189" s="76"/>
      <c r="CH189" s="76"/>
      <c r="CI189" s="76"/>
      <c r="CJ189" s="76"/>
      <c r="CK189" s="76"/>
      <c r="CL189" s="76"/>
      <c r="CM189" s="76"/>
      <c r="CN189" s="76"/>
      <c r="CO189" s="76"/>
      <c r="CP189" s="76"/>
      <c r="CQ189" s="76"/>
      <c r="CR189" s="76"/>
      <c r="CS189" s="76"/>
      <c r="CT189" s="76"/>
      <c r="CU189" s="76"/>
      <c r="CV189" s="76"/>
      <c r="CW189" s="76"/>
      <c r="CX189" s="76"/>
      <c r="CY189" s="76"/>
      <c r="CZ189" s="76"/>
      <c r="DA189" s="76"/>
      <c r="DB189" s="76"/>
      <c r="DC189" s="76"/>
      <c r="DD189" s="76"/>
      <c r="DE189" s="76"/>
      <c r="DF189" s="76"/>
      <c r="DG189" s="76"/>
      <c r="DH189" s="76"/>
      <c r="DI189" s="76"/>
      <c r="DJ189" s="76"/>
      <c r="DK189" s="76"/>
      <c r="DL189" s="76"/>
      <c r="DM189" s="76"/>
      <c r="DN189" s="76"/>
      <c r="DO189" s="76"/>
      <c r="DP189" s="76"/>
      <c r="DQ189" s="76"/>
      <c r="DR189" s="76"/>
      <c r="DS189" s="76"/>
      <c r="DT189" s="76"/>
      <c r="DU189" s="76"/>
      <c r="DV189" s="76"/>
      <c r="DW189" s="76"/>
      <c r="DX189" s="76"/>
      <c r="DY189" s="76"/>
      <c r="DZ189" s="76"/>
      <c r="EA189" s="76"/>
      <c r="EB189" s="76"/>
      <c r="EC189" s="76"/>
      <c r="ED189" s="76"/>
      <c r="EE189" s="76"/>
      <c r="EF189" s="76"/>
      <c r="EG189" s="76"/>
      <c r="EH189" s="76"/>
      <c r="EI189" s="76"/>
      <c r="EJ189" s="76"/>
      <c r="EK189" s="76"/>
      <c r="EL189" s="76"/>
      <c r="EM189" s="76"/>
      <c r="EN189" s="76"/>
      <c r="EO189" s="76"/>
      <c r="EP189" s="76"/>
      <c r="EQ189" s="76"/>
      <c r="ER189" s="76"/>
      <c r="ES189" s="76"/>
      <c r="ET189" s="76"/>
      <c r="EU189" s="76"/>
      <c r="EV189" s="76"/>
      <c r="EW189" s="76"/>
      <c r="EX189" s="76"/>
      <c r="EY189" s="76"/>
      <c r="EZ189" s="76"/>
      <c r="FA189" s="76"/>
      <c r="FB189" s="76"/>
      <c r="FC189" s="76"/>
      <c r="FD189" s="76"/>
      <c r="FE189" s="76"/>
      <c r="FF189" s="76"/>
      <c r="FG189" s="76"/>
      <c r="FH189" s="76"/>
    </row>
    <row r="190" spans="1:164" s="77" customFormat="1" ht="15.75">
      <c r="A190" s="78" t="s">
        <v>1116</v>
      </c>
      <c r="B190" s="79" t="s">
        <v>133</v>
      </c>
      <c r="C190" s="79">
        <v>3</v>
      </c>
      <c r="D190" s="80" t="s">
        <v>284</v>
      </c>
      <c r="E190" s="80" t="s">
        <v>478</v>
      </c>
      <c r="F190" s="81"/>
      <c r="G190" s="82">
        <v>63</v>
      </c>
      <c r="H190" s="126">
        <v>49.95</v>
      </c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76"/>
      <c r="CB190" s="76"/>
      <c r="CC190" s="76"/>
      <c r="CD190" s="76"/>
      <c r="CE190" s="76"/>
      <c r="CF190" s="76"/>
      <c r="CG190" s="76"/>
      <c r="CH190" s="76"/>
      <c r="CI190" s="76"/>
      <c r="CJ190" s="76"/>
      <c r="CK190" s="76"/>
      <c r="CL190" s="76"/>
      <c r="CM190" s="76"/>
      <c r="CN190" s="76"/>
      <c r="CO190" s="76"/>
      <c r="CP190" s="76"/>
      <c r="CQ190" s="76"/>
      <c r="CR190" s="76"/>
      <c r="CS190" s="76"/>
      <c r="CT190" s="76"/>
      <c r="CU190" s="76"/>
      <c r="CV190" s="76"/>
      <c r="CW190" s="76"/>
      <c r="CX190" s="76"/>
      <c r="CY190" s="76"/>
      <c r="CZ190" s="76"/>
      <c r="DA190" s="76"/>
      <c r="DB190" s="76"/>
      <c r="DC190" s="76"/>
      <c r="DD190" s="76"/>
      <c r="DE190" s="76"/>
      <c r="DF190" s="76"/>
      <c r="DG190" s="76"/>
      <c r="DH190" s="76"/>
      <c r="DI190" s="76"/>
      <c r="DJ190" s="76"/>
      <c r="DK190" s="76"/>
      <c r="DL190" s="76"/>
      <c r="DM190" s="76"/>
      <c r="DN190" s="76"/>
      <c r="DO190" s="76"/>
      <c r="DP190" s="76"/>
      <c r="DQ190" s="76"/>
      <c r="DR190" s="76"/>
      <c r="DS190" s="76"/>
      <c r="DT190" s="76"/>
      <c r="DU190" s="76"/>
      <c r="DV190" s="76"/>
      <c r="DW190" s="76"/>
      <c r="DX190" s="76"/>
      <c r="DY190" s="76"/>
      <c r="DZ190" s="76"/>
      <c r="EA190" s="76"/>
      <c r="EB190" s="76"/>
      <c r="EC190" s="76"/>
      <c r="ED190" s="76"/>
      <c r="EE190" s="76"/>
      <c r="EF190" s="76"/>
      <c r="EG190" s="76"/>
      <c r="EH190" s="76"/>
      <c r="EI190" s="76"/>
      <c r="EJ190" s="76"/>
      <c r="EK190" s="76"/>
      <c r="EL190" s="76"/>
      <c r="EM190" s="76"/>
      <c r="EN190" s="76"/>
      <c r="EO190" s="76"/>
      <c r="EP190" s="76"/>
      <c r="EQ190" s="76"/>
      <c r="ER190" s="76"/>
      <c r="ES190" s="76"/>
      <c r="ET190" s="76"/>
      <c r="EU190" s="76"/>
      <c r="EV190" s="76"/>
      <c r="EW190" s="76"/>
      <c r="EX190" s="76"/>
      <c r="EY190" s="76"/>
      <c r="EZ190" s="76"/>
      <c r="FA190" s="76"/>
      <c r="FB190" s="76"/>
      <c r="FC190" s="76"/>
      <c r="FD190" s="76"/>
      <c r="FE190" s="76"/>
      <c r="FF190" s="76"/>
      <c r="FG190" s="76"/>
      <c r="FH190" s="76"/>
    </row>
    <row r="191" spans="1:164" s="77" customFormat="1" ht="15.75">
      <c r="A191" s="78" t="s">
        <v>1117</v>
      </c>
      <c r="B191" s="79" t="s">
        <v>133</v>
      </c>
      <c r="C191" s="79">
        <v>4</v>
      </c>
      <c r="D191" s="80" t="s">
        <v>221</v>
      </c>
      <c r="E191" s="80" t="s">
        <v>478</v>
      </c>
      <c r="F191" s="81" t="s">
        <v>148</v>
      </c>
      <c r="G191" s="86"/>
      <c r="H191" s="8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76"/>
      <c r="CB191" s="76"/>
      <c r="CC191" s="76"/>
      <c r="CD191" s="76"/>
      <c r="CE191" s="76"/>
      <c r="CF191" s="76"/>
      <c r="CG191" s="76"/>
      <c r="CH191" s="76"/>
      <c r="CI191" s="76"/>
      <c r="CJ191" s="76"/>
      <c r="CK191" s="76"/>
      <c r="CL191" s="76"/>
      <c r="CM191" s="76"/>
      <c r="CN191" s="76"/>
      <c r="CO191" s="76"/>
      <c r="CP191" s="76"/>
      <c r="CQ191" s="76"/>
      <c r="CR191" s="76"/>
      <c r="CS191" s="76"/>
      <c r="CT191" s="76"/>
      <c r="CU191" s="76"/>
      <c r="CV191" s="76"/>
      <c r="CW191" s="76"/>
      <c r="CX191" s="76"/>
      <c r="CY191" s="76"/>
      <c r="CZ191" s="76"/>
      <c r="DA191" s="76"/>
      <c r="DB191" s="76"/>
      <c r="DC191" s="76"/>
      <c r="DD191" s="76"/>
      <c r="DE191" s="76"/>
      <c r="DF191" s="76"/>
      <c r="DG191" s="76"/>
      <c r="DH191" s="76"/>
      <c r="DI191" s="76"/>
      <c r="DJ191" s="76"/>
      <c r="DK191" s="76"/>
      <c r="DL191" s="76"/>
      <c r="DM191" s="76"/>
      <c r="DN191" s="76"/>
      <c r="DO191" s="76"/>
      <c r="DP191" s="76"/>
      <c r="DQ191" s="76"/>
      <c r="DR191" s="76"/>
      <c r="DS191" s="76"/>
      <c r="DT191" s="76"/>
      <c r="DU191" s="76"/>
      <c r="DV191" s="76"/>
      <c r="DW191" s="76"/>
      <c r="DX191" s="76"/>
      <c r="DY191" s="76"/>
      <c r="DZ191" s="76"/>
      <c r="EA191" s="76"/>
      <c r="EB191" s="76"/>
      <c r="EC191" s="76"/>
      <c r="ED191" s="76"/>
      <c r="EE191" s="76"/>
      <c r="EF191" s="76"/>
      <c r="EG191" s="76"/>
      <c r="EH191" s="76"/>
      <c r="EI191" s="76"/>
      <c r="EJ191" s="76"/>
      <c r="EK191" s="76"/>
      <c r="EL191" s="76"/>
      <c r="EM191" s="76"/>
      <c r="EN191" s="76"/>
      <c r="EO191" s="76"/>
      <c r="EP191" s="76"/>
      <c r="EQ191" s="76"/>
      <c r="ER191" s="76"/>
      <c r="ES191" s="76"/>
      <c r="ET191" s="76"/>
      <c r="EU191" s="76"/>
      <c r="EV191" s="76"/>
      <c r="EW191" s="76"/>
      <c r="EX191" s="76"/>
      <c r="EY191" s="76"/>
      <c r="EZ191" s="76"/>
      <c r="FA191" s="76"/>
      <c r="FB191" s="76"/>
      <c r="FC191" s="76"/>
      <c r="FD191" s="76"/>
      <c r="FE191" s="76"/>
      <c r="FF191" s="76"/>
      <c r="FG191" s="76"/>
      <c r="FH191" s="76"/>
    </row>
    <row r="192" spans="1:164" s="77" customFormat="1" ht="15.75">
      <c r="A192" s="78" t="s">
        <v>1118</v>
      </c>
      <c r="B192" s="79" t="s">
        <v>133</v>
      </c>
      <c r="C192" s="79">
        <v>5</v>
      </c>
      <c r="D192" s="80" t="s">
        <v>222</v>
      </c>
      <c r="E192" s="80" t="s">
        <v>478</v>
      </c>
      <c r="F192" s="81" t="s">
        <v>148</v>
      </c>
      <c r="G192" s="86"/>
      <c r="H192" s="8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76"/>
      <c r="CB192" s="76"/>
      <c r="CC192" s="76"/>
      <c r="CD192" s="76"/>
      <c r="CE192" s="76"/>
      <c r="CF192" s="76"/>
      <c r="CG192" s="76"/>
      <c r="CH192" s="76"/>
      <c r="CI192" s="76"/>
      <c r="CJ192" s="76"/>
      <c r="CK192" s="76"/>
      <c r="CL192" s="76"/>
      <c r="CM192" s="76"/>
      <c r="CN192" s="76"/>
      <c r="CO192" s="76"/>
      <c r="CP192" s="76"/>
      <c r="CQ192" s="76"/>
      <c r="CR192" s="76"/>
      <c r="CS192" s="76"/>
      <c r="CT192" s="76"/>
      <c r="CU192" s="76"/>
      <c r="CV192" s="76"/>
      <c r="CW192" s="76"/>
      <c r="CX192" s="76"/>
      <c r="CY192" s="76"/>
      <c r="CZ192" s="76"/>
      <c r="DA192" s="76"/>
      <c r="DB192" s="76"/>
      <c r="DC192" s="76"/>
      <c r="DD192" s="76"/>
      <c r="DE192" s="76"/>
      <c r="DF192" s="76"/>
      <c r="DG192" s="76"/>
      <c r="DH192" s="76"/>
      <c r="DI192" s="76"/>
      <c r="DJ192" s="76"/>
      <c r="DK192" s="76"/>
      <c r="DL192" s="76"/>
      <c r="DM192" s="76"/>
      <c r="DN192" s="76"/>
      <c r="DO192" s="76"/>
      <c r="DP192" s="76"/>
      <c r="DQ192" s="76"/>
      <c r="DR192" s="76"/>
      <c r="DS192" s="76"/>
      <c r="DT192" s="76"/>
      <c r="DU192" s="76"/>
      <c r="DV192" s="76"/>
      <c r="DW192" s="76"/>
      <c r="DX192" s="76"/>
      <c r="DY192" s="76"/>
      <c r="DZ192" s="76"/>
      <c r="EA192" s="76"/>
      <c r="EB192" s="76"/>
      <c r="EC192" s="76"/>
      <c r="ED192" s="76"/>
      <c r="EE192" s="76"/>
      <c r="EF192" s="76"/>
      <c r="EG192" s="76"/>
      <c r="EH192" s="76"/>
      <c r="EI192" s="76"/>
      <c r="EJ192" s="76"/>
      <c r="EK192" s="76"/>
      <c r="EL192" s="76"/>
      <c r="EM192" s="76"/>
      <c r="EN192" s="76"/>
      <c r="EO192" s="76"/>
      <c r="EP192" s="76"/>
      <c r="EQ192" s="76"/>
      <c r="ER192" s="76"/>
      <c r="ES192" s="76"/>
      <c r="ET192" s="76"/>
      <c r="EU192" s="76"/>
      <c r="EV192" s="76"/>
      <c r="EW192" s="76"/>
      <c r="EX192" s="76"/>
      <c r="EY192" s="76"/>
      <c r="EZ192" s="76"/>
      <c r="FA192" s="76"/>
      <c r="FB192" s="76"/>
      <c r="FC192" s="76"/>
      <c r="FD192" s="76"/>
      <c r="FE192" s="76"/>
      <c r="FF192" s="76"/>
      <c r="FG192" s="76"/>
      <c r="FH192" s="76"/>
    </row>
    <row r="193" spans="1:164" s="77" customFormat="1" ht="15.75">
      <c r="A193" s="78" t="s">
        <v>1119</v>
      </c>
      <c r="B193" s="79" t="s">
        <v>133</v>
      </c>
      <c r="C193" s="79" t="s">
        <v>146</v>
      </c>
      <c r="D193" s="80" t="s">
        <v>218</v>
      </c>
      <c r="E193" s="80" t="s">
        <v>478</v>
      </c>
      <c r="F193" s="81"/>
      <c r="G193" s="82">
        <v>61</v>
      </c>
      <c r="H193" s="126">
        <v>48.95</v>
      </c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76"/>
      <c r="CB193" s="76"/>
      <c r="CC193" s="76"/>
      <c r="CD193" s="76"/>
      <c r="CE193" s="76"/>
      <c r="CF193" s="76"/>
      <c r="CG193" s="76"/>
      <c r="CH193" s="76"/>
      <c r="CI193" s="76"/>
      <c r="CJ193" s="76"/>
      <c r="CK193" s="76"/>
      <c r="CL193" s="76"/>
      <c r="CM193" s="76"/>
      <c r="CN193" s="76"/>
      <c r="CO193" s="76"/>
      <c r="CP193" s="76"/>
      <c r="CQ193" s="76"/>
      <c r="CR193" s="76"/>
      <c r="CS193" s="76"/>
      <c r="CT193" s="76"/>
      <c r="CU193" s="76"/>
      <c r="CV193" s="76"/>
      <c r="CW193" s="76"/>
      <c r="CX193" s="76"/>
      <c r="CY193" s="76"/>
      <c r="CZ193" s="76"/>
      <c r="DA193" s="76"/>
      <c r="DB193" s="76"/>
      <c r="DC193" s="76"/>
      <c r="DD193" s="76"/>
      <c r="DE193" s="76"/>
      <c r="DF193" s="76"/>
      <c r="DG193" s="76"/>
      <c r="DH193" s="76"/>
      <c r="DI193" s="76"/>
      <c r="DJ193" s="76"/>
      <c r="DK193" s="76"/>
      <c r="DL193" s="76"/>
      <c r="DM193" s="76"/>
      <c r="DN193" s="76"/>
      <c r="DO193" s="76"/>
      <c r="DP193" s="76"/>
      <c r="DQ193" s="76"/>
      <c r="DR193" s="76"/>
      <c r="DS193" s="76"/>
      <c r="DT193" s="76"/>
      <c r="DU193" s="76"/>
      <c r="DV193" s="76"/>
      <c r="DW193" s="76"/>
      <c r="DX193" s="76"/>
      <c r="DY193" s="76"/>
      <c r="DZ193" s="76"/>
      <c r="EA193" s="76"/>
      <c r="EB193" s="76"/>
      <c r="EC193" s="76"/>
      <c r="ED193" s="76"/>
      <c r="EE193" s="76"/>
      <c r="EF193" s="76"/>
      <c r="EG193" s="76"/>
      <c r="EH193" s="76"/>
      <c r="EI193" s="76"/>
      <c r="EJ193" s="76"/>
      <c r="EK193" s="76"/>
      <c r="EL193" s="76"/>
      <c r="EM193" s="76"/>
      <c r="EN193" s="76"/>
      <c r="EO193" s="76"/>
      <c r="EP193" s="76"/>
      <c r="EQ193" s="76"/>
      <c r="ER193" s="76"/>
      <c r="ES193" s="76"/>
      <c r="ET193" s="76"/>
      <c r="EU193" s="76"/>
      <c r="EV193" s="76"/>
      <c r="EW193" s="76"/>
      <c r="EX193" s="76"/>
      <c r="EY193" s="76"/>
      <c r="EZ193" s="76"/>
      <c r="FA193" s="76"/>
      <c r="FB193" s="76"/>
      <c r="FC193" s="76"/>
      <c r="FD193" s="76"/>
      <c r="FE193" s="76"/>
      <c r="FF193" s="76"/>
      <c r="FG193" s="76"/>
      <c r="FH193" s="76"/>
    </row>
    <row r="194" spans="1:164" s="77" customFormat="1" ht="15.75">
      <c r="A194" s="78" t="s">
        <v>1120</v>
      </c>
      <c r="B194" s="79" t="s">
        <v>133</v>
      </c>
      <c r="C194" s="79">
        <v>6</v>
      </c>
      <c r="D194" s="80" t="s">
        <v>223</v>
      </c>
      <c r="E194" s="80" t="s">
        <v>478</v>
      </c>
      <c r="F194" s="81" t="s">
        <v>148</v>
      </c>
      <c r="G194" s="86"/>
      <c r="H194" s="8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76"/>
      <c r="CB194" s="76"/>
      <c r="CC194" s="76"/>
      <c r="CD194" s="76"/>
      <c r="CE194" s="76"/>
      <c r="CF194" s="76"/>
      <c r="CG194" s="76"/>
      <c r="CH194" s="76"/>
      <c r="CI194" s="76"/>
      <c r="CJ194" s="76"/>
      <c r="CK194" s="76"/>
      <c r="CL194" s="76"/>
      <c r="CM194" s="76"/>
      <c r="CN194" s="76"/>
      <c r="CO194" s="76"/>
      <c r="CP194" s="76"/>
      <c r="CQ194" s="76"/>
      <c r="CR194" s="76"/>
      <c r="CS194" s="76"/>
      <c r="CT194" s="76"/>
      <c r="CU194" s="76"/>
      <c r="CV194" s="76"/>
      <c r="CW194" s="76"/>
      <c r="CX194" s="76"/>
      <c r="CY194" s="76"/>
      <c r="CZ194" s="76"/>
      <c r="DA194" s="76"/>
      <c r="DB194" s="76"/>
      <c r="DC194" s="76"/>
      <c r="DD194" s="76"/>
      <c r="DE194" s="76"/>
      <c r="DF194" s="76"/>
      <c r="DG194" s="76"/>
      <c r="DH194" s="76"/>
      <c r="DI194" s="76"/>
      <c r="DJ194" s="76"/>
      <c r="DK194" s="76"/>
      <c r="DL194" s="76"/>
      <c r="DM194" s="76"/>
      <c r="DN194" s="76"/>
      <c r="DO194" s="76"/>
      <c r="DP194" s="76"/>
      <c r="DQ194" s="76"/>
      <c r="DR194" s="76"/>
      <c r="DS194" s="76"/>
      <c r="DT194" s="76"/>
      <c r="DU194" s="76"/>
      <c r="DV194" s="76"/>
      <c r="DW194" s="76"/>
      <c r="DX194" s="76"/>
      <c r="DY194" s="76"/>
      <c r="DZ194" s="76"/>
      <c r="EA194" s="76"/>
      <c r="EB194" s="76"/>
      <c r="EC194" s="76"/>
      <c r="ED194" s="76"/>
      <c r="EE194" s="76"/>
      <c r="EF194" s="76"/>
      <c r="EG194" s="76"/>
      <c r="EH194" s="76"/>
      <c r="EI194" s="76"/>
      <c r="EJ194" s="76"/>
      <c r="EK194" s="76"/>
      <c r="EL194" s="76"/>
      <c r="EM194" s="76"/>
      <c r="EN194" s="76"/>
      <c r="EO194" s="76"/>
      <c r="EP194" s="76"/>
      <c r="EQ194" s="76"/>
      <c r="ER194" s="76"/>
      <c r="ES194" s="76"/>
      <c r="ET194" s="76"/>
      <c r="EU194" s="76"/>
      <c r="EV194" s="76"/>
      <c r="EW194" s="76"/>
      <c r="EX194" s="76"/>
      <c r="EY194" s="76"/>
      <c r="EZ194" s="76"/>
      <c r="FA194" s="76"/>
      <c r="FB194" s="76"/>
      <c r="FC194" s="76"/>
      <c r="FD194" s="76"/>
      <c r="FE194" s="76"/>
      <c r="FF194" s="76"/>
      <c r="FG194" s="76"/>
      <c r="FH194" s="76"/>
    </row>
    <row r="195" spans="1:164" s="77" customFormat="1" ht="15.75">
      <c r="A195" s="78" t="s">
        <v>1121</v>
      </c>
      <c r="B195" s="79" t="s">
        <v>133</v>
      </c>
      <c r="C195" s="79">
        <v>7</v>
      </c>
      <c r="D195" s="80" t="s">
        <v>224</v>
      </c>
      <c r="E195" s="80" t="s">
        <v>478</v>
      </c>
      <c r="F195" s="81"/>
      <c r="G195" s="82">
        <v>65</v>
      </c>
      <c r="H195" s="126">
        <v>52</v>
      </c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76"/>
      <c r="CB195" s="76"/>
      <c r="CC195" s="76"/>
      <c r="CD195" s="76"/>
      <c r="CE195" s="76"/>
      <c r="CF195" s="76"/>
      <c r="CG195" s="76"/>
      <c r="CH195" s="76"/>
      <c r="CI195" s="76"/>
      <c r="CJ195" s="76"/>
      <c r="CK195" s="76"/>
      <c r="CL195" s="76"/>
      <c r="CM195" s="76"/>
      <c r="CN195" s="76"/>
      <c r="CO195" s="76"/>
      <c r="CP195" s="76"/>
      <c r="CQ195" s="76"/>
      <c r="CR195" s="76"/>
      <c r="CS195" s="76"/>
      <c r="CT195" s="76"/>
      <c r="CU195" s="76"/>
      <c r="CV195" s="76"/>
      <c r="CW195" s="76"/>
      <c r="CX195" s="76"/>
      <c r="CY195" s="76"/>
      <c r="CZ195" s="76"/>
      <c r="DA195" s="76"/>
      <c r="DB195" s="76"/>
      <c r="DC195" s="76"/>
      <c r="DD195" s="76"/>
      <c r="DE195" s="76"/>
      <c r="DF195" s="76"/>
      <c r="DG195" s="76"/>
      <c r="DH195" s="76"/>
      <c r="DI195" s="76"/>
      <c r="DJ195" s="76"/>
      <c r="DK195" s="76"/>
      <c r="DL195" s="76"/>
      <c r="DM195" s="76"/>
      <c r="DN195" s="76"/>
      <c r="DO195" s="76"/>
      <c r="DP195" s="76"/>
      <c r="DQ195" s="76"/>
      <c r="DR195" s="76"/>
      <c r="DS195" s="76"/>
      <c r="DT195" s="76"/>
      <c r="DU195" s="76"/>
      <c r="DV195" s="76"/>
      <c r="DW195" s="76"/>
      <c r="DX195" s="76"/>
      <c r="DY195" s="76"/>
      <c r="DZ195" s="76"/>
      <c r="EA195" s="76"/>
      <c r="EB195" s="76"/>
      <c r="EC195" s="76"/>
      <c r="ED195" s="76"/>
      <c r="EE195" s="76"/>
      <c r="EF195" s="76"/>
      <c r="EG195" s="76"/>
      <c r="EH195" s="76"/>
      <c r="EI195" s="76"/>
      <c r="EJ195" s="76"/>
      <c r="EK195" s="76"/>
      <c r="EL195" s="76"/>
      <c r="EM195" s="76"/>
      <c r="EN195" s="76"/>
      <c r="EO195" s="76"/>
      <c r="EP195" s="76"/>
      <c r="EQ195" s="76"/>
      <c r="ER195" s="76"/>
      <c r="ES195" s="76"/>
      <c r="ET195" s="76"/>
      <c r="EU195" s="76"/>
      <c r="EV195" s="76"/>
      <c r="EW195" s="76"/>
      <c r="EX195" s="76"/>
      <c r="EY195" s="76"/>
      <c r="EZ195" s="76"/>
      <c r="FA195" s="76"/>
      <c r="FB195" s="76"/>
      <c r="FC195" s="76"/>
      <c r="FD195" s="76"/>
      <c r="FE195" s="76"/>
      <c r="FF195" s="76"/>
      <c r="FG195" s="76"/>
      <c r="FH195" s="76"/>
    </row>
    <row r="196" spans="1:164" s="77" customFormat="1" ht="15.75">
      <c r="A196" s="78" t="s">
        <v>1122</v>
      </c>
      <c r="B196" s="79" t="s">
        <v>133</v>
      </c>
      <c r="C196" s="79">
        <v>8</v>
      </c>
      <c r="D196" s="80" t="s">
        <v>285</v>
      </c>
      <c r="E196" s="80" t="s">
        <v>478</v>
      </c>
      <c r="F196" s="81"/>
      <c r="G196" s="82">
        <v>54</v>
      </c>
      <c r="H196" s="126">
        <v>42.95</v>
      </c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76"/>
      <c r="CB196" s="76"/>
      <c r="CC196" s="76"/>
      <c r="CD196" s="76"/>
      <c r="CE196" s="76"/>
      <c r="CF196" s="76"/>
      <c r="CG196" s="76"/>
      <c r="CH196" s="76"/>
      <c r="CI196" s="76"/>
      <c r="CJ196" s="76"/>
      <c r="CK196" s="76"/>
      <c r="CL196" s="76"/>
      <c r="CM196" s="76"/>
      <c r="CN196" s="76"/>
      <c r="CO196" s="76"/>
      <c r="CP196" s="76"/>
      <c r="CQ196" s="76"/>
      <c r="CR196" s="76"/>
      <c r="CS196" s="76"/>
      <c r="CT196" s="76"/>
      <c r="CU196" s="76"/>
      <c r="CV196" s="76"/>
      <c r="CW196" s="76"/>
      <c r="CX196" s="76"/>
      <c r="CY196" s="76"/>
      <c r="CZ196" s="76"/>
      <c r="DA196" s="76"/>
      <c r="DB196" s="76"/>
      <c r="DC196" s="76"/>
      <c r="DD196" s="76"/>
      <c r="DE196" s="76"/>
      <c r="DF196" s="76"/>
      <c r="DG196" s="76"/>
      <c r="DH196" s="76"/>
      <c r="DI196" s="76"/>
      <c r="DJ196" s="76"/>
      <c r="DK196" s="76"/>
      <c r="DL196" s="76"/>
      <c r="DM196" s="76"/>
      <c r="DN196" s="76"/>
      <c r="DO196" s="76"/>
      <c r="DP196" s="76"/>
      <c r="DQ196" s="76"/>
      <c r="DR196" s="76"/>
      <c r="DS196" s="76"/>
      <c r="DT196" s="76"/>
      <c r="DU196" s="76"/>
      <c r="DV196" s="76"/>
      <c r="DW196" s="76"/>
      <c r="DX196" s="76"/>
      <c r="DY196" s="76"/>
      <c r="DZ196" s="76"/>
      <c r="EA196" s="76"/>
      <c r="EB196" s="76"/>
      <c r="EC196" s="76"/>
      <c r="ED196" s="76"/>
      <c r="EE196" s="76"/>
      <c r="EF196" s="76"/>
      <c r="EG196" s="76"/>
      <c r="EH196" s="76"/>
      <c r="EI196" s="76"/>
      <c r="EJ196" s="76"/>
      <c r="EK196" s="76"/>
      <c r="EL196" s="76"/>
      <c r="EM196" s="76"/>
      <c r="EN196" s="76"/>
      <c r="EO196" s="76"/>
      <c r="EP196" s="76"/>
      <c r="EQ196" s="76"/>
      <c r="ER196" s="76"/>
      <c r="ES196" s="76"/>
      <c r="ET196" s="76"/>
      <c r="EU196" s="76"/>
      <c r="EV196" s="76"/>
      <c r="EW196" s="76"/>
      <c r="EX196" s="76"/>
      <c r="EY196" s="76"/>
      <c r="EZ196" s="76"/>
      <c r="FA196" s="76"/>
      <c r="FB196" s="76"/>
      <c r="FC196" s="76"/>
      <c r="FD196" s="76"/>
      <c r="FE196" s="76"/>
      <c r="FF196" s="76"/>
      <c r="FG196" s="76"/>
      <c r="FH196" s="76"/>
    </row>
    <row r="197" spans="1:164" s="77" customFormat="1" ht="31.5">
      <c r="A197" s="78" t="s">
        <v>1123</v>
      </c>
      <c r="B197" s="79" t="s">
        <v>133</v>
      </c>
      <c r="C197" s="79">
        <v>9</v>
      </c>
      <c r="D197" s="80" t="s">
        <v>226</v>
      </c>
      <c r="E197" s="80" t="s">
        <v>478</v>
      </c>
      <c r="F197" s="81"/>
      <c r="G197" s="82">
        <v>85</v>
      </c>
      <c r="H197" s="126">
        <v>68</v>
      </c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76"/>
      <c r="CB197" s="76"/>
      <c r="CC197" s="76"/>
      <c r="CD197" s="76"/>
      <c r="CE197" s="76"/>
      <c r="CF197" s="76"/>
      <c r="CG197" s="76"/>
      <c r="CH197" s="76"/>
      <c r="CI197" s="76"/>
      <c r="CJ197" s="76"/>
      <c r="CK197" s="76"/>
      <c r="CL197" s="76"/>
      <c r="CM197" s="76"/>
      <c r="CN197" s="76"/>
      <c r="CO197" s="76"/>
      <c r="CP197" s="76"/>
      <c r="CQ197" s="76"/>
      <c r="CR197" s="76"/>
      <c r="CS197" s="76"/>
      <c r="CT197" s="76"/>
      <c r="CU197" s="76"/>
      <c r="CV197" s="76"/>
      <c r="CW197" s="76"/>
      <c r="CX197" s="76"/>
      <c r="CY197" s="76"/>
      <c r="CZ197" s="76"/>
      <c r="DA197" s="76"/>
      <c r="DB197" s="76"/>
      <c r="DC197" s="76"/>
      <c r="DD197" s="76"/>
      <c r="DE197" s="76"/>
      <c r="DF197" s="76"/>
      <c r="DG197" s="76"/>
      <c r="DH197" s="76"/>
      <c r="DI197" s="76"/>
      <c r="DJ197" s="76"/>
      <c r="DK197" s="76"/>
      <c r="DL197" s="76"/>
      <c r="DM197" s="76"/>
      <c r="DN197" s="76"/>
      <c r="DO197" s="76"/>
      <c r="DP197" s="76"/>
      <c r="DQ197" s="76"/>
      <c r="DR197" s="76"/>
      <c r="DS197" s="76"/>
      <c r="DT197" s="76"/>
      <c r="DU197" s="76"/>
      <c r="DV197" s="76"/>
      <c r="DW197" s="76"/>
      <c r="DX197" s="76"/>
      <c r="DY197" s="76"/>
      <c r="DZ197" s="76"/>
      <c r="EA197" s="76"/>
      <c r="EB197" s="76"/>
      <c r="EC197" s="76"/>
      <c r="ED197" s="76"/>
      <c r="EE197" s="76"/>
      <c r="EF197" s="76"/>
      <c r="EG197" s="76"/>
      <c r="EH197" s="76"/>
      <c r="EI197" s="76"/>
      <c r="EJ197" s="76"/>
      <c r="EK197" s="76"/>
      <c r="EL197" s="76"/>
      <c r="EM197" s="76"/>
      <c r="EN197" s="76"/>
      <c r="EO197" s="76"/>
      <c r="EP197" s="76"/>
      <c r="EQ197" s="76"/>
      <c r="ER197" s="76"/>
      <c r="ES197" s="76"/>
      <c r="ET197" s="76"/>
      <c r="EU197" s="76"/>
      <c r="EV197" s="76"/>
      <c r="EW197" s="76"/>
      <c r="EX197" s="76"/>
      <c r="EY197" s="76"/>
      <c r="EZ197" s="76"/>
      <c r="FA197" s="76"/>
      <c r="FB197" s="76"/>
      <c r="FC197" s="76"/>
      <c r="FD197" s="76"/>
      <c r="FE197" s="76"/>
      <c r="FF197" s="76"/>
      <c r="FG197" s="76"/>
      <c r="FH197" s="76"/>
    </row>
    <row r="198" spans="1:164" s="77" customFormat="1" ht="15.75">
      <c r="A198" s="78" t="s">
        <v>1124</v>
      </c>
      <c r="B198" s="79" t="s">
        <v>168</v>
      </c>
      <c r="C198" s="79">
        <v>1</v>
      </c>
      <c r="D198" s="80" t="s">
        <v>227</v>
      </c>
      <c r="E198" s="80" t="s">
        <v>478</v>
      </c>
      <c r="F198" s="81"/>
      <c r="G198" s="82">
        <v>122</v>
      </c>
      <c r="H198" s="126">
        <v>98</v>
      </c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76"/>
      <c r="CB198" s="76"/>
      <c r="CC198" s="76"/>
      <c r="CD198" s="76"/>
      <c r="CE198" s="76"/>
      <c r="CF198" s="76"/>
      <c r="CG198" s="76"/>
      <c r="CH198" s="76"/>
      <c r="CI198" s="76"/>
      <c r="CJ198" s="76"/>
      <c r="CK198" s="76"/>
      <c r="CL198" s="76"/>
      <c r="CM198" s="76"/>
      <c r="CN198" s="76"/>
      <c r="CO198" s="76"/>
      <c r="CP198" s="76"/>
      <c r="CQ198" s="76"/>
      <c r="CR198" s="76"/>
      <c r="CS198" s="76"/>
      <c r="CT198" s="76"/>
      <c r="CU198" s="76"/>
      <c r="CV198" s="76"/>
      <c r="CW198" s="76"/>
      <c r="CX198" s="76"/>
      <c r="CY198" s="76"/>
      <c r="CZ198" s="76"/>
      <c r="DA198" s="76"/>
      <c r="DB198" s="76"/>
      <c r="DC198" s="76"/>
      <c r="DD198" s="76"/>
      <c r="DE198" s="76"/>
      <c r="DF198" s="76"/>
      <c r="DG198" s="76"/>
      <c r="DH198" s="76"/>
      <c r="DI198" s="76"/>
      <c r="DJ198" s="76"/>
      <c r="DK198" s="76"/>
      <c r="DL198" s="76"/>
      <c r="DM198" s="76"/>
      <c r="DN198" s="76"/>
      <c r="DO198" s="76"/>
      <c r="DP198" s="76"/>
      <c r="DQ198" s="76"/>
      <c r="DR198" s="76"/>
      <c r="DS198" s="76"/>
      <c r="DT198" s="76"/>
      <c r="DU198" s="76"/>
      <c r="DV198" s="76"/>
      <c r="DW198" s="76"/>
      <c r="DX198" s="76"/>
      <c r="DY198" s="76"/>
      <c r="DZ198" s="76"/>
      <c r="EA198" s="76"/>
      <c r="EB198" s="76"/>
      <c r="EC198" s="76"/>
      <c r="ED198" s="76"/>
      <c r="EE198" s="76"/>
      <c r="EF198" s="76"/>
      <c r="EG198" s="76"/>
      <c r="EH198" s="76"/>
      <c r="EI198" s="76"/>
      <c r="EJ198" s="76"/>
      <c r="EK198" s="76"/>
      <c r="EL198" s="76"/>
      <c r="EM198" s="76"/>
      <c r="EN198" s="76"/>
      <c r="EO198" s="76"/>
      <c r="EP198" s="76"/>
      <c r="EQ198" s="76"/>
      <c r="ER198" s="76"/>
      <c r="ES198" s="76"/>
      <c r="ET198" s="76"/>
      <c r="EU198" s="76"/>
      <c r="EV198" s="76"/>
      <c r="EW198" s="76"/>
      <c r="EX198" s="76"/>
      <c r="EY198" s="76"/>
      <c r="EZ198" s="76"/>
      <c r="FA198" s="76"/>
      <c r="FB198" s="76"/>
      <c r="FC198" s="76"/>
      <c r="FD198" s="76"/>
      <c r="FE198" s="76"/>
      <c r="FF198" s="76"/>
      <c r="FG198" s="76"/>
      <c r="FH198" s="76"/>
    </row>
    <row r="199" spans="1:164" s="77" customFormat="1" ht="15.75">
      <c r="A199" s="78" t="s">
        <v>1125</v>
      </c>
      <c r="B199" s="79" t="s">
        <v>168</v>
      </c>
      <c r="C199" s="79" t="s">
        <v>137</v>
      </c>
      <c r="D199" s="80" t="s">
        <v>228</v>
      </c>
      <c r="E199" s="80" t="s">
        <v>478</v>
      </c>
      <c r="F199" s="81"/>
      <c r="G199" s="82">
        <v>95</v>
      </c>
      <c r="H199" s="126">
        <v>76</v>
      </c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76"/>
      <c r="CB199" s="76"/>
      <c r="CC199" s="76"/>
      <c r="CD199" s="76"/>
      <c r="CE199" s="76"/>
      <c r="CF199" s="76"/>
      <c r="CG199" s="76"/>
      <c r="CH199" s="76"/>
      <c r="CI199" s="76"/>
      <c r="CJ199" s="76"/>
      <c r="CK199" s="76"/>
      <c r="CL199" s="76"/>
      <c r="CM199" s="76"/>
      <c r="CN199" s="76"/>
      <c r="CO199" s="76"/>
      <c r="CP199" s="76"/>
      <c r="CQ199" s="76"/>
      <c r="CR199" s="76"/>
      <c r="CS199" s="76"/>
      <c r="CT199" s="76"/>
      <c r="CU199" s="76"/>
      <c r="CV199" s="76"/>
      <c r="CW199" s="76"/>
      <c r="CX199" s="76"/>
      <c r="CY199" s="76"/>
      <c r="CZ199" s="76"/>
      <c r="DA199" s="76"/>
      <c r="DB199" s="76"/>
      <c r="DC199" s="76"/>
      <c r="DD199" s="76"/>
      <c r="DE199" s="76"/>
      <c r="DF199" s="76"/>
      <c r="DG199" s="76"/>
      <c r="DH199" s="76"/>
      <c r="DI199" s="76"/>
      <c r="DJ199" s="76"/>
      <c r="DK199" s="76"/>
      <c r="DL199" s="76"/>
      <c r="DM199" s="76"/>
      <c r="DN199" s="76"/>
      <c r="DO199" s="76"/>
      <c r="DP199" s="76"/>
      <c r="DQ199" s="76"/>
      <c r="DR199" s="76"/>
      <c r="DS199" s="76"/>
      <c r="DT199" s="76"/>
      <c r="DU199" s="76"/>
      <c r="DV199" s="76"/>
      <c r="DW199" s="76"/>
      <c r="DX199" s="76"/>
      <c r="DY199" s="76"/>
      <c r="DZ199" s="76"/>
      <c r="EA199" s="76"/>
      <c r="EB199" s="76"/>
      <c r="EC199" s="76"/>
      <c r="ED199" s="76"/>
      <c r="EE199" s="76"/>
      <c r="EF199" s="76"/>
      <c r="EG199" s="76"/>
      <c r="EH199" s="76"/>
      <c r="EI199" s="76"/>
      <c r="EJ199" s="76"/>
      <c r="EK199" s="76"/>
      <c r="EL199" s="76"/>
      <c r="EM199" s="76"/>
      <c r="EN199" s="76"/>
      <c r="EO199" s="76"/>
      <c r="EP199" s="76"/>
      <c r="EQ199" s="76"/>
      <c r="ER199" s="76"/>
      <c r="ES199" s="76"/>
      <c r="ET199" s="76"/>
      <c r="EU199" s="76"/>
      <c r="EV199" s="76"/>
      <c r="EW199" s="76"/>
      <c r="EX199" s="76"/>
      <c r="EY199" s="76"/>
      <c r="EZ199" s="76"/>
      <c r="FA199" s="76"/>
      <c r="FB199" s="76"/>
      <c r="FC199" s="76"/>
      <c r="FD199" s="76"/>
      <c r="FE199" s="76"/>
      <c r="FF199" s="76"/>
      <c r="FG199" s="76"/>
      <c r="FH199" s="76"/>
    </row>
    <row r="200" spans="1:164" s="77" customFormat="1" ht="15.75">
      <c r="A200" s="78" t="s">
        <v>1126</v>
      </c>
      <c r="B200" s="79" t="s">
        <v>168</v>
      </c>
      <c r="C200" s="79" t="s">
        <v>138</v>
      </c>
      <c r="D200" s="80" t="s">
        <v>229</v>
      </c>
      <c r="E200" s="80" t="s">
        <v>478</v>
      </c>
      <c r="F200" s="81"/>
      <c r="G200" s="82">
        <v>192</v>
      </c>
      <c r="H200" s="126">
        <v>154</v>
      </c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76"/>
      <c r="CB200" s="76"/>
      <c r="CC200" s="76"/>
      <c r="CD200" s="76"/>
      <c r="CE200" s="76"/>
      <c r="CF200" s="76"/>
      <c r="CG200" s="76"/>
      <c r="CH200" s="76"/>
      <c r="CI200" s="76"/>
      <c r="CJ200" s="76"/>
      <c r="CK200" s="76"/>
      <c r="CL200" s="76"/>
      <c r="CM200" s="76"/>
      <c r="CN200" s="76"/>
      <c r="CO200" s="76"/>
      <c r="CP200" s="76"/>
      <c r="CQ200" s="76"/>
      <c r="CR200" s="76"/>
      <c r="CS200" s="76"/>
      <c r="CT200" s="76"/>
      <c r="CU200" s="76"/>
      <c r="CV200" s="76"/>
      <c r="CW200" s="76"/>
      <c r="CX200" s="76"/>
      <c r="CY200" s="76"/>
      <c r="CZ200" s="76"/>
      <c r="DA200" s="76"/>
      <c r="DB200" s="76"/>
      <c r="DC200" s="76"/>
      <c r="DD200" s="76"/>
      <c r="DE200" s="76"/>
      <c r="DF200" s="76"/>
      <c r="DG200" s="76"/>
      <c r="DH200" s="76"/>
      <c r="DI200" s="76"/>
      <c r="DJ200" s="76"/>
      <c r="DK200" s="76"/>
      <c r="DL200" s="76"/>
      <c r="DM200" s="76"/>
      <c r="DN200" s="76"/>
      <c r="DO200" s="76"/>
      <c r="DP200" s="76"/>
      <c r="DQ200" s="76"/>
      <c r="DR200" s="76"/>
      <c r="DS200" s="76"/>
      <c r="DT200" s="76"/>
      <c r="DU200" s="76"/>
      <c r="DV200" s="76"/>
      <c r="DW200" s="76"/>
      <c r="DX200" s="76"/>
      <c r="DY200" s="76"/>
      <c r="DZ200" s="76"/>
      <c r="EA200" s="76"/>
      <c r="EB200" s="76"/>
      <c r="EC200" s="76"/>
      <c r="ED200" s="76"/>
      <c r="EE200" s="76"/>
      <c r="EF200" s="76"/>
      <c r="EG200" s="76"/>
      <c r="EH200" s="76"/>
      <c r="EI200" s="76"/>
      <c r="EJ200" s="76"/>
      <c r="EK200" s="76"/>
      <c r="EL200" s="76"/>
      <c r="EM200" s="76"/>
      <c r="EN200" s="76"/>
      <c r="EO200" s="76"/>
      <c r="EP200" s="76"/>
      <c r="EQ200" s="76"/>
      <c r="ER200" s="76"/>
      <c r="ES200" s="76"/>
      <c r="ET200" s="76"/>
      <c r="EU200" s="76"/>
      <c r="EV200" s="76"/>
      <c r="EW200" s="76"/>
      <c r="EX200" s="76"/>
      <c r="EY200" s="76"/>
      <c r="EZ200" s="76"/>
      <c r="FA200" s="76"/>
      <c r="FB200" s="76"/>
      <c r="FC200" s="76"/>
      <c r="FD200" s="76"/>
      <c r="FE200" s="76"/>
      <c r="FF200" s="76"/>
      <c r="FG200" s="76"/>
      <c r="FH200" s="76"/>
    </row>
    <row r="201" spans="1:164" s="77" customFormat="1" ht="15.75">
      <c r="A201" s="78" t="s">
        <v>1127</v>
      </c>
      <c r="B201" s="79" t="s">
        <v>168</v>
      </c>
      <c r="C201" s="79">
        <v>3</v>
      </c>
      <c r="D201" s="80" t="s">
        <v>230</v>
      </c>
      <c r="E201" s="80" t="s">
        <v>478</v>
      </c>
      <c r="F201" s="81"/>
      <c r="G201" s="82">
        <v>90</v>
      </c>
      <c r="H201" s="126">
        <v>72</v>
      </c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76"/>
      <c r="CB201" s="76"/>
      <c r="CC201" s="76"/>
      <c r="CD201" s="76"/>
      <c r="CE201" s="76"/>
      <c r="CF201" s="76"/>
      <c r="CG201" s="76"/>
      <c r="CH201" s="76"/>
      <c r="CI201" s="76"/>
      <c r="CJ201" s="76"/>
      <c r="CK201" s="76"/>
      <c r="CL201" s="76"/>
      <c r="CM201" s="76"/>
      <c r="CN201" s="76"/>
      <c r="CO201" s="76"/>
      <c r="CP201" s="76"/>
      <c r="CQ201" s="76"/>
      <c r="CR201" s="76"/>
      <c r="CS201" s="76"/>
      <c r="CT201" s="76"/>
      <c r="CU201" s="76"/>
      <c r="CV201" s="76"/>
      <c r="CW201" s="76"/>
      <c r="CX201" s="76"/>
      <c r="CY201" s="76"/>
      <c r="CZ201" s="76"/>
      <c r="DA201" s="76"/>
      <c r="DB201" s="76"/>
      <c r="DC201" s="76"/>
      <c r="DD201" s="76"/>
      <c r="DE201" s="76"/>
      <c r="DF201" s="76"/>
      <c r="DG201" s="76"/>
      <c r="DH201" s="76"/>
      <c r="DI201" s="76"/>
      <c r="DJ201" s="76"/>
      <c r="DK201" s="76"/>
      <c r="DL201" s="76"/>
      <c r="DM201" s="76"/>
      <c r="DN201" s="76"/>
      <c r="DO201" s="76"/>
      <c r="DP201" s="76"/>
      <c r="DQ201" s="76"/>
      <c r="DR201" s="76"/>
      <c r="DS201" s="76"/>
      <c r="DT201" s="76"/>
      <c r="DU201" s="76"/>
      <c r="DV201" s="76"/>
      <c r="DW201" s="76"/>
      <c r="DX201" s="76"/>
      <c r="DY201" s="76"/>
      <c r="DZ201" s="76"/>
      <c r="EA201" s="76"/>
      <c r="EB201" s="76"/>
      <c r="EC201" s="76"/>
      <c r="ED201" s="76"/>
      <c r="EE201" s="76"/>
      <c r="EF201" s="76"/>
      <c r="EG201" s="76"/>
      <c r="EH201" s="76"/>
      <c r="EI201" s="76"/>
      <c r="EJ201" s="76"/>
      <c r="EK201" s="76"/>
      <c r="EL201" s="76"/>
      <c r="EM201" s="76"/>
      <c r="EN201" s="76"/>
      <c r="EO201" s="76"/>
      <c r="EP201" s="76"/>
      <c r="EQ201" s="76"/>
      <c r="ER201" s="76"/>
      <c r="ES201" s="76"/>
      <c r="ET201" s="76"/>
      <c r="EU201" s="76"/>
      <c r="EV201" s="76"/>
      <c r="EW201" s="76"/>
      <c r="EX201" s="76"/>
      <c r="EY201" s="76"/>
      <c r="EZ201" s="76"/>
      <c r="FA201" s="76"/>
      <c r="FB201" s="76"/>
      <c r="FC201" s="76"/>
      <c r="FD201" s="76"/>
      <c r="FE201" s="76"/>
      <c r="FF201" s="76"/>
      <c r="FG201" s="76"/>
      <c r="FH201" s="76"/>
    </row>
    <row r="202" spans="1:164" s="77" customFormat="1" ht="47.25">
      <c r="A202" s="78" t="s">
        <v>1128</v>
      </c>
      <c r="B202" s="79" t="s">
        <v>169</v>
      </c>
      <c r="C202" s="79">
        <v>1</v>
      </c>
      <c r="D202" s="80" t="s">
        <v>232</v>
      </c>
      <c r="E202" s="80" t="s">
        <v>478</v>
      </c>
      <c r="F202" s="81"/>
      <c r="G202" s="82">
        <v>134</v>
      </c>
      <c r="H202" s="126">
        <v>107</v>
      </c>
      <c r="I202" s="76"/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  <c r="AF202" s="76"/>
      <c r="AG202" s="76"/>
      <c r="AH202" s="76"/>
      <c r="AI202" s="76"/>
      <c r="AJ202" s="76"/>
      <c r="AK202" s="76"/>
      <c r="AL202" s="76"/>
      <c r="AM202" s="76"/>
      <c r="AN202" s="76"/>
      <c r="AO202" s="76"/>
      <c r="AP202" s="76"/>
      <c r="AQ202" s="76"/>
      <c r="AR202" s="76"/>
      <c r="AS202" s="76"/>
      <c r="AT202" s="76"/>
      <c r="AU202" s="76"/>
      <c r="AV202" s="76"/>
      <c r="AW202" s="76"/>
      <c r="AX202" s="76"/>
      <c r="AY202" s="76"/>
      <c r="AZ202" s="76"/>
      <c r="BA202" s="76"/>
      <c r="BB202" s="76"/>
      <c r="BC202" s="76"/>
      <c r="BD202" s="76"/>
      <c r="BE202" s="76"/>
      <c r="BF202" s="76"/>
      <c r="BG202" s="76"/>
      <c r="BH202" s="76"/>
      <c r="BI202" s="76"/>
      <c r="BJ202" s="76"/>
      <c r="BK202" s="76"/>
      <c r="BL202" s="76"/>
      <c r="BM202" s="76"/>
      <c r="BN202" s="76"/>
      <c r="BO202" s="76"/>
      <c r="BP202" s="76"/>
      <c r="BQ202" s="76"/>
      <c r="BR202" s="76"/>
      <c r="BS202" s="76"/>
      <c r="BT202" s="76"/>
      <c r="BU202" s="76"/>
      <c r="BV202" s="76"/>
      <c r="BW202" s="76"/>
      <c r="BX202" s="76"/>
      <c r="BY202" s="76"/>
      <c r="BZ202" s="76"/>
      <c r="CA202" s="76"/>
      <c r="CB202" s="76"/>
      <c r="CC202" s="76"/>
      <c r="CD202" s="76"/>
      <c r="CE202" s="76"/>
      <c r="CF202" s="76"/>
      <c r="CG202" s="76"/>
      <c r="CH202" s="76"/>
      <c r="CI202" s="76"/>
      <c r="CJ202" s="76"/>
      <c r="CK202" s="76"/>
      <c r="CL202" s="76"/>
      <c r="CM202" s="76"/>
      <c r="CN202" s="76"/>
      <c r="CO202" s="76"/>
      <c r="CP202" s="76"/>
      <c r="CQ202" s="76"/>
      <c r="CR202" s="76"/>
      <c r="CS202" s="76"/>
      <c r="CT202" s="76"/>
      <c r="CU202" s="76"/>
      <c r="CV202" s="76"/>
      <c r="CW202" s="76"/>
      <c r="CX202" s="76"/>
      <c r="CY202" s="76"/>
      <c r="CZ202" s="76"/>
      <c r="DA202" s="76"/>
      <c r="DB202" s="76"/>
      <c r="DC202" s="76"/>
      <c r="DD202" s="76"/>
      <c r="DE202" s="76"/>
      <c r="DF202" s="76"/>
      <c r="DG202" s="76"/>
      <c r="DH202" s="76"/>
      <c r="DI202" s="76"/>
      <c r="DJ202" s="76"/>
      <c r="DK202" s="76"/>
      <c r="DL202" s="76"/>
      <c r="DM202" s="76"/>
      <c r="DN202" s="76"/>
      <c r="DO202" s="76"/>
      <c r="DP202" s="76"/>
      <c r="DQ202" s="76"/>
      <c r="DR202" s="76"/>
      <c r="DS202" s="76"/>
      <c r="DT202" s="76"/>
      <c r="DU202" s="76"/>
      <c r="DV202" s="76"/>
      <c r="DW202" s="76"/>
      <c r="DX202" s="76"/>
      <c r="DY202" s="76"/>
      <c r="DZ202" s="76"/>
      <c r="EA202" s="76"/>
      <c r="EB202" s="76"/>
      <c r="EC202" s="76"/>
      <c r="ED202" s="76"/>
      <c r="EE202" s="76"/>
      <c r="EF202" s="76"/>
      <c r="EG202" s="76"/>
      <c r="EH202" s="76"/>
      <c r="EI202" s="76"/>
      <c r="EJ202" s="76"/>
      <c r="EK202" s="76"/>
      <c r="EL202" s="76"/>
      <c r="EM202" s="76"/>
      <c r="EN202" s="76"/>
      <c r="EO202" s="76"/>
      <c r="EP202" s="76"/>
      <c r="EQ202" s="76"/>
      <c r="ER202" s="76"/>
      <c r="ES202" s="76"/>
      <c r="ET202" s="76"/>
      <c r="EU202" s="76"/>
      <c r="EV202" s="76"/>
      <c r="EW202" s="76"/>
      <c r="EX202" s="76"/>
      <c r="EY202" s="76"/>
      <c r="EZ202" s="76"/>
      <c r="FA202" s="76"/>
      <c r="FB202" s="76"/>
      <c r="FC202" s="76"/>
      <c r="FD202" s="76"/>
      <c r="FE202" s="76"/>
      <c r="FF202" s="76"/>
      <c r="FG202" s="76"/>
      <c r="FH202" s="76"/>
    </row>
    <row r="203" spans="1:164" s="77" customFormat="1" ht="15.75">
      <c r="A203" s="78" t="s">
        <v>1129</v>
      </c>
      <c r="B203" s="79" t="s">
        <v>169</v>
      </c>
      <c r="C203" s="79">
        <v>2</v>
      </c>
      <c r="D203" s="80" t="s">
        <v>122</v>
      </c>
      <c r="E203" s="80" t="s">
        <v>478</v>
      </c>
      <c r="F203" s="81"/>
      <c r="G203" s="82">
        <v>75</v>
      </c>
      <c r="H203" s="126">
        <v>60</v>
      </c>
      <c r="I203" s="76"/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  <c r="AG203" s="76"/>
      <c r="AH203" s="76"/>
      <c r="AI203" s="76"/>
      <c r="AJ203" s="76"/>
      <c r="AK203" s="76"/>
      <c r="AL203" s="76"/>
      <c r="AM203" s="76"/>
      <c r="AN203" s="76"/>
      <c r="AO203" s="76"/>
      <c r="AP203" s="76"/>
      <c r="AQ203" s="76"/>
      <c r="AR203" s="76"/>
      <c r="AS203" s="76"/>
      <c r="AT203" s="76"/>
      <c r="AU203" s="76"/>
      <c r="AV203" s="76"/>
      <c r="AW203" s="76"/>
      <c r="AX203" s="76"/>
      <c r="AY203" s="76"/>
      <c r="AZ203" s="76"/>
      <c r="BA203" s="76"/>
      <c r="BB203" s="76"/>
      <c r="BC203" s="76"/>
      <c r="BD203" s="76"/>
      <c r="BE203" s="76"/>
      <c r="BF203" s="76"/>
      <c r="BG203" s="76"/>
      <c r="BH203" s="76"/>
      <c r="BI203" s="76"/>
      <c r="BJ203" s="76"/>
      <c r="BK203" s="76"/>
      <c r="BL203" s="76"/>
      <c r="BM203" s="76"/>
      <c r="BN203" s="76"/>
      <c r="BO203" s="76"/>
      <c r="BP203" s="76"/>
      <c r="BQ203" s="76"/>
      <c r="BR203" s="76"/>
      <c r="BS203" s="76"/>
      <c r="BT203" s="76"/>
      <c r="BU203" s="76"/>
      <c r="BV203" s="76"/>
      <c r="BW203" s="76"/>
      <c r="BX203" s="76"/>
      <c r="BY203" s="76"/>
      <c r="BZ203" s="76"/>
      <c r="CA203" s="76"/>
      <c r="CB203" s="76"/>
      <c r="CC203" s="76"/>
      <c r="CD203" s="76"/>
      <c r="CE203" s="76"/>
      <c r="CF203" s="76"/>
      <c r="CG203" s="76"/>
      <c r="CH203" s="76"/>
      <c r="CI203" s="76"/>
      <c r="CJ203" s="76"/>
      <c r="CK203" s="76"/>
      <c r="CL203" s="76"/>
      <c r="CM203" s="76"/>
      <c r="CN203" s="76"/>
      <c r="CO203" s="76"/>
      <c r="CP203" s="76"/>
      <c r="CQ203" s="76"/>
      <c r="CR203" s="76"/>
      <c r="CS203" s="76"/>
      <c r="CT203" s="76"/>
      <c r="CU203" s="76"/>
      <c r="CV203" s="76"/>
      <c r="CW203" s="76"/>
      <c r="CX203" s="76"/>
      <c r="CY203" s="76"/>
      <c r="CZ203" s="76"/>
      <c r="DA203" s="76"/>
      <c r="DB203" s="76"/>
      <c r="DC203" s="76"/>
      <c r="DD203" s="76"/>
      <c r="DE203" s="76"/>
      <c r="DF203" s="76"/>
      <c r="DG203" s="76"/>
      <c r="DH203" s="76"/>
      <c r="DI203" s="76"/>
      <c r="DJ203" s="76"/>
      <c r="DK203" s="76"/>
      <c r="DL203" s="76"/>
      <c r="DM203" s="76"/>
      <c r="DN203" s="76"/>
      <c r="DO203" s="76"/>
      <c r="DP203" s="76"/>
      <c r="DQ203" s="76"/>
      <c r="DR203" s="76"/>
      <c r="DS203" s="76"/>
      <c r="DT203" s="76"/>
      <c r="DU203" s="76"/>
      <c r="DV203" s="76"/>
      <c r="DW203" s="76"/>
      <c r="DX203" s="76"/>
      <c r="DY203" s="76"/>
      <c r="DZ203" s="76"/>
      <c r="EA203" s="76"/>
      <c r="EB203" s="76"/>
      <c r="EC203" s="76"/>
      <c r="ED203" s="76"/>
      <c r="EE203" s="76"/>
      <c r="EF203" s="76"/>
      <c r="EG203" s="76"/>
      <c r="EH203" s="76"/>
      <c r="EI203" s="76"/>
      <c r="EJ203" s="76"/>
      <c r="EK203" s="76"/>
      <c r="EL203" s="76"/>
      <c r="EM203" s="76"/>
      <c r="EN203" s="76"/>
      <c r="EO203" s="76"/>
      <c r="EP203" s="76"/>
      <c r="EQ203" s="76"/>
      <c r="ER203" s="76"/>
      <c r="ES203" s="76"/>
      <c r="ET203" s="76"/>
      <c r="EU203" s="76"/>
      <c r="EV203" s="76"/>
      <c r="EW203" s="76"/>
      <c r="EX203" s="76"/>
      <c r="EY203" s="76"/>
      <c r="EZ203" s="76"/>
      <c r="FA203" s="76"/>
      <c r="FB203" s="76"/>
      <c r="FC203" s="76"/>
      <c r="FD203" s="76"/>
      <c r="FE203" s="76"/>
      <c r="FF203" s="76"/>
      <c r="FG203" s="76"/>
      <c r="FH203" s="76"/>
    </row>
    <row r="204" spans="1:164" s="77" customFormat="1" ht="15.75">
      <c r="A204" s="78" t="s">
        <v>1130</v>
      </c>
      <c r="B204" s="79" t="s">
        <v>169</v>
      </c>
      <c r="C204" s="79">
        <v>3</v>
      </c>
      <c r="D204" s="80" t="s">
        <v>234</v>
      </c>
      <c r="E204" s="80" t="s">
        <v>478</v>
      </c>
      <c r="F204" s="81" t="s">
        <v>148</v>
      </c>
      <c r="G204" s="86"/>
      <c r="H204" s="86"/>
      <c r="I204" s="76"/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  <c r="AG204" s="76"/>
      <c r="AH204" s="76"/>
      <c r="AI204" s="76"/>
      <c r="AJ204" s="76"/>
      <c r="AK204" s="76"/>
      <c r="AL204" s="76"/>
      <c r="AM204" s="76"/>
      <c r="AN204" s="76"/>
      <c r="AO204" s="76"/>
      <c r="AP204" s="76"/>
      <c r="AQ204" s="76"/>
      <c r="AR204" s="76"/>
      <c r="AS204" s="76"/>
      <c r="AT204" s="76"/>
      <c r="AU204" s="76"/>
      <c r="AV204" s="76"/>
      <c r="AW204" s="76"/>
      <c r="AX204" s="76"/>
      <c r="AY204" s="76"/>
      <c r="AZ204" s="76"/>
      <c r="BA204" s="76"/>
      <c r="BB204" s="76"/>
      <c r="BC204" s="76"/>
      <c r="BD204" s="76"/>
      <c r="BE204" s="76"/>
      <c r="BF204" s="76"/>
      <c r="BG204" s="76"/>
      <c r="BH204" s="76"/>
      <c r="BI204" s="76"/>
      <c r="BJ204" s="76"/>
      <c r="BK204" s="76"/>
      <c r="BL204" s="76"/>
      <c r="BM204" s="76"/>
      <c r="BN204" s="76"/>
      <c r="BO204" s="76"/>
      <c r="BP204" s="76"/>
      <c r="BQ204" s="76"/>
      <c r="BR204" s="76"/>
      <c r="BS204" s="76"/>
      <c r="BT204" s="76"/>
      <c r="BU204" s="76"/>
      <c r="BV204" s="76"/>
      <c r="BW204" s="76"/>
      <c r="BX204" s="76"/>
      <c r="BY204" s="76"/>
      <c r="BZ204" s="76"/>
      <c r="CA204" s="76"/>
      <c r="CB204" s="76"/>
      <c r="CC204" s="76"/>
      <c r="CD204" s="76"/>
      <c r="CE204" s="76"/>
      <c r="CF204" s="76"/>
      <c r="CG204" s="76"/>
      <c r="CH204" s="76"/>
      <c r="CI204" s="76"/>
      <c r="CJ204" s="76"/>
      <c r="CK204" s="76"/>
      <c r="CL204" s="76"/>
      <c r="CM204" s="76"/>
      <c r="CN204" s="76"/>
      <c r="CO204" s="76"/>
      <c r="CP204" s="76"/>
      <c r="CQ204" s="76"/>
      <c r="CR204" s="76"/>
      <c r="CS204" s="76"/>
      <c r="CT204" s="76"/>
      <c r="CU204" s="76"/>
      <c r="CV204" s="76"/>
      <c r="CW204" s="76"/>
      <c r="CX204" s="76"/>
      <c r="CY204" s="76"/>
      <c r="CZ204" s="76"/>
      <c r="DA204" s="76"/>
      <c r="DB204" s="76"/>
      <c r="DC204" s="76"/>
      <c r="DD204" s="76"/>
      <c r="DE204" s="76"/>
      <c r="DF204" s="76"/>
      <c r="DG204" s="76"/>
      <c r="DH204" s="76"/>
      <c r="DI204" s="76"/>
      <c r="DJ204" s="76"/>
      <c r="DK204" s="76"/>
      <c r="DL204" s="76"/>
      <c r="DM204" s="76"/>
      <c r="DN204" s="76"/>
      <c r="DO204" s="76"/>
      <c r="DP204" s="76"/>
      <c r="DQ204" s="76"/>
      <c r="DR204" s="76"/>
      <c r="DS204" s="76"/>
      <c r="DT204" s="76"/>
      <c r="DU204" s="76"/>
      <c r="DV204" s="76"/>
      <c r="DW204" s="76"/>
      <c r="DX204" s="76"/>
      <c r="DY204" s="76"/>
      <c r="DZ204" s="76"/>
      <c r="EA204" s="76"/>
      <c r="EB204" s="76"/>
      <c r="EC204" s="76"/>
      <c r="ED204" s="76"/>
      <c r="EE204" s="76"/>
      <c r="EF204" s="76"/>
      <c r="EG204" s="76"/>
      <c r="EH204" s="76"/>
      <c r="EI204" s="76"/>
      <c r="EJ204" s="76"/>
      <c r="EK204" s="76"/>
      <c r="EL204" s="76"/>
      <c r="EM204" s="76"/>
      <c r="EN204" s="76"/>
      <c r="EO204" s="76"/>
      <c r="EP204" s="76"/>
      <c r="EQ204" s="76"/>
      <c r="ER204" s="76"/>
      <c r="ES204" s="76"/>
      <c r="ET204" s="76"/>
      <c r="EU204" s="76"/>
      <c r="EV204" s="76"/>
      <c r="EW204" s="76"/>
      <c r="EX204" s="76"/>
      <c r="EY204" s="76"/>
      <c r="EZ204" s="76"/>
      <c r="FA204" s="76"/>
      <c r="FB204" s="76"/>
      <c r="FC204" s="76"/>
      <c r="FD204" s="76"/>
      <c r="FE204" s="76"/>
      <c r="FF204" s="76"/>
      <c r="FG204" s="76"/>
      <c r="FH204" s="76"/>
    </row>
    <row r="205" spans="1:164" s="77" customFormat="1" ht="15.75">
      <c r="A205" s="78" t="s">
        <v>1131</v>
      </c>
      <c r="B205" s="79" t="s">
        <v>169</v>
      </c>
      <c r="C205" s="79">
        <v>4</v>
      </c>
      <c r="D205" s="80" t="s">
        <v>286</v>
      </c>
      <c r="E205" s="80" t="s">
        <v>478</v>
      </c>
      <c r="F205" s="81" t="s">
        <v>148</v>
      </c>
      <c r="G205" s="86"/>
      <c r="H205" s="86"/>
      <c r="I205" s="76"/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  <c r="AG205" s="76"/>
      <c r="AH205" s="76"/>
      <c r="AI205" s="76"/>
      <c r="AJ205" s="76"/>
      <c r="AK205" s="76"/>
      <c r="AL205" s="76"/>
      <c r="AM205" s="76"/>
      <c r="AN205" s="76"/>
      <c r="AO205" s="76"/>
      <c r="AP205" s="76"/>
      <c r="AQ205" s="76"/>
      <c r="AR205" s="76"/>
      <c r="AS205" s="76"/>
      <c r="AT205" s="76"/>
      <c r="AU205" s="76"/>
      <c r="AV205" s="76"/>
      <c r="AW205" s="76"/>
      <c r="AX205" s="76"/>
      <c r="AY205" s="76"/>
      <c r="AZ205" s="76"/>
      <c r="BA205" s="76"/>
      <c r="BB205" s="76"/>
      <c r="BC205" s="76"/>
      <c r="BD205" s="76"/>
      <c r="BE205" s="76"/>
      <c r="BF205" s="76"/>
      <c r="BG205" s="76"/>
      <c r="BH205" s="76"/>
      <c r="BI205" s="76"/>
      <c r="BJ205" s="76"/>
      <c r="BK205" s="76"/>
      <c r="BL205" s="76"/>
      <c r="BM205" s="76"/>
      <c r="BN205" s="76"/>
      <c r="BO205" s="76"/>
      <c r="BP205" s="76"/>
      <c r="BQ205" s="76"/>
      <c r="BR205" s="76"/>
      <c r="BS205" s="76"/>
      <c r="BT205" s="76"/>
      <c r="BU205" s="76"/>
      <c r="BV205" s="76"/>
      <c r="BW205" s="76"/>
      <c r="BX205" s="76"/>
      <c r="BY205" s="76"/>
      <c r="BZ205" s="76"/>
      <c r="CA205" s="76"/>
      <c r="CB205" s="76"/>
      <c r="CC205" s="76"/>
      <c r="CD205" s="76"/>
      <c r="CE205" s="76"/>
      <c r="CF205" s="76"/>
      <c r="CG205" s="76"/>
      <c r="CH205" s="76"/>
      <c r="CI205" s="76"/>
      <c r="CJ205" s="76"/>
      <c r="CK205" s="76"/>
      <c r="CL205" s="76"/>
      <c r="CM205" s="76"/>
      <c r="CN205" s="76"/>
      <c r="CO205" s="76"/>
      <c r="CP205" s="76"/>
      <c r="CQ205" s="76"/>
      <c r="CR205" s="76"/>
      <c r="CS205" s="76"/>
      <c r="CT205" s="76"/>
      <c r="CU205" s="76"/>
      <c r="CV205" s="76"/>
      <c r="CW205" s="76"/>
      <c r="CX205" s="76"/>
      <c r="CY205" s="76"/>
      <c r="CZ205" s="76"/>
      <c r="DA205" s="76"/>
      <c r="DB205" s="76"/>
      <c r="DC205" s="76"/>
      <c r="DD205" s="76"/>
      <c r="DE205" s="76"/>
      <c r="DF205" s="76"/>
      <c r="DG205" s="76"/>
      <c r="DH205" s="76"/>
      <c r="DI205" s="76"/>
      <c r="DJ205" s="76"/>
      <c r="DK205" s="76"/>
      <c r="DL205" s="76"/>
      <c r="DM205" s="76"/>
      <c r="DN205" s="76"/>
      <c r="DO205" s="76"/>
      <c r="DP205" s="76"/>
      <c r="DQ205" s="76"/>
      <c r="DR205" s="76"/>
      <c r="DS205" s="76"/>
      <c r="DT205" s="76"/>
      <c r="DU205" s="76"/>
      <c r="DV205" s="76"/>
      <c r="DW205" s="76"/>
      <c r="DX205" s="76"/>
      <c r="DY205" s="76"/>
      <c r="DZ205" s="76"/>
      <c r="EA205" s="76"/>
      <c r="EB205" s="76"/>
      <c r="EC205" s="76"/>
      <c r="ED205" s="76"/>
      <c r="EE205" s="76"/>
      <c r="EF205" s="76"/>
      <c r="EG205" s="76"/>
      <c r="EH205" s="76"/>
      <c r="EI205" s="76"/>
      <c r="EJ205" s="76"/>
      <c r="EK205" s="76"/>
      <c r="EL205" s="76"/>
      <c r="EM205" s="76"/>
      <c r="EN205" s="76"/>
      <c r="EO205" s="76"/>
      <c r="EP205" s="76"/>
      <c r="EQ205" s="76"/>
      <c r="ER205" s="76"/>
      <c r="ES205" s="76"/>
      <c r="ET205" s="76"/>
      <c r="EU205" s="76"/>
      <c r="EV205" s="76"/>
      <c r="EW205" s="76"/>
      <c r="EX205" s="76"/>
      <c r="EY205" s="76"/>
      <c r="EZ205" s="76"/>
      <c r="FA205" s="76"/>
      <c r="FB205" s="76"/>
      <c r="FC205" s="76"/>
      <c r="FD205" s="76"/>
      <c r="FE205" s="76"/>
      <c r="FF205" s="76"/>
      <c r="FG205" s="76"/>
      <c r="FH205" s="76"/>
    </row>
    <row r="206" spans="1:164" s="77" customFormat="1" ht="15.75">
      <c r="A206" s="78" t="s">
        <v>1132</v>
      </c>
      <c r="B206" s="79" t="s">
        <v>169</v>
      </c>
      <c r="C206" s="79" t="s">
        <v>290</v>
      </c>
      <c r="D206" s="80" t="s">
        <v>235</v>
      </c>
      <c r="E206" s="80" t="s">
        <v>478</v>
      </c>
      <c r="F206" s="81" t="s">
        <v>148</v>
      </c>
      <c r="G206" s="86"/>
      <c r="H206" s="86"/>
      <c r="I206" s="76"/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  <c r="AF206" s="76"/>
      <c r="AG206" s="76"/>
      <c r="AH206" s="76"/>
      <c r="AI206" s="76"/>
      <c r="AJ206" s="76"/>
      <c r="AK206" s="76"/>
      <c r="AL206" s="76"/>
      <c r="AM206" s="76"/>
      <c r="AN206" s="76"/>
      <c r="AO206" s="76"/>
      <c r="AP206" s="76"/>
      <c r="AQ206" s="76"/>
      <c r="AR206" s="76"/>
      <c r="AS206" s="76"/>
      <c r="AT206" s="76"/>
      <c r="AU206" s="76"/>
      <c r="AV206" s="76"/>
      <c r="AW206" s="76"/>
      <c r="AX206" s="76"/>
      <c r="AY206" s="76"/>
      <c r="AZ206" s="76"/>
      <c r="BA206" s="76"/>
      <c r="BB206" s="76"/>
      <c r="BC206" s="76"/>
      <c r="BD206" s="76"/>
      <c r="BE206" s="76"/>
      <c r="BF206" s="76"/>
      <c r="BG206" s="76"/>
      <c r="BH206" s="76"/>
      <c r="BI206" s="76"/>
      <c r="BJ206" s="76"/>
      <c r="BK206" s="76"/>
      <c r="BL206" s="76"/>
      <c r="BM206" s="76"/>
      <c r="BN206" s="76"/>
      <c r="BO206" s="76"/>
      <c r="BP206" s="76"/>
      <c r="BQ206" s="76"/>
      <c r="BR206" s="76"/>
      <c r="BS206" s="76"/>
      <c r="BT206" s="76"/>
      <c r="BU206" s="76"/>
      <c r="BV206" s="76"/>
      <c r="BW206" s="76"/>
      <c r="BX206" s="76"/>
      <c r="BY206" s="76"/>
      <c r="BZ206" s="76"/>
      <c r="CA206" s="76"/>
      <c r="CB206" s="76"/>
      <c r="CC206" s="76"/>
      <c r="CD206" s="76"/>
      <c r="CE206" s="76"/>
      <c r="CF206" s="76"/>
      <c r="CG206" s="76"/>
      <c r="CH206" s="76"/>
      <c r="CI206" s="76"/>
      <c r="CJ206" s="76"/>
      <c r="CK206" s="76"/>
      <c r="CL206" s="76"/>
      <c r="CM206" s="76"/>
      <c r="CN206" s="76"/>
      <c r="CO206" s="76"/>
      <c r="CP206" s="76"/>
      <c r="CQ206" s="76"/>
      <c r="CR206" s="76"/>
      <c r="CS206" s="76"/>
      <c r="CT206" s="76"/>
      <c r="CU206" s="76"/>
      <c r="CV206" s="76"/>
      <c r="CW206" s="76"/>
      <c r="CX206" s="76"/>
      <c r="CY206" s="76"/>
      <c r="CZ206" s="76"/>
      <c r="DA206" s="76"/>
      <c r="DB206" s="76"/>
      <c r="DC206" s="76"/>
      <c r="DD206" s="76"/>
      <c r="DE206" s="76"/>
      <c r="DF206" s="76"/>
      <c r="DG206" s="76"/>
      <c r="DH206" s="76"/>
      <c r="DI206" s="76"/>
      <c r="DJ206" s="76"/>
      <c r="DK206" s="76"/>
      <c r="DL206" s="76"/>
      <c r="DM206" s="76"/>
      <c r="DN206" s="76"/>
      <c r="DO206" s="76"/>
      <c r="DP206" s="76"/>
      <c r="DQ206" s="76"/>
      <c r="DR206" s="76"/>
      <c r="DS206" s="76"/>
      <c r="DT206" s="76"/>
      <c r="DU206" s="76"/>
      <c r="DV206" s="76"/>
      <c r="DW206" s="76"/>
      <c r="DX206" s="76"/>
      <c r="DY206" s="76"/>
      <c r="DZ206" s="76"/>
      <c r="EA206" s="76"/>
      <c r="EB206" s="76"/>
      <c r="EC206" s="76"/>
      <c r="ED206" s="76"/>
      <c r="EE206" s="76"/>
      <c r="EF206" s="76"/>
      <c r="EG206" s="76"/>
      <c r="EH206" s="76"/>
      <c r="EI206" s="76"/>
      <c r="EJ206" s="76"/>
      <c r="EK206" s="76"/>
      <c r="EL206" s="76"/>
      <c r="EM206" s="76"/>
      <c r="EN206" s="76"/>
      <c r="EO206" s="76"/>
      <c r="EP206" s="76"/>
      <c r="EQ206" s="76"/>
      <c r="ER206" s="76"/>
      <c r="ES206" s="76"/>
      <c r="ET206" s="76"/>
      <c r="EU206" s="76"/>
      <c r="EV206" s="76"/>
      <c r="EW206" s="76"/>
      <c r="EX206" s="76"/>
      <c r="EY206" s="76"/>
      <c r="EZ206" s="76"/>
      <c r="FA206" s="76"/>
      <c r="FB206" s="76"/>
      <c r="FC206" s="76"/>
      <c r="FD206" s="76"/>
      <c r="FE206" s="76"/>
      <c r="FF206" s="76"/>
      <c r="FG206" s="76"/>
      <c r="FH206" s="76"/>
    </row>
    <row r="207" spans="1:164" s="77" customFormat="1" ht="15.75">
      <c r="A207" s="78" t="s">
        <v>1133</v>
      </c>
      <c r="B207" s="79" t="s">
        <v>169</v>
      </c>
      <c r="C207" s="79">
        <v>7</v>
      </c>
      <c r="D207" s="80" t="s">
        <v>236</v>
      </c>
      <c r="E207" s="80" t="s">
        <v>478</v>
      </c>
      <c r="F207" s="81"/>
      <c r="G207" s="82">
        <v>122</v>
      </c>
      <c r="H207" s="126">
        <v>98</v>
      </c>
      <c r="I207" s="76"/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  <c r="AF207" s="76"/>
      <c r="AG207" s="76"/>
      <c r="AH207" s="76"/>
      <c r="AI207" s="76"/>
      <c r="AJ207" s="76"/>
      <c r="AK207" s="76"/>
      <c r="AL207" s="76"/>
      <c r="AM207" s="76"/>
      <c r="AN207" s="76"/>
      <c r="AO207" s="76"/>
      <c r="AP207" s="76"/>
      <c r="AQ207" s="76"/>
      <c r="AR207" s="76"/>
      <c r="AS207" s="76"/>
      <c r="AT207" s="76"/>
      <c r="AU207" s="76"/>
      <c r="AV207" s="76"/>
      <c r="AW207" s="76"/>
      <c r="AX207" s="76"/>
      <c r="AY207" s="76"/>
      <c r="AZ207" s="76"/>
      <c r="BA207" s="76"/>
      <c r="BB207" s="76"/>
      <c r="BC207" s="76"/>
      <c r="BD207" s="76"/>
      <c r="BE207" s="76"/>
      <c r="BF207" s="76"/>
      <c r="BG207" s="76"/>
      <c r="BH207" s="76"/>
      <c r="BI207" s="76"/>
      <c r="BJ207" s="76"/>
      <c r="BK207" s="76"/>
      <c r="BL207" s="76"/>
      <c r="BM207" s="76"/>
      <c r="BN207" s="76"/>
      <c r="BO207" s="76"/>
      <c r="BP207" s="76"/>
      <c r="BQ207" s="76"/>
      <c r="BR207" s="76"/>
      <c r="BS207" s="76"/>
      <c r="BT207" s="76"/>
      <c r="BU207" s="76"/>
      <c r="BV207" s="76"/>
      <c r="BW207" s="76"/>
      <c r="BX207" s="76"/>
      <c r="BY207" s="76"/>
      <c r="BZ207" s="76"/>
      <c r="CA207" s="76"/>
      <c r="CB207" s="76"/>
      <c r="CC207" s="76"/>
      <c r="CD207" s="76"/>
      <c r="CE207" s="76"/>
      <c r="CF207" s="76"/>
      <c r="CG207" s="76"/>
      <c r="CH207" s="76"/>
      <c r="CI207" s="76"/>
      <c r="CJ207" s="76"/>
      <c r="CK207" s="76"/>
      <c r="CL207" s="76"/>
      <c r="CM207" s="76"/>
      <c r="CN207" s="76"/>
      <c r="CO207" s="76"/>
      <c r="CP207" s="76"/>
      <c r="CQ207" s="76"/>
      <c r="CR207" s="76"/>
      <c r="CS207" s="76"/>
      <c r="CT207" s="76"/>
      <c r="CU207" s="76"/>
      <c r="CV207" s="76"/>
      <c r="CW207" s="76"/>
      <c r="CX207" s="76"/>
      <c r="CY207" s="76"/>
      <c r="CZ207" s="76"/>
      <c r="DA207" s="76"/>
      <c r="DB207" s="76"/>
      <c r="DC207" s="76"/>
      <c r="DD207" s="76"/>
      <c r="DE207" s="76"/>
      <c r="DF207" s="76"/>
      <c r="DG207" s="76"/>
      <c r="DH207" s="76"/>
      <c r="DI207" s="76"/>
      <c r="DJ207" s="76"/>
      <c r="DK207" s="76"/>
      <c r="DL207" s="76"/>
      <c r="DM207" s="76"/>
      <c r="DN207" s="76"/>
      <c r="DO207" s="76"/>
      <c r="DP207" s="76"/>
      <c r="DQ207" s="76"/>
      <c r="DR207" s="76"/>
      <c r="DS207" s="76"/>
      <c r="DT207" s="76"/>
      <c r="DU207" s="76"/>
      <c r="DV207" s="76"/>
      <c r="DW207" s="76"/>
      <c r="DX207" s="76"/>
      <c r="DY207" s="76"/>
      <c r="DZ207" s="76"/>
      <c r="EA207" s="76"/>
      <c r="EB207" s="76"/>
      <c r="EC207" s="76"/>
      <c r="ED207" s="76"/>
      <c r="EE207" s="76"/>
      <c r="EF207" s="76"/>
      <c r="EG207" s="76"/>
      <c r="EH207" s="76"/>
      <c r="EI207" s="76"/>
      <c r="EJ207" s="76"/>
      <c r="EK207" s="76"/>
      <c r="EL207" s="76"/>
      <c r="EM207" s="76"/>
      <c r="EN207" s="76"/>
      <c r="EO207" s="76"/>
      <c r="EP207" s="76"/>
      <c r="EQ207" s="76"/>
      <c r="ER207" s="76"/>
      <c r="ES207" s="76"/>
      <c r="ET207" s="76"/>
      <c r="EU207" s="76"/>
      <c r="EV207" s="76"/>
      <c r="EW207" s="76"/>
      <c r="EX207" s="76"/>
      <c r="EY207" s="76"/>
      <c r="EZ207" s="76"/>
      <c r="FA207" s="76"/>
      <c r="FB207" s="76"/>
      <c r="FC207" s="76"/>
      <c r="FD207" s="76"/>
      <c r="FE207" s="76"/>
      <c r="FF207" s="76"/>
      <c r="FG207" s="76"/>
      <c r="FH207" s="76"/>
    </row>
    <row r="208" spans="1:164" s="77" customFormat="1" ht="15.75">
      <c r="A208" s="78" t="s">
        <v>1134</v>
      </c>
      <c r="B208" s="79" t="s">
        <v>169</v>
      </c>
      <c r="C208" s="79">
        <v>8</v>
      </c>
      <c r="D208" s="80" t="s">
        <v>237</v>
      </c>
      <c r="E208" s="80" t="s">
        <v>462</v>
      </c>
      <c r="F208" s="81"/>
      <c r="G208" s="82">
        <v>43.5</v>
      </c>
      <c r="H208" s="126">
        <v>34.950000000000003</v>
      </c>
      <c r="I208" s="76"/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  <c r="AE208" s="76"/>
      <c r="AF208" s="76"/>
      <c r="AG208" s="76"/>
      <c r="AH208" s="76"/>
      <c r="AI208" s="76"/>
      <c r="AJ208" s="76"/>
      <c r="AK208" s="76"/>
      <c r="AL208" s="76"/>
      <c r="AM208" s="76"/>
      <c r="AN208" s="76"/>
      <c r="AO208" s="76"/>
      <c r="AP208" s="76"/>
      <c r="AQ208" s="76"/>
      <c r="AR208" s="76"/>
      <c r="AS208" s="76"/>
      <c r="AT208" s="76"/>
      <c r="AU208" s="76"/>
      <c r="AV208" s="76"/>
      <c r="AW208" s="76"/>
      <c r="AX208" s="76"/>
      <c r="AY208" s="76"/>
      <c r="AZ208" s="76"/>
      <c r="BA208" s="76"/>
      <c r="BB208" s="76"/>
      <c r="BC208" s="76"/>
      <c r="BD208" s="76"/>
      <c r="BE208" s="76"/>
      <c r="BF208" s="76"/>
      <c r="BG208" s="76"/>
      <c r="BH208" s="76"/>
      <c r="BI208" s="76"/>
      <c r="BJ208" s="76"/>
      <c r="BK208" s="76"/>
      <c r="BL208" s="76"/>
      <c r="BM208" s="76"/>
      <c r="BN208" s="76"/>
      <c r="BO208" s="76"/>
      <c r="BP208" s="76"/>
      <c r="BQ208" s="76"/>
      <c r="BR208" s="76"/>
      <c r="BS208" s="76"/>
      <c r="BT208" s="76"/>
      <c r="BU208" s="76"/>
      <c r="BV208" s="76"/>
      <c r="BW208" s="76"/>
      <c r="BX208" s="76"/>
      <c r="BY208" s="76"/>
      <c r="BZ208" s="76"/>
      <c r="CA208" s="76"/>
      <c r="CB208" s="76"/>
      <c r="CC208" s="76"/>
      <c r="CD208" s="76"/>
      <c r="CE208" s="76"/>
      <c r="CF208" s="76"/>
      <c r="CG208" s="76"/>
      <c r="CH208" s="76"/>
      <c r="CI208" s="76"/>
      <c r="CJ208" s="76"/>
      <c r="CK208" s="76"/>
      <c r="CL208" s="76"/>
      <c r="CM208" s="76"/>
      <c r="CN208" s="76"/>
      <c r="CO208" s="76"/>
      <c r="CP208" s="76"/>
      <c r="CQ208" s="76"/>
      <c r="CR208" s="76"/>
      <c r="CS208" s="76"/>
      <c r="CT208" s="76"/>
      <c r="CU208" s="76"/>
      <c r="CV208" s="76"/>
      <c r="CW208" s="76"/>
      <c r="CX208" s="76"/>
      <c r="CY208" s="76"/>
      <c r="CZ208" s="76"/>
      <c r="DA208" s="76"/>
      <c r="DB208" s="76"/>
      <c r="DC208" s="76"/>
      <c r="DD208" s="76"/>
      <c r="DE208" s="76"/>
      <c r="DF208" s="76"/>
      <c r="DG208" s="76"/>
      <c r="DH208" s="76"/>
      <c r="DI208" s="76"/>
      <c r="DJ208" s="76"/>
      <c r="DK208" s="76"/>
      <c r="DL208" s="76"/>
      <c r="DM208" s="76"/>
      <c r="DN208" s="76"/>
      <c r="DO208" s="76"/>
      <c r="DP208" s="76"/>
      <c r="DQ208" s="76"/>
      <c r="DR208" s="76"/>
      <c r="DS208" s="76"/>
      <c r="DT208" s="76"/>
      <c r="DU208" s="76"/>
      <c r="DV208" s="76"/>
      <c r="DW208" s="76"/>
      <c r="DX208" s="76"/>
      <c r="DY208" s="76"/>
      <c r="DZ208" s="76"/>
      <c r="EA208" s="76"/>
      <c r="EB208" s="76"/>
      <c r="EC208" s="76"/>
      <c r="ED208" s="76"/>
      <c r="EE208" s="76"/>
      <c r="EF208" s="76"/>
      <c r="EG208" s="76"/>
      <c r="EH208" s="76"/>
      <c r="EI208" s="76"/>
      <c r="EJ208" s="76"/>
      <c r="EK208" s="76"/>
      <c r="EL208" s="76"/>
      <c r="EM208" s="76"/>
      <c r="EN208" s="76"/>
      <c r="EO208" s="76"/>
      <c r="EP208" s="76"/>
      <c r="EQ208" s="76"/>
      <c r="ER208" s="76"/>
      <c r="ES208" s="76"/>
      <c r="ET208" s="76"/>
      <c r="EU208" s="76"/>
      <c r="EV208" s="76"/>
      <c r="EW208" s="76"/>
      <c r="EX208" s="76"/>
      <c r="EY208" s="76"/>
      <c r="EZ208" s="76"/>
      <c r="FA208" s="76"/>
      <c r="FB208" s="76"/>
      <c r="FC208" s="76"/>
      <c r="FD208" s="76"/>
      <c r="FE208" s="76"/>
      <c r="FF208" s="76"/>
      <c r="FG208" s="76"/>
      <c r="FH208" s="76"/>
    </row>
    <row r="209" spans="1:164" s="77" customFormat="1" ht="15.75">
      <c r="A209" s="78" t="s">
        <v>1135</v>
      </c>
      <c r="B209" s="79" t="s">
        <v>169</v>
      </c>
      <c r="C209" s="79">
        <v>9</v>
      </c>
      <c r="D209" s="80" t="s">
        <v>238</v>
      </c>
      <c r="E209" s="80" t="s">
        <v>478</v>
      </c>
      <c r="F209" s="81"/>
      <c r="G209" s="82">
        <v>61</v>
      </c>
      <c r="H209" s="126">
        <v>48.95</v>
      </c>
      <c r="I209" s="76"/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76"/>
      <c r="AC209" s="76"/>
      <c r="AD209" s="76"/>
      <c r="AE209" s="76"/>
      <c r="AF209" s="76"/>
      <c r="AG209" s="76"/>
      <c r="AH209" s="76"/>
      <c r="AI209" s="76"/>
      <c r="AJ209" s="76"/>
      <c r="AK209" s="76"/>
      <c r="AL209" s="76"/>
      <c r="AM209" s="76"/>
      <c r="AN209" s="76"/>
      <c r="AO209" s="76"/>
      <c r="AP209" s="76"/>
      <c r="AQ209" s="76"/>
      <c r="AR209" s="76"/>
      <c r="AS209" s="76"/>
      <c r="AT209" s="76"/>
      <c r="AU209" s="76"/>
      <c r="AV209" s="76"/>
      <c r="AW209" s="76"/>
      <c r="AX209" s="76"/>
      <c r="AY209" s="76"/>
      <c r="AZ209" s="76"/>
      <c r="BA209" s="76"/>
      <c r="BB209" s="76"/>
      <c r="BC209" s="76"/>
      <c r="BD209" s="76"/>
      <c r="BE209" s="76"/>
      <c r="BF209" s="76"/>
      <c r="BG209" s="76"/>
      <c r="BH209" s="76"/>
      <c r="BI209" s="76"/>
      <c r="BJ209" s="76"/>
      <c r="BK209" s="76"/>
      <c r="BL209" s="76"/>
      <c r="BM209" s="76"/>
      <c r="BN209" s="76"/>
      <c r="BO209" s="76"/>
      <c r="BP209" s="76"/>
      <c r="BQ209" s="76"/>
      <c r="BR209" s="76"/>
      <c r="BS209" s="76"/>
      <c r="BT209" s="76"/>
      <c r="BU209" s="76"/>
      <c r="BV209" s="76"/>
      <c r="BW209" s="76"/>
      <c r="BX209" s="76"/>
      <c r="BY209" s="76"/>
      <c r="BZ209" s="76"/>
      <c r="CA209" s="76"/>
      <c r="CB209" s="76"/>
      <c r="CC209" s="76"/>
      <c r="CD209" s="76"/>
      <c r="CE209" s="76"/>
      <c r="CF209" s="76"/>
      <c r="CG209" s="76"/>
      <c r="CH209" s="76"/>
      <c r="CI209" s="76"/>
      <c r="CJ209" s="76"/>
      <c r="CK209" s="76"/>
      <c r="CL209" s="76"/>
      <c r="CM209" s="76"/>
      <c r="CN209" s="76"/>
      <c r="CO209" s="76"/>
      <c r="CP209" s="76"/>
      <c r="CQ209" s="76"/>
      <c r="CR209" s="76"/>
      <c r="CS209" s="76"/>
      <c r="CT209" s="76"/>
      <c r="CU209" s="76"/>
      <c r="CV209" s="76"/>
      <c r="CW209" s="76"/>
      <c r="CX209" s="76"/>
      <c r="CY209" s="76"/>
      <c r="CZ209" s="76"/>
      <c r="DA209" s="76"/>
      <c r="DB209" s="76"/>
      <c r="DC209" s="76"/>
      <c r="DD209" s="76"/>
      <c r="DE209" s="76"/>
      <c r="DF209" s="76"/>
      <c r="DG209" s="76"/>
      <c r="DH209" s="76"/>
      <c r="DI209" s="76"/>
      <c r="DJ209" s="76"/>
      <c r="DK209" s="76"/>
      <c r="DL209" s="76"/>
      <c r="DM209" s="76"/>
      <c r="DN209" s="76"/>
      <c r="DO209" s="76"/>
      <c r="DP209" s="76"/>
      <c r="DQ209" s="76"/>
      <c r="DR209" s="76"/>
      <c r="DS209" s="76"/>
      <c r="DT209" s="76"/>
      <c r="DU209" s="76"/>
      <c r="DV209" s="76"/>
      <c r="DW209" s="76"/>
      <c r="DX209" s="76"/>
      <c r="DY209" s="76"/>
      <c r="DZ209" s="76"/>
      <c r="EA209" s="76"/>
      <c r="EB209" s="76"/>
      <c r="EC209" s="76"/>
      <c r="ED209" s="76"/>
      <c r="EE209" s="76"/>
      <c r="EF209" s="76"/>
      <c r="EG209" s="76"/>
      <c r="EH209" s="76"/>
      <c r="EI209" s="76"/>
      <c r="EJ209" s="76"/>
      <c r="EK209" s="76"/>
      <c r="EL209" s="76"/>
      <c r="EM209" s="76"/>
      <c r="EN209" s="76"/>
      <c r="EO209" s="76"/>
      <c r="EP209" s="76"/>
      <c r="EQ209" s="76"/>
      <c r="ER209" s="76"/>
      <c r="ES209" s="76"/>
      <c r="ET209" s="76"/>
      <c r="EU209" s="76"/>
      <c r="EV209" s="76"/>
      <c r="EW209" s="76"/>
      <c r="EX209" s="76"/>
      <c r="EY209" s="76"/>
      <c r="EZ209" s="76"/>
      <c r="FA209" s="76"/>
      <c r="FB209" s="76"/>
      <c r="FC209" s="76"/>
      <c r="FD209" s="76"/>
      <c r="FE209" s="76"/>
      <c r="FF209" s="76"/>
      <c r="FG209" s="76"/>
      <c r="FH209" s="76"/>
    </row>
    <row r="210" spans="1:164" s="77" customFormat="1" ht="15.75">
      <c r="A210" s="78" t="s">
        <v>1136</v>
      </c>
      <c r="B210" s="79" t="s">
        <v>169</v>
      </c>
      <c r="C210" s="79">
        <v>10</v>
      </c>
      <c r="D210" s="80" t="s">
        <v>233</v>
      </c>
      <c r="E210" s="80" t="s">
        <v>478</v>
      </c>
      <c r="F210" s="81"/>
      <c r="G210" s="82">
        <v>300</v>
      </c>
      <c r="H210" s="126">
        <v>240</v>
      </c>
      <c r="I210" s="76"/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  <c r="AB210" s="76"/>
      <c r="AC210" s="76"/>
      <c r="AD210" s="76"/>
      <c r="AE210" s="76"/>
      <c r="AF210" s="76"/>
      <c r="AG210" s="76"/>
      <c r="AH210" s="76"/>
      <c r="AI210" s="76"/>
      <c r="AJ210" s="76"/>
      <c r="AK210" s="76"/>
      <c r="AL210" s="76"/>
      <c r="AM210" s="76"/>
      <c r="AN210" s="76"/>
      <c r="AO210" s="76"/>
      <c r="AP210" s="76"/>
      <c r="AQ210" s="76"/>
      <c r="AR210" s="76"/>
      <c r="AS210" s="76"/>
      <c r="AT210" s="76"/>
      <c r="AU210" s="76"/>
      <c r="AV210" s="76"/>
      <c r="AW210" s="76"/>
      <c r="AX210" s="76"/>
      <c r="AY210" s="76"/>
      <c r="AZ210" s="76"/>
      <c r="BA210" s="76"/>
      <c r="BB210" s="76"/>
      <c r="BC210" s="76"/>
      <c r="BD210" s="76"/>
      <c r="BE210" s="76"/>
      <c r="BF210" s="76"/>
      <c r="BG210" s="76"/>
      <c r="BH210" s="76"/>
      <c r="BI210" s="76"/>
      <c r="BJ210" s="76"/>
      <c r="BK210" s="76"/>
      <c r="BL210" s="76"/>
      <c r="BM210" s="76"/>
      <c r="BN210" s="76"/>
      <c r="BO210" s="76"/>
      <c r="BP210" s="76"/>
      <c r="BQ210" s="76"/>
      <c r="BR210" s="76"/>
      <c r="BS210" s="76"/>
      <c r="BT210" s="76"/>
      <c r="BU210" s="76"/>
      <c r="BV210" s="76"/>
      <c r="BW210" s="76"/>
      <c r="BX210" s="76"/>
      <c r="BY210" s="76"/>
      <c r="BZ210" s="76"/>
      <c r="CA210" s="76"/>
      <c r="CB210" s="76"/>
      <c r="CC210" s="76"/>
      <c r="CD210" s="76"/>
      <c r="CE210" s="76"/>
      <c r="CF210" s="76"/>
      <c r="CG210" s="76"/>
      <c r="CH210" s="76"/>
      <c r="CI210" s="76"/>
      <c r="CJ210" s="76"/>
      <c r="CK210" s="76"/>
      <c r="CL210" s="76"/>
      <c r="CM210" s="76"/>
      <c r="CN210" s="76"/>
      <c r="CO210" s="76"/>
      <c r="CP210" s="76"/>
      <c r="CQ210" s="76"/>
      <c r="CR210" s="76"/>
      <c r="CS210" s="76"/>
      <c r="CT210" s="76"/>
      <c r="CU210" s="76"/>
      <c r="CV210" s="76"/>
      <c r="CW210" s="76"/>
      <c r="CX210" s="76"/>
      <c r="CY210" s="76"/>
      <c r="CZ210" s="76"/>
      <c r="DA210" s="76"/>
      <c r="DB210" s="76"/>
      <c r="DC210" s="76"/>
      <c r="DD210" s="76"/>
      <c r="DE210" s="76"/>
      <c r="DF210" s="76"/>
      <c r="DG210" s="76"/>
      <c r="DH210" s="76"/>
      <c r="DI210" s="76"/>
      <c r="DJ210" s="76"/>
      <c r="DK210" s="76"/>
      <c r="DL210" s="76"/>
      <c r="DM210" s="76"/>
      <c r="DN210" s="76"/>
      <c r="DO210" s="76"/>
      <c r="DP210" s="76"/>
      <c r="DQ210" s="76"/>
      <c r="DR210" s="76"/>
      <c r="DS210" s="76"/>
      <c r="DT210" s="76"/>
      <c r="DU210" s="76"/>
      <c r="DV210" s="76"/>
      <c r="DW210" s="76"/>
      <c r="DX210" s="76"/>
      <c r="DY210" s="76"/>
      <c r="DZ210" s="76"/>
      <c r="EA210" s="76"/>
      <c r="EB210" s="76"/>
      <c r="EC210" s="76"/>
      <c r="ED210" s="76"/>
      <c r="EE210" s="76"/>
      <c r="EF210" s="76"/>
      <c r="EG210" s="76"/>
      <c r="EH210" s="76"/>
      <c r="EI210" s="76"/>
      <c r="EJ210" s="76"/>
      <c r="EK210" s="76"/>
      <c r="EL210" s="76"/>
      <c r="EM210" s="76"/>
      <c r="EN210" s="76"/>
      <c r="EO210" s="76"/>
      <c r="EP210" s="76"/>
      <c r="EQ210" s="76"/>
      <c r="ER210" s="76"/>
      <c r="ES210" s="76"/>
      <c r="ET210" s="76"/>
      <c r="EU210" s="76"/>
      <c r="EV210" s="76"/>
      <c r="EW210" s="76"/>
      <c r="EX210" s="76"/>
      <c r="EY210" s="76"/>
      <c r="EZ210" s="76"/>
      <c r="FA210" s="76"/>
      <c r="FB210" s="76"/>
      <c r="FC210" s="76"/>
      <c r="FD210" s="76"/>
      <c r="FE210" s="76"/>
      <c r="FF210" s="76"/>
      <c r="FG210" s="76"/>
      <c r="FH210" s="76"/>
    </row>
    <row r="211" spans="1:164" s="77" customFormat="1" ht="15.75">
      <c r="A211" s="78" t="s">
        <v>1137</v>
      </c>
      <c r="B211" s="79" t="s">
        <v>169</v>
      </c>
      <c r="C211" s="79">
        <v>11</v>
      </c>
      <c r="D211" s="80" t="s">
        <v>231</v>
      </c>
      <c r="E211" s="80" t="s">
        <v>478</v>
      </c>
      <c r="F211" s="81"/>
      <c r="G211" s="82">
        <v>139</v>
      </c>
      <c r="H211" s="126">
        <v>111</v>
      </c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  <c r="AD211" s="76"/>
      <c r="AE211" s="76"/>
      <c r="AF211" s="76"/>
      <c r="AG211" s="76"/>
      <c r="AH211" s="76"/>
      <c r="AI211" s="76"/>
      <c r="AJ211" s="76"/>
      <c r="AK211" s="76"/>
      <c r="AL211" s="76"/>
      <c r="AM211" s="76"/>
      <c r="AN211" s="76"/>
      <c r="AO211" s="76"/>
      <c r="AP211" s="76"/>
      <c r="AQ211" s="76"/>
      <c r="AR211" s="76"/>
      <c r="AS211" s="76"/>
      <c r="AT211" s="76"/>
      <c r="AU211" s="76"/>
      <c r="AV211" s="76"/>
      <c r="AW211" s="76"/>
      <c r="AX211" s="76"/>
      <c r="AY211" s="76"/>
      <c r="AZ211" s="76"/>
      <c r="BA211" s="76"/>
      <c r="BB211" s="76"/>
      <c r="BC211" s="76"/>
      <c r="BD211" s="76"/>
      <c r="BE211" s="76"/>
      <c r="BF211" s="76"/>
      <c r="BG211" s="76"/>
      <c r="BH211" s="76"/>
      <c r="BI211" s="76"/>
      <c r="BJ211" s="76"/>
      <c r="BK211" s="76"/>
      <c r="BL211" s="76"/>
      <c r="BM211" s="76"/>
      <c r="BN211" s="76"/>
      <c r="BO211" s="76"/>
      <c r="BP211" s="76"/>
      <c r="BQ211" s="76"/>
      <c r="BR211" s="76"/>
      <c r="BS211" s="76"/>
      <c r="BT211" s="76"/>
      <c r="BU211" s="76"/>
      <c r="BV211" s="76"/>
      <c r="BW211" s="76"/>
      <c r="BX211" s="76"/>
      <c r="BY211" s="76"/>
      <c r="BZ211" s="76"/>
      <c r="CA211" s="76"/>
      <c r="CB211" s="76"/>
      <c r="CC211" s="76"/>
      <c r="CD211" s="76"/>
      <c r="CE211" s="76"/>
      <c r="CF211" s="76"/>
      <c r="CG211" s="76"/>
      <c r="CH211" s="76"/>
      <c r="CI211" s="76"/>
      <c r="CJ211" s="76"/>
      <c r="CK211" s="76"/>
      <c r="CL211" s="76"/>
      <c r="CM211" s="76"/>
      <c r="CN211" s="76"/>
      <c r="CO211" s="76"/>
      <c r="CP211" s="76"/>
      <c r="CQ211" s="76"/>
      <c r="CR211" s="76"/>
      <c r="CS211" s="76"/>
      <c r="CT211" s="76"/>
      <c r="CU211" s="76"/>
      <c r="CV211" s="76"/>
      <c r="CW211" s="76"/>
      <c r="CX211" s="76"/>
      <c r="CY211" s="76"/>
      <c r="CZ211" s="76"/>
      <c r="DA211" s="76"/>
      <c r="DB211" s="76"/>
      <c r="DC211" s="76"/>
      <c r="DD211" s="76"/>
      <c r="DE211" s="76"/>
      <c r="DF211" s="76"/>
      <c r="DG211" s="76"/>
      <c r="DH211" s="76"/>
      <c r="DI211" s="76"/>
      <c r="DJ211" s="76"/>
      <c r="DK211" s="76"/>
      <c r="DL211" s="76"/>
      <c r="DM211" s="76"/>
      <c r="DN211" s="76"/>
      <c r="DO211" s="76"/>
      <c r="DP211" s="76"/>
      <c r="DQ211" s="76"/>
      <c r="DR211" s="76"/>
      <c r="DS211" s="76"/>
      <c r="DT211" s="76"/>
      <c r="DU211" s="76"/>
      <c r="DV211" s="76"/>
      <c r="DW211" s="76"/>
      <c r="DX211" s="76"/>
      <c r="DY211" s="76"/>
      <c r="DZ211" s="76"/>
      <c r="EA211" s="76"/>
      <c r="EB211" s="76"/>
      <c r="EC211" s="76"/>
      <c r="ED211" s="76"/>
      <c r="EE211" s="76"/>
      <c r="EF211" s="76"/>
      <c r="EG211" s="76"/>
      <c r="EH211" s="76"/>
      <c r="EI211" s="76"/>
      <c r="EJ211" s="76"/>
      <c r="EK211" s="76"/>
      <c r="EL211" s="76"/>
      <c r="EM211" s="76"/>
      <c r="EN211" s="76"/>
      <c r="EO211" s="76"/>
      <c r="EP211" s="76"/>
      <c r="EQ211" s="76"/>
      <c r="ER211" s="76"/>
      <c r="ES211" s="76"/>
      <c r="ET211" s="76"/>
      <c r="EU211" s="76"/>
      <c r="EV211" s="76"/>
      <c r="EW211" s="76"/>
      <c r="EX211" s="76"/>
      <c r="EY211" s="76"/>
      <c r="EZ211" s="76"/>
      <c r="FA211" s="76"/>
      <c r="FB211" s="76"/>
      <c r="FC211" s="76"/>
      <c r="FD211" s="76"/>
      <c r="FE211" s="76"/>
      <c r="FF211" s="76"/>
      <c r="FG211" s="76"/>
      <c r="FH211" s="76"/>
    </row>
    <row r="212" spans="1:164" s="77" customFormat="1" ht="15.75">
      <c r="A212" s="78" t="s">
        <v>1138</v>
      </c>
      <c r="B212" s="79" t="s">
        <v>170</v>
      </c>
      <c r="C212" s="79">
        <v>1</v>
      </c>
      <c r="D212" s="80" t="s">
        <v>243</v>
      </c>
      <c r="E212" s="80" t="s">
        <v>462</v>
      </c>
      <c r="F212" s="81"/>
      <c r="G212" s="82">
        <v>41.95</v>
      </c>
      <c r="H212" s="126">
        <v>33.5</v>
      </c>
      <c r="I212" s="76"/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  <c r="AB212" s="76"/>
      <c r="AC212" s="76"/>
      <c r="AD212" s="76"/>
      <c r="AE212" s="76"/>
      <c r="AF212" s="76"/>
      <c r="AG212" s="76"/>
      <c r="AH212" s="76"/>
      <c r="AI212" s="76"/>
      <c r="AJ212" s="76"/>
      <c r="AK212" s="76"/>
      <c r="AL212" s="76"/>
      <c r="AM212" s="76"/>
      <c r="AN212" s="76"/>
      <c r="AO212" s="76"/>
      <c r="AP212" s="76"/>
      <c r="AQ212" s="76"/>
      <c r="AR212" s="76"/>
      <c r="AS212" s="76"/>
      <c r="AT212" s="76"/>
      <c r="AU212" s="76"/>
      <c r="AV212" s="76"/>
      <c r="AW212" s="76"/>
      <c r="AX212" s="76"/>
      <c r="AY212" s="76"/>
      <c r="AZ212" s="76"/>
      <c r="BA212" s="76"/>
      <c r="BB212" s="76"/>
      <c r="BC212" s="76"/>
      <c r="BD212" s="76"/>
      <c r="BE212" s="76"/>
      <c r="BF212" s="76"/>
      <c r="BG212" s="76"/>
      <c r="BH212" s="76"/>
      <c r="BI212" s="76"/>
      <c r="BJ212" s="76"/>
      <c r="BK212" s="76"/>
      <c r="BL212" s="76"/>
      <c r="BM212" s="76"/>
      <c r="BN212" s="76"/>
      <c r="BO212" s="76"/>
      <c r="BP212" s="76"/>
      <c r="BQ212" s="76"/>
      <c r="BR212" s="76"/>
      <c r="BS212" s="76"/>
      <c r="BT212" s="76"/>
      <c r="BU212" s="76"/>
      <c r="BV212" s="76"/>
      <c r="BW212" s="76"/>
      <c r="BX212" s="76"/>
      <c r="BY212" s="76"/>
      <c r="BZ212" s="76"/>
      <c r="CA212" s="76"/>
      <c r="CB212" s="76"/>
      <c r="CC212" s="76"/>
      <c r="CD212" s="76"/>
      <c r="CE212" s="76"/>
      <c r="CF212" s="76"/>
      <c r="CG212" s="76"/>
      <c r="CH212" s="76"/>
      <c r="CI212" s="76"/>
      <c r="CJ212" s="76"/>
      <c r="CK212" s="76"/>
      <c r="CL212" s="76"/>
      <c r="CM212" s="76"/>
      <c r="CN212" s="76"/>
      <c r="CO212" s="76"/>
      <c r="CP212" s="76"/>
      <c r="CQ212" s="76"/>
      <c r="CR212" s="76"/>
      <c r="CS212" s="76"/>
      <c r="CT212" s="76"/>
      <c r="CU212" s="76"/>
      <c r="CV212" s="76"/>
      <c r="CW212" s="76"/>
      <c r="CX212" s="76"/>
      <c r="CY212" s="76"/>
      <c r="CZ212" s="76"/>
      <c r="DA212" s="76"/>
      <c r="DB212" s="76"/>
      <c r="DC212" s="76"/>
      <c r="DD212" s="76"/>
      <c r="DE212" s="76"/>
      <c r="DF212" s="76"/>
      <c r="DG212" s="76"/>
      <c r="DH212" s="76"/>
      <c r="DI212" s="76"/>
      <c r="DJ212" s="76"/>
      <c r="DK212" s="76"/>
      <c r="DL212" s="76"/>
      <c r="DM212" s="76"/>
      <c r="DN212" s="76"/>
      <c r="DO212" s="76"/>
      <c r="DP212" s="76"/>
      <c r="DQ212" s="76"/>
      <c r="DR212" s="76"/>
      <c r="DS212" s="76"/>
      <c r="DT212" s="76"/>
      <c r="DU212" s="76"/>
      <c r="DV212" s="76"/>
      <c r="DW212" s="76"/>
      <c r="DX212" s="76"/>
      <c r="DY212" s="76"/>
      <c r="DZ212" s="76"/>
      <c r="EA212" s="76"/>
      <c r="EB212" s="76"/>
      <c r="EC212" s="76"/>
      <c r="ED212" s="76"/>
      <c r="EE212" s="76"/>
      <c r="EF212" s="76"/>
      <c r="EG212" s="76"/>
      <c r="EH212" s="76"/>
      <c r="EI212" s="76"/>
      <c r="EJ212" s="76"/>
      <c r="EK212" s="76"/>
      <c r="EL212" s="76"/>
      <c r="EM212" s="76"/>
      <c r="EN212" s="76"/>
      <c r="EO212" s="76"/>
      <c r="EP212" s="76"/>
      <c r="EQ212" s="76"/>
      <c r="ER212" s="76"/>
      <c r="ES212" s="76"/>
      <c r="ET212" s="76"/>
      <c r="EU212" s="76"/>
      <c r="EV212" s="76"/>
      <c r="EW212" s="76"/>
      <c r="EX212" s="76"/>
      <c r="EY212" s="76"/>
      <c r="EZ212" s="76"/>
      <c r="FA212" s="76"/>
      <c r="FB212" s="76"/>
      <c r="FC212" s="76"/>
      <c r="FD212" s="76"/>
      <c r="FE212" s="76"/>
      <c r="FF212" s="76"/>
      <c r="FG212" s="76"/>
      <c r="FH212" s="76"/>
    </row>
    <row r="213" spans="1:164" s="77" customFormat="1" ht="15.75">
      <c r="A213" s="78" t="s">
        <v>1139</v>
      </c>
      <c r="B213" s="79" t="s">
        <v>170</v>
      </c>
      <c r="C213" s="79">
        <v>2</v>
      </c>
      <c r="D213" s="80" t="s">
        <v>246</v>
      </c>
      <c r="E213" s="80" t="s">
        <v>478</v>
      </c>
      <c r="F213" s="81"/>
      <c r="G213" s="82">
        <v>96</v>
      </c>
      <c r="H213" s="126">
        <v>77</v>
      </c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  <c r="AL213" s="76"/>
      <c r="AM213" s="76"/>
      <c r="AN213" s="76"/>
      <c r="AO213" s="76"/>
      <c r="AP213" s="76"/>
      <c r="AQ213" s="76"/>
      <c r="AR213" s="76"/>
      <c r="AS213" s="76"/>
      <c r="AT213" s="76"/>
      <c r="AU213" s="76"/>
      <c r="AV213" s="76"/>
      <c r="AW213" s="76"/>
      <c r="AX213" s="76"/>
      <c r="AY213" s="76"/>
      <c r="AZ213" s="76"/>
      <c r="BA213" s="76"/>
      <c r="BB213" s="76"/>
      <c r="BC213" s="76"/>
      <c r="BD213" s="76"/>
      <c r="BE213" s="76"/>
      <c r="BF213" s="76"/>
      <c r="BG213" s="76"/>
      <c r="BH213" s="76"/>
      <c r="BI213" s="76"/>
      <c r="BJ213" s="76"/>
      <c r="BK213" s="76"/>
      <c r="BL213" s="76"/>
      <c r="BM213" s="76"/>
      <c r="BN213" s="76"/>
      <c r="BO213" s="76"/>
      <c r="BP213" s="76"/>
      <c r="BQ213" s="76"/>
      <c r="BR213" s="76"/>
      <c r="BS213" s="76"/>
      <c r="BT213" s="76"/>
      <c r="BU213" s="76"/>
      <c r="BV213" s="76"/>
      <c r="BW213" s="76"/>
      <c r="BX213" s="76"/>
      <c r="BY213" s="76"/>
      <c r="BZ213" s="76"/>
      <c r="CA213" s="76"/>
      <c r="CB213" s="76"/>
      <c r="CC213" s="76"/>
      <c r="CD213" s="76"/>
      <c r="CE213" s="76"/>
      <c r="CF213" s="76"/>
      <c r="CG213" s="76"/>
      <c r="CH213" s="76"/>
      <c r="CI213" s="76"/>
      <c r="CJ213" s="76"/>
      <c r="CK213" s="76"/>
      <c r="CL213" s="76"/>
      <c r="CM213" s="76"/>
      <c r="CN213" s="76"/>
      <c r="CO213" s="76"/>
      <c r="CP213" s="76"/>
      <c r="CQ213" s="76"/>
      <c r="CR213" s="76"/>
      <c r="CS213" s="76"/>
      <c r="CT213" s="76"/>
      <c r="CU213" s="76"/>
      <c r="CV213" s="76"/>
      <c r="CW213" s="76"/>
      <c r="CX213" s="76"/>
      <c r="CY213" s="76"/>
      <c r="CZ213" s="76"/>
      <c r="DA213" s="76"/>
      <c r="DB213" s="76"/>
      <c r="DC213" s="76"/>
      <c r="DD213" s="76"/>
      <c r="DE213" s="76"/>
      <c r="DF213" s="76"/>
      <c r="DG213" s="76"/>
      <c r="DH213" s="76"/>
      <c r="DI213" s="76"/>
      <c r="DJ213" s="76"/>
      <c r="DK213" s="76"/>
      <c r="DL213" s="76"/>
      <c r="DM213" s="76"/>
      <c r="DN213" s="76"/>
      <c r="DO213" s="76"/>
      <c r="DP213" s="76"/>
      <c r="DQ213" s="76"/>
      <c r="DR213" s="76"/>
      <c r="DS213" s="76"/>
      <c r="DT213" s="76"/>
      <c r="DU213" s="76"/>
      <c r="DV213" s="76"/>
      <c r="DW213" s="76"/>
      <c r="DX213" s="76"/>
      <c r="DY213" s="76"/>
      <c r="DZ213" s="76"/>
      <c r="EA213" s="76"/>
      <c r="EB213" s="76"/>
      <c r="EC213" s="76"/>
      <c r="ED213" s="76"/>
      <c r="EE213" s="76"/>
      <c r="EF213" s="76"/>
      <c r="EG213" s="76"/>
      <c r="EH213" s="76"/>
      <c r="EI213" s="76"/>
      <c r="EJ213" s="76"/>
      <c r="EK213" s="76"/>
      <c r="EL213" s="76"/>
      <c r="EM213" s="76"/>
      <c r="EN213" s="76"/>
      <c r="EO213" s="76"/>
      <c r="EP213" s="76"/>
      <c r="EQ213" s="76"/>
      <c r="ER213" s="76"/>
      <c r="ES213" s="76"/>
      <c r="ET213" s="76"/>
      <c r="EU213" s="76"/>
      <c r="EV213" s="76"/>
      <c r="EW213" s="76"/>
      <c r="EX213" s="76"/>
      <c r="EY213" s="76"/>
      <c r="EZ213" s="76"/>
      <c r="FA213" s="76"/>
      <c r="FB213" s="76"/>
      <c r="FC213" s="76"/>
      <c r="FD213" s="76"/>
      <c r="FE213" s="76"/>
      <c r="FF213" s="76"/>
      <c r="FG213" s="76"/>
      <c r="FH213" s="76"/>
    </row>
    <row r="214" spans="1:164" s="77" customFormat="1" ht="15.75">
      <c r="A214" s="78" t="s">
        <v>1140</v>
      </c>
      <c r="B214" s="79" t="s">
        <v>170</v>
      </c>
      <c r="C214" s="79">
        <v>3</v>
      </c>
      <c r="D214" s="80" t="s">
        <v>247</v>
      </c>
      <c r="E214" s="80" t="s">
        <v>478</v>
      </c>
      <c r="F214" s="81"/>
      <c r="G214" s="82">
        <v>78</v>
      </c>
      <c r="H214" s="126">
        <v>63</v>
      </c>
      <c r="I214" s="76"/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  <c r="AG214" s="76"/>
      <c r="AH214" s="76"/>
      <c r="AI214" s="76"/>
      <c r="AJ214" s="76"/>
      <c r="AK214" s="76"/>
      <c r="AL214" s="76"/>
      <c r="AM214" s="76"/>
      <c r="AN214" s="76"/>
      <c r="AO214" s="76"/>
      <c r="AP214" s="76"/>
      <c r="AQ214" s="76"/>
      <c r="AR214" s="76"/>
      <c r="AS214" s="76"/>
      <c r="AT214" s="76"/>
      <c r="AU214" s="76"/>
      <c r="AV214" s="76"/>
      <c r="AW214" s="76"/>
      <c r="AX214" s="76"/>
      <c r="AY214" s="76"/>
      <c r="AZ214" s="76"/>
      <c r="BA214" s="76"/>
      <c r="BB214" s="76"/>
      <c r="BC214" s="76"/>
      <c r="BD214" s="76"/>
      <c r="BE214" s="76"/>
      <c r="BF214" s="76"/>
      <c r="BG214" s="76"/>
      <c r="BH214" s="76"/>
      <c r="BI214" s="76"/>
      <c r="BJ214" s="76"/>
      <c r="BK214" s="76"/>
      <c r="BL214" s="76"/>
      <c r="BM214" s="76"/>
      <c r="BN214" s="76"/>
      <c r="BO214" s="76"/>
      <c r="BP214" s="76"/>
      <c r="BQ214" s="76"/>
      <c r="BR214" s="76"/>
      <c r="BS214" s="76"/>
      <c r="BT214" s="76"/>
      <c r="BU214" s="76"/>
      <c r="BV214" s="76"/>
      <c r="BW214" s="76"/>
      <c r="BX214" s="76"/>
      <c r="BY214" s="76"/>
      <c r="BZ214" s="76"/>
      <c r="CA214" s="76"/>
      <c r="CB214" s="76"/>
      <c r="CC214" s="76"/>
      <c r="CD214" s="76"/>
      <c r="CE214" s="76"/>
      <c r="CF214" s="76"/>
      <c r="CG214" s="76"/>
      <c r="CH214" s="76"/>
      <c r="CI214" s="76"/>
      <c r="CJ214" s="76"/>
      <c r="CK214" s="76"/>
      <c r="CL214" s="76"/>
      <c r="CM214" s="76"/>
      <c r="CN214" s="76"/>
      <c r="CO214" s="76"/>
      <c r="CP214" s="76"/>
      <c r="CQ214" s="76"/>
      <c r="CR214" s="76"/>
      <c r="CS214" s="76"/>
      <c r="CT214" s="76"/>
      <c r="CU214" s="76"/>
      <c r="CV214" s="76"/>
      <c r="CW214" s="76"/>
      <c r="CX214" s="76"/>
      <c r="CY214" s="76"/>
      <c r="CZ214" s="76"/>
      <c r="DA214" s="76"/>
      <c r="DB214" s="76"/>
      <c r="DC214" s="76"/>
      <c r="DD214" s="76"/>
      <c r="DE214" s="76"/>
      <c r="DF214" s="76"/>
      <c r="DG214" s="76"/>
      <c r="DH214" s="76"/>
      <c r="DI214" s="76"/>
      <c r="DJ214" s="76"/>
      <c r="DK214" s="76"/>
      <c r="DL214" s="76"/>
      <c r="DM214" s="76"/>
      <c r="DN214" s="76"/>
      <c r="DO214" s="76"/>
      <c r="DP214" s="76"/>
      <c r="DQ214" s="76"/>
      <c r="DR214" s="76"/>
      <c r="DS214" s="76"/>
      <c r="DT214" s="76"/>
      <c r="DU214" s="76"/>
      <c r="DV214" s="76"/>
      <c r="DW214" s="76"/>
      <c r="DX214" s="76"/>
      <c r="DY214" s="76"/>
      <c r="DZ214" s="76"/>
      <c r="EA214" s="76"/>
      <c r="EB214" s="76"/>
      <c r="EC214" s="76"/>
      <c r="ED214" s="76"/>
      <c r="EE214" s="76"/>
      <c r="EF214" s="76"/>
      <c r="EG214" s="76"/>
      <c r="EH214" s="76"/>
      <c r="EI214" s="76"/>
      <c r="EJ214" s="76"/>
      <c r="EK214" s="76"/>
      <c r="EL214" s="76"/>
      <c r="EM214" s="76"/>
      <c r="EN214" s="76"/>
      <c r="EO214" s="76"/>
      <c r="EP214" s="76"/>
      <c r="EQ214" s="76"/>
      <c r="ER214" s="76"/>
      <c r="ES214" s="76"/>
      <c r="ET214" s="76"/>
      <c r="EU214" s="76"/>
      <c r="EV214" s="76"/>
      <c r="EW214" s="76"/>
      <c r="EX214" s="76"/>
      <c r="EY214" s="76"/>
      <c r="EZ214" s="76"/>
      <c r="FA214" s="76"/>
      <c r="FB214" s="76"/>
      <c r="FC214" s="76"/>
      <c r="FD214" s="76"/>
      <c r="FE214" s="76"/>
      <c r="FF214" s="76"/>
      <c r="FG214" s="76"/>
      <c r="FH214" s="76"/>
    </row>
    <row r="215" spans="1:164" s="77" customFormat="1" ht="15.75">
      <c r="A215" s="78" t="s">
        <v>1141</v>
      </c>
      <c r="B215" s="79" t="s">
        <v>170</v>
      </c>
      <c r="C215" s="79">
        <v>4</v>
      </c>
      <c r="D215" s="80" t="s">
        <v>248</v>
      </c>
      <c r="E215" s="80" t="s">
        <v>478</v>
      </c>
      <c r="F215" s="81" t="s">
        <v>148</v>
      </c>
      <c r="G215" s="86"/>
      <c r="H215" s="86"/>
      <c r="I215" s="76"/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  <c r="AE215" s="76"/>
      <c r="AF215" s="76"/>
      <c r="AG215" s="76"/>
      <c r="AH215" s="76"/>
      <c r="AI215" s="76"/>
      <c r="AJ215" s="76"/>
      <c r="AK215" s="76"/>
      <c r="AL215" s="76"/>
      <c r="AM215" s="76"/>
      <c r="AN215" s="76"/>
      <c r="AO215" s="76"/>
      <c r="AP215" s="76"/>
      <c r="AQ215" s="76"/>
      <c r="AR215" s="76"/>
      <c r="AS215" s="76"/>
      <c r="AT215" s="76"/>
      <c r="AU215" s="76"/>
      <c r="AV215" s="76"/>
      <c r="AW215" s="76"/>
      <c r="AX215" s="76"/>
      <c r="AY215" s="76"/>
      <c r="AZ215" s="76"/>
      <c r="BA215" s="76"/>
      <c r="BB215" s="76"/>
      <c r="BC215" s="76"/>
      <c r="BD215" s="76"/>
      <c r="BE215" s="76"/>
      <c r="BF215" s="76"/>
      <c r="BG215" s="76"/>
      <c r="BH215" s="76"/>
      <c r="BI215" s="76"/>
      <c r="BJ215" s="76"/>
      <c r="BK215" s="76"/>
      <c r="BL215" s="76"/>
      <c r="BM215" s="76"/>
      <c r="BN215" s="76"/>
      <c r="BO215" s="76"/>
      <c r="BP215" s="76"/>
      <c r="BQ215" s="76"/>
      <c r="BR215" s="76"/>
      <c r="BS215" s="76"/>
      <c r="BT215" s="76"/>
      <c r="BU215" s="76"/>
      <c r="BV215" s="76"/>
      <c r="BW215" s="76"/>
      <c r="BX215" s="76"/>
      <c r="BY215" s="76"/>
      <c r="BZ215" s="76"/>
      <c r="CA215" s="76"/>
      <c r="CB215" s="76"/>
      <c r="CC215" s="76"/>
      <c r="CD215" s="76"/>
      <c r="CE215" s="76"/>
      <c r="CF215" s="76"/>
      <c r="CG215" s="76"/>
      <c r="CH215" s="76"/>
      <c r="CI215" s="76"/>
      <c r="CJ215" s="76"/>
      <c r="CK215" s="76"/>
      <c r="CL215" s="76"/>
      <c r="CM215" s="76"/>
      <c r="CN215" s="76"/>
      <c r="CO215" s="76"/>
      <c r="CP215" s="76"/>
      <c r="CQ215" s="76"/>
      <c r="CR215" s="76"/>
      <c r="CS215" s="76"/>
      <c r="CT215" s="76"/>
      <c r="CU215" s="76"/>
      <c r="CV215" s="76"/>
      <c r="CW215" s="76"/>
      <c r="CX215" s="76"/>
      <c r="CY215" s="76"/>
      <c r="CZ215" s="76"/>
      <c r="DA215" s="76"/>
      <c r="DB215" s="76"/>
      <c r="DC215" s="76"/>
      <c r="DD215" s="76"/>
      <c r="DE215" s="76"/>
      <c r="DF215" s="76"/>
      <c r="DG215" s="76"/>
      <c r="DH215" s="76"/>
      <c r="DI215" s="76"/>
      <c r="DJ215" s="76"/>
      <c r="DK215" s="76"/>
      <c r="DL215" s="76"/>
      <c r="DM215" s="76"/>
      <c r="DN215" s="76"/>
      <c r="DO215" s="76"/>
      <c r="DP215" s="76"/>
      <c r="DQ215" s="76"/>
      <c r="DR215" s="76"/>
      <c r="DS215" s="76"/>
      <c r="DT215" s="76"/>
      <c r="DU215" s="76"/>
      <c r="DV215" s="76"/>
      <c r="DW215" s="76"/>
      <c r="DX215" s="76"/>
      <c r="DY215" s="76"/>
      <c r="DZ215" s="76"/>
      <c r="EA215" s="76"/>
      <c r="EB215" s="76"/>
      <c r="EC215" s="76"/>
      <c r="ED215" s="76"/>
      <c r="EE215" s="76"/>
      <c r="EF215" s="76"/>
      <c r="EG215" s="76"/>
      <c r="EH215" s="76"/>
      <c r="EI215" s="76"/>
      <c r="EJ215" s="76"/>
      <c r="EK215" s="76"/>
      <c r="EL215" s="76"/>
      <c r="EM215" s="76"/>
      <c r="EN215" s="76"/>
      <c r="EO215" s="76"/>
      <c r="EP215" s="76"/>
      <c r="EQ215" s="76"/>
      <c r="ER215" s="76"/>
      <c r="ES215" s="76"/>
      <c r="ET215" s="76"/>
      <c r="EU215" s="76"/>
      <c r="EV215" s="76"/>
      <c r="EW215" s="76"/>
      <c r="EX215" s="76"/>
      <c r="EY215" s="76"/>
      <c r="EZ215" s="76"/>
      <c r="FA215" s="76"/>
      <c r="FB215" s="76"/>
      <c r="FC215" s="76"/>
      <c r="FD215" s="76"/>
      <c r="FE215" s="76"/>
      <c r="FF215" s="76"/>
      <c r="FG215" s="76"/>
      <c r="FH215" s="76"/>
    </row>
    <row r="216" spans="1:164" s="77" customFormat="1" ht="15.75">
      <c r="A216" s="78" t="s">
        <v>1142</v>
      </c>
      <c r="B216" s="79" t="s">
        <v>170</v>
      </c>
      <c r="C216" s="79">
        <v>5</v>
      </c>
      <c r="D216" s="80" t="s">
        <v>249</v>
      </c>
      <c r="E216" s="80" t="s">
        <v>478</v>
      </c>
      <c r="F216" s="81" t="s">
        <v>148</v>
      </c>
      <c r="G216" s="86"/>
      <c r="H216" s="86"/>
      <c r="I216" s="76"/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76"/>
      <c r="AC216" s="76"/>
      <c r="AD216" s="76"/>
      <c r="AE216" s="76"/>
      <c r="AF216" s="76"/>
      <c r="AG216" s="76"/>
      <c r="AH216" s="76"/>
      <c r="AI216" s="76"/>
      <c r="AJ216" s="76"/>
      <c r="AK216" s="76"/>
      <c r="AL216" s="76"/>
      <c r="AM216" s="76"/>
      <c r="AN216" s="76"/>
      <c r="AO216" s="76"/>
      <c r="AP216" s="76"/>
      <c r="AQ216" s="76"/>
      <c r="AR216" s="76"/>
      <c r="AS216" s="76"/>
      <c r="AT216" s="76"/>
      <c r="AU216" s="76"/>
      <c r="AV216" s="76"/>
      <c r="AW216" s="76"/>
      <c r="AX216" s="76"/>
      <c r="AY216" s="76"/>
      <c r="AZ216" s="76"/>
      <c r="BA216" s="76"/>
      <c r="BB216" s="76"/>
      <c r="BC216" s="76"/>
      <c r="BD216" s="76"/>
      <c r="BE216" s="76"/>
      <c r="BF216" s="76"/>
      <c r="BG216" s="76"/>
      <c r="BH216" s="76"/>
      <c r="BI216" s="76"/>
      <c r="BJ216" s="76"/>
      <c r="BK216" s="76"/>
      <c r="BL216" s="76"/>
      <c r="BM216" s="76"/>
      <c r="BN216" s="76"/>
      <c r="BO216" s="76"/>
      <c r="BP216" s="76"/>
      <c r="BQ216" s="76"/>
      <c r="BR216" s="76"/>
      <c r="BS216" s="76"/>
      <c r="BT216" s="76"/>
      <c r="BU216" s="76"/>
      <c r="BV216" s="76"/>
      <c r="BW216" s="76"/>
      <c r="BX216" s="76"/>
      <c r="BY216" s="76"/>
      <c r="BZ216" s="76"/>
      <c r="CA216" s="76"/>
      <c r="CB216" s="76"/>
      <c r="CC216" s="76"/>
      <c r="CD216" s="76"/>
      <c r="CE216" s="76"/>
      <c r="CF216" s="76"/>
      <c r="CG216" s="76"/>
      <c r="CH216" s="76"/>
      <c r="CI216" s="76"/>
      <c r="CJ216" s="76"/>
      <c r="CK216" s="76"/>
      <c r="CL216" s="76"/>
      <c r="CM216" s="76"/>
      <c r="CN216" s="76"/>
      <c r="CO216" s="76"/>
      <c r="CP216" s="76"/>
      <c r="CQ216" s="76"/>
      <c r="CR216" s="76"/>
      <c r="CS216" s="76"/>
      <c r="CT216" s="76"/>
      <c r="CU216" s="76"/>
      <c r="CV216" s="76"/>
      <c r="CW216" s="76"/>
      <c r="CX216" s="76"/>
      <c r="CY216" s="76"/>
      <c r="CZ216" s="76"/>
      <c r="DA216" s="76"/>
      <c r="DB216" s="76"/>
      <c r="DC216" s="76"/>
      <c r="DD216" s="76"/>
      <c r="DE216" s="76"/>
      <c r="DF216" s="76"/>
      <c r="DG216" s="76"/>
      <c r="DH216" s="76"/>
      <c r="DI216" s="76"/>
      <c r="DJ216" s="76"/>
      <c r="DK216" s="76"/>
      <c r="DL216" s="76"/>
      <c r="DM216" s="76"/>
      <c r="DN216" s="76"/>
      <c r="DO216" s="76"/>
      <c r="DP216" s="76"/>
      <c r="DQ216" s="76"/>
      <c r="DR216" s="76"/>
      <c r="DS216" s="76"/>
      <c r="DT216" s="76"/>
      <c r="DU216" s="76"/>
      <c r="DV216" s="76"/>
      <c r="DW216" s="76"/>
      <c r="DX216" s="76"/>
      <c r="DY216" s="76"/>
      <c r="DZ216" s="76"/>
      <c r="EA216" s="76"/>
      <c r="EB216" s="76"/>
      <c r="EC216" s="76"/>
      <c r="ED216" s="76"/>
      <c r="EE216" s="76"/>
      <c r="EF216" s="76"/>
      <c r="EG216" s="76"/>
      <c r="EH216" s="76"/>
      <c r="EI216" s="76"/>
      <c r="EJ216" s="76"/>
      <c r="EK216" s="76"/>
      <c r="EL216" s="76"/>
      <c r="EM216" s="76"/>
      <c r="EN216" s="76"/>
      <c r="EO216" s="76"/>
      <c r="EP216" s="76"/>
      <c r="EQ216" s="76"/>
      <c r="ER216" s="76"/>
      <c r="ES216" s="76"/>
      <c r="ET216" s="76"/>
      <c r="EU216" s="76"/>
      <c r="EV216" s="76"/>
      <c r="EW216" s="76"/>
      <c r="EX216" s="76"/>
      <c r="EY216" s="76"/>
      <c r="EZ216" s="76"/>
      <c r="FA216" s="76"/>
      <c r="FB216" s="76"/>
      <c r="FC216" s="76"/>
      <c r="FD216" s="76"/>
      <c r="FE216" s="76"/>
      <c r="FF216" s="76"/>
      <c r="FG216" s="76"/>
      <c r="FH216" s="76"/>
    </row>
    <row r="217" spans="1:164" s="77" customFormat="1" ht="15.75">
      <c r="A217" s="78" t="s">
        <v>1143</v>
      </c>
      <c r="B217" s="79" t="s">
        <v>170</v>
      </c>
      <c r="C217" s="79" t="s">
        <v>136</v>
      </c>
      <c r="D217" s="80" t="s">
        <v>250</v>
      </c>
      <c r="E217" s="80" t="s">
        <v>478</v>
      </c>
      <c r="F217" s="81"/>
      <c r="G217" s="82">
        <v>226</v>
      </c>
      <c r="H217" s="126">
        <v>181</v>
      </c>
      <c r="I217" s="76"/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76"/>
      <c r="AC217" s="76"/>
      <c r="AD217" s="76"/>
      <c r="AE217" s="76"/>
      <c r="AF217" s="76"/>
      <c r="AG217" s="76"/>
      <c r="AH217" s="76"/>
      <c r="AI217" s="76"/>
      <c r="AJ217" s="76"/>
      <c r="AK217" s="76"/>
      <c r="AL217" s="76"/>
      <c r="AM217" s="76"/>
      <c r="AN217" s="76"/>
      <c r="AO217" s="76"/>
      <c r="AP217" s="76"/>
      <c r="AQ217" s="76"/>
      <c r="AR217" s="76"/>
      <c r="AS217" s="76"/>
      <c r="AT217" s="76"/>
      <c r="AU217" s="76"/>
      <c r="AV217" s="76"/>
      <c r="AW217" s="76"/>
      <c r="AX217" s="76"/>
      <c r="AY217" s="76"/>
      <c r="AZ217" s="76"/>
      <c r="BA217" s="76"/>
      <c r="BB217" s="76"/>
      <c r="BC217" s="76"/>
      <c r="BD217" s="76"/>
      <c r="BE217" s="76"/>
      <c r="BF217" s="76"/>
      <c r="BG217" s="76"/>
      <c r="BH217" s="76"/>
      <c r="BI217" s="76"/>
      <c r="BJ217" s="76"/>
      <c r="BK217" s="76"/>
      <c r="BL217" s="76"/>
      <c r="BM217" s="76"/>
      <c r="BN217" s="76"/>
      <c r="BO217" s="76"/>
      <c r="BP217" s="76"/>
      <c r="BQ217" s="76"/>
      <c r="BR217" s="76"/>
      <c r="BS217" s="76"/>
      <c r="BT217" s="76"/>
      <c r="BU217" s="76"/>
      <c r="BV217" s="76"/>
      <c r="BW217" s="76"/>
      <c r="BX217" s="76"/>
      <c r="BY217" s="76"/>
      <c r="BZ217" s="76"/>
      <c r="CA217" s="76"/>
      <c r="CB217" s="76"/>
      <c r="CC217" s="76"/>
      <c r="CD217" s="76"/>
      <c r="CE217" s="76"/>
      <c r="CF217" s="76"/>
      <c r="CG217" s="76"/>
      <c r="CH217" s="76"/>
      <c r="CI217" s="76"/>
      <c r="CJ217" s="76"/>
      <c r="CK217" s="76"/>
      <c r="CL217" s="76"/>
      <c r="CM217" s="76"/>
      <c r="CN217" s="76"/>
      <c r="CO217" s="76"/>
      <c r="CP217" s="76"/>
      <c r="CQ217" s="76"/>
      <c r="CR217" s="76"/>
      <c r="CS217" s="76"/>
      <c r="CT217" s="76"/>
      <c r="CU217" s="76"/>
      <c r="CV217" s="76"/>
      <c r="CW217" s="76"/>
      <c r="CX217" s="76"/>
      <c r="CY217" s="76"/>
      <c r="CZ217" s="76"/>
      <c r="DA217" s="76"/>
      <c r="DB217" s="76"/>
      <c r="DC217" s="76"/>
      <c r="DD217" s="76"/>
      <c r="DE217" s="76"/>
      <c r="DF217" s="76"/>
      <c r="DG217" s="76"/>
      <c r="DH217" s="76"/>
      <c r="DI217" s="76"/>
      <c r="DJ217" s="76"/>
      <c r="DK217" s="76"/>
      <c r="DL217" s="76"/>
      <c r="DM217" s="76"/>
      <c r="DN217" s="76"/>
      <c r="DO217" s="76"/>
      <c r="DP217" s="76"/>
      <c r="DQ217" s="76"/>
      <c r="DR217" s="76"/>
      <c r="DS217" s="76"/>
      <c r="DT217" s="76"/>
      <c r="DU217" s="76"/>
      <c r="DV217" s="76"/>
      <c r="DW217" s="76"/>
      <c r="DX217" s="76"/>
      <c r="DY217" s="76"/>
      <c r="DZ217" s="76"/>
      <c r="EA217" s="76"/>
      <c r="EB217" s="76"/>
      <c r="EC217" s="76"/>
      <c r="ED217" s="76"/>
      <c r="EE217" s="76"/>
      <c r="EF217" s="76"/>
      <c r="EG217" s="76"/>
      <c r="EH217" s="76"/>
      <c r="EI217" s="76"/>
      <c r="EJ217" s="76"/>
      <c r="EK217" s="76"/>
      <c r="EL217" s="76"/>
      <c r="EM217" s="76"/>
      <c r="EN217" s="76"/>
      <c r="EO217" s="76"/>
      <c r="EP217" s="76"/>
      <c r="EQ217" s="76"/>
      <c r="ER217" s="76"/>
      <c r="ES217" s="76"/>
      <c r="ET217" s="76"/>
      <c r="EU217" s="76"/>
      <c r="EV217" s="76"/>
      <c r="EW217" s="76"/>
      <c r="EX217" s="76"/>
      <c r="EY217" s="76"/>
      <c r="EZ217" s="76"/>
      <c r="FA217" s="76"/>
      <c r="FB217" s="76"/>
      <c r="FC217" s="76"/>
      <c r="FD217" s="76"/>
      <c r="FE217" s="76"/>
      <c r="FF217" s="76"/>
      <c r="FG217" s="76"/>
      <c r="FH217" s="76"/>
    </row>
    <row r="218" spans="1:164" s="77" customFormat="1" ht="15.75">
      <c r="A218" s="78" t="s">
        <v>1144</v>
      </c>
      <c r="B218" s="79" t="s">
        <v>170</v>
      </c>
      <c r="C218" s="79" t="s">
        <v>141</v>
      </c>
      <c r="D218" s="80" t="s">
        <v>251</v>
      </c>
      <c r="E218" s="80" t="s">
        <v>478</v>
      </c>
      <c r="F218" s="81"/>
      <c r="G218" s="82">
        <v>252</v>
      </c>
      <c r="H218" s="126">
        <v>202</v>
      </c>
      <c r="I218" s="76"/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76"/>
      <c r="AC218" s="76"/>
      <c r="AD218" s="76"/>
      <c r="AE218" s="76"/>
      <c r="AF218" s="76"/>
      <c r="AG218" s="76"/>
      <c r="AH218" s="76"/>
      <c r="AI218" s="76"/>
      <c r="AJ218" s="76"/>
      <c r="AK218" s="76"/>
      <c r="AL218" s="76"/>
      <c r="AM218" s="76"/>
      <c r="AN218" s="76"/>
      <c r="AO218" s="76"/>
      <c r="AP218" s="76"/>
      <c r="AQ218" s="76"/>
      <c r="AR218" s="76"/>
      <c r="AS218" s="76"/>
      <c r="AT218" s="76"/>
      <c r="AU218" s="76"/>
      <c r="AV218" s="76"/>
      <c r="AW218" s="76"/>
      <c r="AX218" s="76"/>
      <c r="AY218" s="76"/>
      <c r="AZ218" s="76"/>
      <c r="BA218" s="76"/>
      <c r="BB218" s="76"/>
      <c r="BC218" s="76"/>
      <c r="BD218" s="76"/>
      <c r="BE218" s="76"/>
      <c r="BF218" s="76"/>
      <c r="BG218" s="76"/>
      <c r="BH218" s="76"/>
      <c r="BI218" s="76"/>
      <c r="BJ218" s="76"/>
      <c r="BK218" s="76"/>
      <c r="BL218" s="76"/>
      <c r="BM218" s="76"/>
      <c r="BN218" s="76"/>
      <c r="BO218" s="76"/>
      <c r="BP218" s="76"/>
      <c r="BQ218" s="76"/>
      <c r="BR218" s="76"/>
      <c r="BS218" s="76"/>
      <c r="BT218" s="76"/>
      <c r="BU218" s="76"/>
      <c r="BV218" s="76"/>
      <c r="BW218" s="76"/>
      <c r="BX218" s="76"/>
      <c r="BY218" s="76"/>
      <c r="BZ218" s="76"/>
      <c r="CA218" s="76"/>
      <c r="CB218" s="76"/>
      <c r="CC218" s="76"/>
      <c r="CD218" s="76"/>
      <c r="CE218" s="76"/>
      <c r="CF218" s="76"/>
      <c r="CG218" s="76"/>
      <c r="CH218" s="76"/>
      <c r="CI218" s="76"/>
      <c r="CJ218" s="76"/>
      <c r="CK218" s="76"/>
      <c r="CL218" s="76"/>
      <c r="CM218" s="76"/>
      <c r="CN218" s="76"/>
      <c r="CO218" s="76"/>
      <c r="CP218" s="76"/>
      <c r="CQ218" s="76"/>
      <c r="CR218" s="76"/>
      <c r="CS218" s="76"/>
      <c r="CT218" s="76"/>
      <c r="CU218" s="76"/>
      <c r="CV218" s="76"/>
      <c r="CW218" s="76"/>
      <c r="CX218" s="76"/>
      <c r="CY218" s="76"/>
      <c r="CZ218" s="76"/>
      <c r="DA218" s="76"/>
      <c r="DB218" s="76"/>
      <c r="DC218" s="76"/>
      <c r="DD218" s="76"/>
      <c r="DE218" s="76"/>
      <c r="DF218" s="76"/>
      <c r="DG218" s="76"/>
      <c r="DH218" s="76"/>
      <c r="DI218" s="76"/>
      <c r="DJ218" s="76"/>
      <c r="DK218" s="76"/>
      <c r="DL218" s="76"/>
      <c r="DM218" s="76"/>
      <c r="DN218" s="76"/>
      <c r="DO218" s="76"/>
      <c r="DP218" s="76"/>
      <c r="DQ218" s="76"/>
      <c r="DR218" s="76"/>
      <c r="DS218" s="76"/>
      <c r="DT218" s="76"/>
      <c r="DU218" s="76"/>
      <c r="DV218" s="76"/>
      <c r="DW218" s="76"/>
      <c r="DX218" s="76"/>
      <c r="DY218" s="76"/>
      <c r="DZ218" s="76"/>
      <c r="EA218" s="76"/>
      <c r="EB218" s="76"/>
      <c r="EC218" s="76"/>
      <c r="ED218" s="76"/>
      <c r="EE218" s="76"/>
      <c r="EF218" s="76"/>
      <c r="EG218" s="76"/>
      <c r="EH218" s="76"/>
      <c r="EI218" s="76"/>
      <c r="EJ218" s="76"/>
      <c r="EK218" s="76"/>
      <c r="EL218" s="76"/>
      <c r="EM218" s="76"/>
      <c r="EN218" s="76"/>
      <c r="EO218" s="76"/>
      <c r="EP218" s="76"/>
      <c r="EQ218" s="76"/>
      <c r="ER218" s="76"/>
      <c r="ES218" s="76"/>
      <c r="ET218" s="76"/>
      <c r="EU218" s="76"/>
      <c r="EV218" s="76"/>
      <c r="EW218" s="76"/>
      <c r="EX218" s="76"/>
      <c r="EY218" s="76"/>
      <c r="EZ218" s="76"/>
      <c r="FA218" s="76"/>
      <c r="FB218" s="76"/>
      <c r="FC218" s="76"/>
      <c r="FD218" s="76"/>
      <c r="FE218" s="76"/>
      <c r="FF218" s="76"/>
      <c r="FG218" s="76"/>
      <c r="FH218" s="76"/>
    </row>
    <row r="219" spans="1:164" s="77" customFormat="1" ht="31.5">
      <c r="A219" s="78" t="s">
        <v>1145</v>
      </c>
      <c r="B219" s="79" t="s">
        <v>170</v>
      </c>
      <c r="C219" s="79">
        <v>7</v>
      </c>
      <c r="D219" s="80" t="s">
        <v>252</v>
      </c>
      <c r="E219" s="80" t="s">
        <v>478</v>
      </c>
      <c r="F219" s="81"/>
      <c r="G219" s="82">
        <v>134</v>
      </c>
      <c r="H219" s="126">
        <v>107</v>
      </c>
      <c r="I219" s="76"/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76"/>
      <c r="AC219" s="76"/>
      <c r="AD219" s="76"/>
      <c r="AE219" s="76"/>
      <c r="AF219" s="76"/>
      <c r="AG219" s="76"/>
      <c r="AH219" s="76"/>
      <c r="AI219" s="76"/>
      <c r="AJ219" s="76"/>
      <c r="AK219" s="76"/>
      <c r="AL219" s="76"/>
      <c r="AM219" s="76"/>
      <c r="AN219" s="76"/>
      <c r="AO219" s="76"/>
      <c r="AP219" s="76"/>
      <c r="AQ219" s="76"/>
      <c r="AR219" s="76"/>
      <c r="AS219" s="76"/>
      <c r="AT219" s="76"/>
      <c r="AU219" s="76"/>
      <c r="AV219" s="76"/>
      <c r="AW219" s="76"/>
      <c r="AX219" s="76"/>
      <c r="AY219" s="76"/>
      <c r="AZ219" s="76"/>
      <c r="BA219" s="76"/>
      <c r="BB219" s="76"/>
      <c r="BC219" s="76"/>
      <c r="BD219" s="76"/>
      <c r="BE219" s="76"/>
      <c r="BF219" s="76"/>
      <c r="BG219" s="76"/>
      <c r="BH219" s="76"/>
      <c r="BI219" s="76"/>
      <c r="BJ219" s="76"/>
      <c r="BK219" s="76"/>
      <c r="BL219" s="76"/>
      <c r="BM219" s="76"/>
      <c r="BN219" s="76"/>
      <c r="BO219" s="76"/>
      <c r="BP219" s="76"/>
      <c r="BQ219" s="76"/>
      <c r="BR219" s="76"/>
      <c r="BS219" s="76"/>
      <c r="BT219" s="76"/>
      <c r="BU219" s="76"/>
      <c r="BV219" s="76"/>
      <c r="BW219" s="76"/>
      <c r="BX219" s="76"/>
      <c r="BY219" s="76"/>
      <c r="BZ219" s="76"/>
      <c r="CA219" s="76"/>
      <c r="CB219" s="76"/>
      <c r="CC219" s="76"/>
      <c r="CD219" s="76"/>
      <c r="CE219" s="76"/>
      <c r="CF219" s="76"/>
      <c r="CG219" s="76"/>
      <c r="CH219" s="76"/>
      <c r="CI219" s="76"/>
      <c r="CJ219" s="76"/>
      <c r="CK219" s="76"/>
      <c r="CL219" s="76"/>
      <c r="CM219" s="76"/>
      <c r="CN219" s="76"/>
      <c r="CO219" s="76"/>
      <c r="CP219" s="76"/>
      <c r="CQ219" s="76"/>
      <c r="CR219" s="76"/>
      <c r="CS219" s="76"/>
      <c r="CT219" s="76"/>
      <c r="CU219" s="76"/>
      <c r="CV219" s="76"/>
      <c r="CW219" s="76"/>
      <c r="CX219" s="76"/>
      <c r="CY219" s="76"/>
      <c r="CZ219" s="76"/>
      <c r="DA219" s="76"/>
      <c r="DB219" s="76"/>
      <c r="DC219" s="76"/>
      <c r="DD219" s="76"/>
      <c r="DE219" s="76"/>
      <c r="DF219" s="76"/>
      <c r="DG219" s="76"/>
      <c r="DH219" s="76"/>
      <c r="DI219" s="76"/>
      <c r="DJ219" s="76"/>
      <c r="DK219" s="76"/>
      <c r="DL219" s="76"/>
      <c r="DM219" s="76"/>
      <c r="DN219" s="76"/>
      <c r="DO219" s="76"/>
      <c r="DP219" s="76"/>
      <c r="DQ219" s="76"/>
      <c r="DR219" s="76"/>
      <c r="DS219" s="76"/>
      <c r="DT219" s="76"/>
      <c r="DU219" s="76"/>
      <c r="DV219" s="76"/>
      <c r="DW219" s="76"/>
      <c r="DX219" s="76"/>
      <c r="DY219" s="76"/>
      <c r="DZ219" s="76"/>
      <c r="EA219" s="76"/>
      <c r="EB219" s="76"/>
      <c r="EC219" s="76"/>
      <c r="ED219" s="76"/>
      <c r="EE219" s="76"/>
      <c r="EF219" s="76"/>
      <c r="EG219" s="76"/>
      <c r="EH219" s="76"/>
      <c r="EI219" s="76"/>
      <c r="EJ219" s="76"/>
      <c r="EK219" s="76"/>
      <c r="EL219" s="76"/>
      <c r="EM219" s="76"/>
      <c r="EN219" s="76"/>
      <c r="EO219" s="76"/>
      <c r="EP219" s="76"/>
      <c r="EQ219" s="76"/>
      <c r="ER219" s="76"/>
      <c r="ES219" s="76"/>
      <c r="ET219" s="76"/>
      <c r="EU219" s="76"/>
      <c r="EV219" s="76"/>
      <c r="EW219" s="76"/>
      <c r="EX219" s="76"/>
      <c r="EY219" s="76"/>
      <c r="EZ219" s="76"/>
      <c r="FA219" s="76"/>
      <c r="FB219" s="76"/>
      <c r="FC219" s="76"/>
      <c r="FD219" s="76"/>
      <c r="FE219" s="76"/>
      <c r="FF219" s="76"/>
      <c r="FG219" s="76"/>
      <c r="FH219" s="76"/>
    </row>
    <row r="220" spans="1:164" s="77" customFormat="1" ht="15.75">
      <c r="A220" s="78" t="s">
        <v>1146</v>
      </c>
      <c r="B220" s="79" t="s">
        <v>170</v>
      </c>
      <c r="C220" s="79">
        <v>8</v>
      </c>
      <c r="D220" s="80" t="s">
        <v>253</v>
      </c>
      <c r="E220" s="80" t="s">
        <v>478</v>
      </c>
      <c r="F220" s="81"/>
      <c r="G220" s="82">
        <v>121</v>
      </c>
      <c r="H220" s="126">
        <v>97</v>
      </c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76"/>
      <c r="AN220" s="76"/>
      <c r="AO220" s="76"/>
      <c r="AP220" s="76"/>
      <c r="AQ220" s="76"/>
      <c r="AR220" s="76"/>
      <c r="AS220" s="76"/>
      <c r="AT220" s="76"/>
      <c r="AU220" s="76"/>
      <c r="AV220" s="76"/>
      <c r="AW220" s="76"/>
      <c r="AX220" s="76"/>
      <c r="AY220" s="76"/>
      <c r="AZ220" s="76"/>
      <c r="BA220" s="76"/>
      <c r="BB220" s="76"/>
      <c r="BC220" s="76"/>
      <c r="BD220" s="76"/>
      <c r="BE220" s="76"/>
      <c r="BF220" s="76"/>
      <c r="BG220" s="76"/>
      <c r="BH220" s="76"/>
      <c r="BI220" s="76"/>
      <c r="BJ220" s="76"/>
      <c r="BK220" s="76"/>
      <c r="BL220" s="76"/>
      <c r="BM220" s="76"/>
      <c r="BN220" s="76"/>
      <c r="BO220" s="76"/>
      <c r="BP220" s="76"/>
      <c r="BQ220" s="76"/>
      <c r="BR220" s="76"/>
      <c r="BS220" s="76"/>
      <c r="BT220" s="76"/>
      <c r="BU220" s="76"/>
      <c r="BV220" s="76"/>
      <c r="BW220" s="76"/>
      <c r="BX220" s="76"/>
      <c r="BY220" s="76"/>
      <c r="BZ220" s="76"/>
      <c r="CA220" s="76"/>
      <c r="CB220" s="76"/>
      <c r="CC220" s="76"/>
      <c r="CD220" s="76"/>
      <c r="CE220" s="76"/>
      <c r="CF220" s="76"/>
      <c r="CG220" s="76"/>
      <c r="CH220" s="76"/>
      <c r="CI220" s="76"/>
      <c r="CJ220" s="76"/>
      <c r="CK220" s="76"/>
      <c r="CL220" s="76"/>
      <c r="CM220" s="76"/>
      <c r="CN220" s="76"/>
      <c r="CO220" s="76"/>
      <c r="CP220" s="76"/>
      <c r="CQ220" s="76"/>
      <c r="CR220" s="76"/>
      <c r="CS220" s="76"/>
      <c r="CT220" s="76"/>
      <c r="CU220" s="76"/>
      <c r="CV220" s="76"/>
      <c r="CW220" s="76"/>
      <c r="CX220" s="76"/>
      <c r="CY220" s="76"/>
      <c r="CZ220" s="76"/>
      <c r="DA220" s="76"/>
      <c r="DB220" s="76"/>
      <c r="DC220" s="76"/>
      <c r="DD220" s="76"/>
      <c r="DE220" s="76"/>
      <c r="DF220" s="76"/>
      <c r="DG220" s="76"/>
      <c r="DH220" s="76"/>
      <c r="DI220" s="76"/>
      <c r="DJ220" s="76"/>
      <c r="DK220" s="76"/>
      <c r="DL220" s="76"/>
      <c r="DM220" s="76"/>
      <c r="DN220" s="76"/>
      <c r="DO220" s="76"/>
      <c r="DP220" s="76"/>
      <c r="DQ220" s="76"/>
      <c r="DR220" s="76"/>
      <c r="DS220" s="76"/>
      <c r="DT220" s="76"/>
      <c r="DU220" s="76"/>
      <c r="DV220" s="76"/>
      <c r="DW220" s="76"/>
      <c r="DX220" s="76"/>
      <c r="DY220" s="76"/>
      <c r="DZ220" s="76"/>
      <c r="EA220" s="76"/>
      <c r="EB220" s="76"/>
      <c r="EC220" s="76"/>
      <c r="ED220" s="76"/>
      <c r="EE220" s="76"/>
      <c r="EF220" s="76"/>
      <c r="EG220" s="76"/>
      <c r="EH220" s="76"/>
      <c r="EI220" s="76"/>
      <c r="EJ220" s="76"/>
      <c r="EK220" s="76"/>
      <c r="EL220" s="76"/>
      <c r="EM220" s="76"/>
      <c r="EN220" s="76"/>
      <c r="EO220" s="76"/>
      <c r="EP220" s="76"/>
      <c r="EQ220" s="76"/>
      <c r="ER220" s="76"/>
      <c r="ES220" s="76"/>
      <c r="ET220" s="76"/>
      <c r="EU220" s="76"/>
      <c r="EV220" s="76"/>
      <c r="EW220" s="76"/>
      <c r="EX220" s="76"/>
      <c r="EY220" s="76"/>
      <c r="EZ220" s="76"/>
      <c r="FA220" s="76"/>
      <c r="FB220" s="76"/>
      <c r="FC220" s="76"/>
      <c r="FD220" s="76"/>
      <c r="FE220" s="76"/>
      <c r="FF220" s="76"/>
      <c r="FG220" s="76"/>
      <c r="FH220" s="76"/>
    </row>
    <row r="221" spans="1:164" s="77" customFormat="1" ht="15.75">
      <c r="A221" s="78" t="s">
        <v>1147</v>
      </c>
      <c r="B221" s="79" t="s">
        <v>170</v>
      </c>
      <c r="C221" s="79" t="s">
        <v>142</v>
      </c>
      <c r="D221" s="80" t="s">
        <v>254</v>
      </c>
      <c r="E221" s="80" t="s">
        <v>478</v>
      </c>
      <c r="F221" s="81"/>
      <c r="G221" s="82">
        <v>83</v>
      </c>
      <c r="H221" s="126">
        <v>66</v>
      </c>
      <c r="I221" s="76"/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  <c r="AF221" s="76"/>
      <c r="AG221" s="76"/>
      <c r="AH221" s="76"/>
      <c r="AI221" s="76"/>
      <c r="AJ221" s="76"/>
      <c r="AK221" s="76"/>
      <c r="AL221" s="76"/>
      <c r="AM221" s="76"/>
      <c r="AN221" s="76"/>
      <c r="AO221" s="76"/>
      <c r="AP221" s="76"/>
      <c r="AQ221" s="76"/>
      <c r="AR221" s="76"/>
      <c r="AS221" s="76"/>
      <c r="AT221" s="76"/>
      <c r="AU221" s="76"/>
      <c r="AV221" s="76"/>
      <c r="AW221" s="76"/>
      <c r="AX221" s="76"/>
      <c r="AY221" s="76"/>
      <c r="AZ221" s="76"/>
      <c r="BA221" s="76"/>
      <c r="BB221" s="76"/>
      <c r="BC221" s="76"/>
      <c r="BD221" s="76"/>
      <c r="BE221" s="76"/>
      <c r="BF221" s="76"/>
      <c r="BG221" s="76"/>
      <c r="BH221" s="76"/>
      <c r="BI221" s="76"/>
      <c r="BJ221" s="76"/>
      <c r="BK221" s="76"/>
      <c r="BL221" s="76"/>
      <c r="BM221" s="76"/>
      <c r="BN221" s="76"/>
      <c r="BO221" s="76"/>
      <c r="BP221" s="76"/>
      <c r="BQ221" s="76"/>
      <c r="BR221" s="76"/>
      <c r="BS221" s="76"/>
      <c r="BT221" s="76"/>
      <c r="BU221" s="76"/>
      <c r="BV221" s="76"/>
      <c r="BW221" s="76"/>
      <c r="BX221" s="76"/>
      <c r="BY221" s="76"/>
      <c r="BZ221" s="76"/>
      <c r="CA221" s="76"/>
      <c r="CB221" s="76"/>
      <c r="CC221" s="76"/>
      <c r="CD221" s="76"/>
      <c r="CE221" s="76"/>
      <c r="CF221" s="76"/>
      <c r="CG221" s="76"/>
      <c r="CH221" s="76"/>
      <c r="CI221" s="76"/>
      <c r="CJ221" s="76"/>
      <c r="CK221" s="76"/>
      <c r="CL221" s="76"/>
      <c r="CM221" s="76"/>
      <c r="CN221" s="76"/>
      <c r="CO221" s="76"/>
      <c r="CP221" s="76"/>
      <c r="CQ221" s="76"/>
      <c r="CR221" s="76"/>
      <c r="CS221" s="76"/>
      <c r="CT221" s="76"/>
      <c r="CU221" s="76"/>
      <c r="CV221" s="76"/>
      <c r="CW221" s="76"/>
      <c r="CX221" s="76"/>
      <c r="CY221" s="76"/>
      <c r="CZ221" s="76"/>
      <c r="DA221" s="76"/>
      <c r="DB221" s="76"/>
      <c r="DC221" s="76"/>
      <c r="DD221" s="76"/>
      <c r="DE221" s="76"/>
      <c r="DF221" s="76"/>
      <c r="DG221" s="76"/>
      <c r="DH221" s="76"/>
      <c r="DI221" s="76"/>
      <c r="DJ221" s="76"/>
      <c r="DK221" s="76"/>
      <c r="DL221" s="76"/>
      <c r="DM221" s="76"/>
      <c r="DN221" s="76"/>
      <c r="DO221" s="76"/>
      <c r="DP221" s="76"/>
      <c r="DQ221" s="76"/>
      <c r="DR221" s="76"/>
      <c r="DS221" s="76"/>
      <c r="DT221" s="76"/>
      <c r="DU221" s="76"/>
      <c r="DV221" s="76"/>
      <c r="DW221" s="76"/>
      <c r="DX221" s="76"/>
      <c r="DY221" s="76"/>
      <c r="DZ221" s="76"/>
      <c r="EA221" s="76"/>
      <c r="EB221" s="76"/>
      <c r="EC221" s="76"/>
      <c r="ED221" s="76"/>
      <c r="EE221" s="76"/>
      <c r="EF221" s="76"/>
      <c r="EG221" s="76"/>
      <c r="EH221" s="76"/>
      <c r="EI221" s="76"/>
      <c r="EJ221" s="76"/>
      <c r="EK221" s="76"/>
      <c r="EL221" s="76"/>
      <c r="EM221" s="76"/>
      <c r="EN221" s="76"/>
      <c r="EO221" s="76"/>
      <c r="EP221" s="76"/>
      <c r="EQ221" s="76"/>
      <c r="ER221" s="76"/>
      <c r="ES221" s="76"/>
      <c r="ET221" s="76"/>
      <c r="EU221" s="76"/>
      <c r="EV221" s="76"/>
      <c r="EW221" s="76"/>
      <c r="EX221" s="76"/>
      <c r="EY221" s="76"/>
      <c r="EZ221" s="76"/>
      <c r="FA221" s="76"/>
      <c r="FB221" s="76"/>
      <c r="FC221" s="76"/>
      <c r="FD221" s="76"/>
      <c r="FE221" s="76"/>
      <c r="FF221" s="76"/>
      <c r="FG221" s="76"/>
      <c r="FH221" s="76"/>
    </row>
    <row r="222" spans="1:164" s="77" customFormat="1" ht="15.75">
      <c r="A222" s="78" t="s">
        <v>1148</v>
      </c>
      <c r="B222" s="79" t="s">
        <v>170</v>
      </c>
      <c r="C222" s="79" t="s">
        <v>143</v>
      </c>
      <c r="D222" s="80" t="s">
        <v>255</v>
      </c>
      <c r="E222" s="80" t="s">
        <v>478</v>
      </c>
      <c r="F222" s="81"/>
      <c r="G222" s="82">
        <v>188</v>
      </c>
      <c r="H222" s="126">
        <v>150</v>
      </c>
      <c r="I222" s="76"/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  <c r="AG222" s="76"/>
      <c r="AH222" s="76"/>
      <c r="AI222" s="76"/>
      <c r="AJ222" s="76"/>
      <c r="AK222" s="76"/>
      <c r="AL222" s="76"/>
      <c r="AM222" s="76"/>
      <c r="AN222" s="76"/>
      <c r="AO222" s="76"/>
      <c r="AP222" s="76"/>
      <c r="AQ222" s="76"/>
      <c r="AR222" s="76"/>
      <c r="AS222" s="76"/>
      <c r="AT222" s="76"/>
      <c r="AU222" s="76"/>
      <c r="AV222" s="76"/>
      <c r="AW222" s="76"/>
      <c r="AX222" s="76"/>
      <c r="AY222" s="76"/>
      <c r="AZ222" s="76"/>
      <c r="BA222" s="76"/>
      <c r="BB222" s="76"/>
      <c r="BC222" s="76"/>
      <c r="BD222" s="76"/>
      <c r="BE222" s="76"/>
      <c r="BF222" s="76"/>
      <c r="BG222" s="76"/>
      <c r="BH222" s="76"/>
      <c r="BI222" s="76"/>
      <c r="BJ222" s="76"/>
      <c r="BK222" s="76"/>
      <c r="BL222" s="76"/>
      <c r="BM222" s="76"/>
      <c r="BN222" s="76"/>
      <c r="BO222" s="76"/>
      <c r="BP222" s="76"/>
      <c r="BQ222" s="76"/>
      <c r="BR222" s="76"/>
      <c r="BS222" s="76"/>
      <c r="BT222" s="76"/>
      <c r="BU222" s="76"/>
      <c r="BV222" s="76"/>
      <c r="BW222" s="76"/>
      <c r="BX222" s="76"/>
      <c r="BY222" s="76"/>
      <c r="BZ222" s="76"/>
      <c r="CA222" s="76"/>
      <c r="CB222" s="76"/>
      <c r="CC222" s="76"/>
      <c r="CD222" s="76"/>
      <c r="CE222" s="76"/>
      <c r="CF222" s="76"/>
      <c r="CG222" s="76"/>
      <c r="CH222" s="76"/>
      <c r="CI222" s="76"/>
      <c r="CJ222" s="76"/>
      <c r="CK222" s="76"/>
      <c r="CL222" s="76"/>
      <c r="CM222" s="76"/>
      <c r="CN222" s="76"/>
      <c r="CO222" s="76"/>
      <c r="CP222" s="76"/>
      <c r="CQ222" s="76"/>
      <c r="CR222" s="76"/>
      <c r="CS222" s="76"/>
      <c r="CT222" s="76"/>
      <c r="CU222" s="76"/>
      <c r="CV222" s="76"/>
      <c r="CW222" s="76"/>
      <c r="CX222" s="76"/>
      <c r="CY222" s="76"/>
      <c r="CZ222" s="76"/>
      <c r="DA222" s="76"/>
      <c r="DB222" s="76"/>
      <c r="DC222" s="76"/>
      <c r="DD222" s="76"/>
      <c r="DE222" s="76"/>
      <c r="DF222" s="76"/>
      <c r="DG222" s="76"/>
      <c r="DH222" s="76"/>
      <c r="DI222" s="76"/>
      <c r="DJ222" s="76"/>
      <c r="DK222" s="76"/>
      <c r="DL222" s="76"/>
      <c r="DM222" s="76"/>
      <c r="DN222" s="76"/>
      <c r="DO222" s="76"/>
      <c r="DP222" s="76"/>
      <c r="DQ222" s="76"/>
      <c r="DR222" s="76"/>
      <c r="DS222" s="76"/>
      <c r="DT222" s="76"/>
      <c r="DU222" s="76"/>
      <c r="DV222" s="76"/>
      <c r="DW222" s="76"/>
      <c r="DX222" s="76"/>
      <c r="DY222" s="76"/>
      <c r="DZ222" s="76"/>
      <c r="EA222" s="76"/>
      <c r="EB222" s="76"/>
      <c r="EC222" s="76"/>
      <c r="ED222" s="76"/>
      <c r="EE222" s="76"/>
      <c r="EF222" s="76"/>
      <c r="EG222" s="76"/>
      <c r="EH222" s="76"/>
      <c r="EI222" s="76"/>
      <c r="EJ222" s="76"/>
      <c r="EK222" s="76"/>
      <c r="EL222" s="76"/>
      <c r="EM222" s="76"/>
      <c r="EN222" s="76"/>
      <c r="EO222" s="76"/>
      <c r="EP222" s="76"/>
      <c r="EQ222" s="76"/>
      <c r="ER222" s="76"/>
      <c r="ES222" s="76"/>
      <c r="ET222" s="76"/>
      <c r="EU222" s="76"/>
      <c r="EV222" s="76"/>
      <c r="EW222" s="76"/>
      <c r="EX222" s="76"/>
      <c r="EY222" s="76"/>
      <c r="EZ222" s="76"/>
      <c r="FA222" s="76"/>
      <c r="FB222" s="76"/>
      <c r="FC222" s="76"/>
      <c r="FD222" s="76"/>
      <c r="FE222" s="76"/>
      <c r="FF222" s="76"/>
      <c r="FG222" s="76"/>
      <c r="FH222" s="76"/>
    </row>
    <row r="223" spans="1:164" s="77" customFormat="1" ht="15.75">
      <c r="A223" s="78" t="s">
        <v>1149</v>
      </c>
      <c r="B223" s="79" t="s">
        <v>170</v>
      </c>
      <c r="C223" s="79">
        <v>10</v>
      </c>
      <c r="D223" s="80" t="s">
        <v>244</v>
      </c>
      <c r="E223" s="80" t="s">
        <v>478</v>
      </c>
      <c r="F223" s="81" t="s">
        <v>148</v>
      </c>
      <c r="G223" s="86"/>
      <c r="H223" s="86"/>
      <c r="I223" s="76"/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  <c r="AF223" s="76"/>
      <c r="AG223" s="76"/>
      <c r="AH223" s="76"/>
      <c r="AI223" s="76"/>
      <c r="AJ223" s="76"/>
      <c r="AK223" s="76"/>
      <c r="AL223" s="76"/>
      <c r="AM223" s="76"/>
      <c r="AN223" s="76"/>
      <c r="AO223" s="76"/>
      <c r="AP223" s="76"/>
      <c r="AQ223" s="76"/>
      <c r="AR223" s="76"/>
      <c r="AS223" s="76"/>
      <c r="AT223" s="76"/>
      <c r="AU223" s="76"/>
      <c r="AV223" s="76"/>
      <c r="AW223" s="76"/>
      <c r="AX223" s="76"/>
      <c r="AY223" s="76"/>
      <c r="AZ223" s="76"/>
      <c r="BA223" s="76"/>
      <c r="BB223" s="76"/>
      <c r="BC223" s="76"/>
      <c r="BD223" s="76"/>
      <c r="BE223" s="76"/>
      <c r="BF223" s="76"/>
      <c r="BG223" s="76"/>
      <c r="BH223" s="76"/>
      <c r="BI223" s="76"/>
      <c r="BJ223" s="76"/>
      <c r="BK223" s="76"/>
      <c r="BL223" s="76"/>
      <c r="BM223" s="76"/>
      <c r="BN223" s="76"/>
      <c r="BO223" s="76"/>
      <c r="BP223" s="76"/>
      <c r="BQ223" s="76"/>
      <c r="BR223" s="76"/>
      <c r="BS223" s="76"/>
      <c r="BT223" s="76"/>
      <c r="BU223" s="76"/>
      <c r="BV223" s="76"/>
      <c r="BW223" s="76"/>
      <c r="BX223" s="76"/>
      <c r="BY223" s="76"/>
      <c r="BZ223" s="76"/>
      <c r="CA223" s="76"/>
      <c r="CB223" s="76"/>
      <c r="CC223" s="76"/>
      <c r="CD223" s="76"/>
      <c r="CE223" s="76"/>
      <c r="CF223" s="76"/>
      <c r="CG223" s="76"/>
      <c r="CH223" s="76"/>
      <c r="CI223" s="76"/>
      <c r="CJ223" s="76"/>
      <c r="CK223" s="76"/>
      <c r="CL223" s="76"/>
      <c r="CM223" s="76"/>
      <c r="CN223" s="76"/>
      <c r="CO223" s="76"/>
      <c r="CP223" s="76"/>
      <c r="CQ223" s="76"/>
      <c r="CR223" s="76"/>
      <c r="CS223" s="76"/>
      <c r="CT223" s="76"/>
      <c r="CU223" s="76"/>
      <c r="CV223" s="76"/>
      <c r="CW223" s="76"/>
      <c r="CX223" s="76"/>
      <c r="CY223" s="76"/>
      <c r="CZ223" s="76"/>
      <c r="DA223" s="76"/>
      <c r="DB223" s="76"/>
      <c r="DC223" s="76"/>
      <c r="DD223" s="76"/>
      <c r="DE223" s="76"/>
      <c r="DF223" s="76"/>
      <c r="DG223" s="76"/>
      <c r="DH223" s="76"/>
      <c r="DI223" s="76"/>
      <c r="DJ223" s="76"/>
      <c r="DK223" s="76"/>
      <c r="DL223" s="76"/>
      <c r="DM223" s="76"/>
      <c r="DN223" s="76"/>
      <c r="DO223" s="76"/>
      <c r="DP223" s="76"/>
      <c r="DQ223" s="76"/>
      <c r="DR223" s="76"/>
      <c r="DS223" s="76"/>
      <c r="DT223" s="76"/>
      <c r="DU223" s="76"/>
      <c r="DV223" s="76"/>
      <c r="DW223" s="76"/>
      <c r="DX223" s="76"/>
      <c r="DY223" s="76"/>
      <c r="DZ223" s="76"/>
      <c r="EA223" s="76"/>
      <c r="EB223" s="76"/>
      <c r="EC223" s="76"/>
      <c r="ED223" s="76"/>
      <c r="EE223" s="76"/>
      <c r="EF223" s="76"/>
      <c r="EG223" s="76"/>
      <c r="EH223" s="76"/>
      <c r="EI223" s="76"/>
      <c r="EJ223" s="76"/>
      <c r="EK223" s="76"/>
      <c r="EL223" s="76"/>
      <c r="EM223" s="76"/>
      <c r="EN223" s="76"/>
      <c r="EO223" s="76"/>
      <c r="EP223" s="76"/>
      <c r="EQ223" s="76"/>
      <c r="ER223" s="76"/>
      <c r="ES223" s="76"/>
      <c r="ET223" s="76"/>
      <c r="EU223" s="76"/>
      <c r="EV223" s="76"/>
      <c r="EW223" s="76"/>
      <c r="EX223" s="76"/>
      <c r="EY223" s="76"/>
      <c r="EZ223" s="76"/>
      <c r="FA223" s="76"/>
      <c r="FB223" s="76"/>
      <c r="FC223" s="76"/>
      <c r="FD223" s="76"/>
      <c r="FE223" s="76"/>
      <c r="FF223" s="76"/>
      <c r="FG223" s="76"/>
      <c r="FH223" s="76"/>
    </row>
    <row r="224" spans="1:164" s="77" customFormat="1" ht="15.75">
      <c r="A224" s="78" t="s">
        <v>1150</v>
      </c>
      <c r="B224" s="79" t="s">
        <v>170</v>
      </c>
      <c r="C224" s="79">
        <v>11</v>
      </c>
      <c r="D224" s="80" t="s">
        <v>237</v>
      </c>
      <c r="E224" s="80" t="s">
        <v>478</v>
      </c>
      <c r="F224" s="81"/>
      <c r="G224" s="82">
        <v>107</v>
      </c>
      <c r="H224" s="126">
        <v>86</v>
      </c>
      <c r="I224" s="76"/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  <c r="AC224" s="76"/>
      <c r="AD224" s="76"/>
      <c r="AE224" s="76"/>
      <c r="AF224" s="76"/>
      <c r="AG224" s="76"/>
      <c r="AH224" s="76"/>
      <c r="AI224" s="76"/>
      <c r="AJ224" s="76"/>
      <c r="AK224" s="76"/>
      <c r="AL224" s="76"/>
      <c r="AM224" s="76"/>
      <c r="AN224" s="76"/>
      <c r="AO224" s="76"/>
      <c r="AP224" s="76"/>
      <c r="AQ224" s="76"/>
      <c r="AR224" s="76"/>
      <c r="AS224" s="76"/>
      <c r="AT224" s="76"/>
      <c r="AU224" s="76"/>
      <c r="AV224" s="76"/>
      <c r="AW224" s="76"/>
      <c r="AX224" s="76"/>
      <c r="AY224" s="76"/>
      <c r="AZ224" s="76"/>
      <c r="BA224" s="76"/>
      <c r="BB224" s="76"/>
      <c r="BC224" s="76"/>
      <c r="BD224" s="76"/>
      <c r="BE224" s="76"/>
      <c r="BF224" s="76"/>
      <c r="BG224" s="76"/>
      <c r="BH224" s="76"/>
      <c r="BI224" s="76"/>
      <c r="BJ224" s="76"/>
      <c r="BK224" s="76"/>
      <c r="BL224" s="76"/>
      <c r="BM224" s="76"/>
      <c r="BN224" s="76"/>
      <c r="BO224" s="76"/>
      <c r="BP224" s="76"/>
      <c r="BQ224" s="76"/>
      <c r="BR224" s="76"/>
      <c r="BS224" s="76"/>
      <c r="BT224" s="76"/>
      <c r="BU224" s="76"/>
      <c r="BV224" s="76"/>
      <c r="BW224" s="76"/>
      <c r="BX224" s="76"/>
      <c r="BY224" s="76"/>
      <c r="BZ224" s="76"/>
      <c r="CA224" s="76"/>
      <c r="CB224" s="76"/>
      <c r="CC224" s="76"/>
      <c r="CD224" s="76"/>
      <c r="CE224" s="76"/>
      <c r="CF224" s="76"/>
      <c r="CG224" s="76"/>
      <c r="CH224" s="76"/>
      <c r="CI224" s="76"/>
      <c r="CJ224" s="76"/>
      <c r="CK224" s="76"/>
      <c r="CL224" s="76"/>
      <c r="CM224" s="76"/>
      <c r="CN224" s="76"/>
      <c r="CO224" s="76"/>
      <c r="CP224" s="76"/>
      <c r="CQ224" s="76"/>
      <c r="CR224" s="76"/>
      <c r="CS224" s="76"/>
      <c r="CT224" s="76"/>
      <c r="CU224" s="76"/>
      <c r="CV224" s="76"/>
      <c r="CW224" s="76"/>
      <c r="CX224" s="76"/>
      <c r="CY224" s="76"/>
      <c r="CZ224" s="76"/>
      <c r="DA224" s="76"/>
      <c r="DB224" s="76"/>
      <c r="DC224" s="76"/>
      <c r="DD224" s="76"/>
      <c r="DE224" s="76"/>
      <c r="DF224" s="76"/>
      <c r="DG224" s="76"/>
      <c r="DH224" s="76"/>
      <c r="DI224" s="76"/>
      <c r="DJ224" s="76"/>
      <c r="DK224" s="76"/>
      <c r="DL224" s="76"/>
      <c r="DM224" s="76"/>
      <c r="DN224" s="76"/>
      <c r="DO224" s="76"/>
      <c r="DP224" s="76"/>
      <c r="DQ224" s="76"/>
      <c r="DR224" s="76"/>
      <c r="DS224" s="76"/>
      <c r="DT224" s="76"/>
      <c r="DU224" s="76"/>
      <c r="DV224" s="76"/>
      <c r="DW224" s="76"/>
      <c r="DX224" s="76"/>
      <c r="DY224" s="76"/>
      <c r="DZ224" s="76"/>
      <c r="EA224" s="76"/>
      <c r="EB224" s="76"/>
      <c r="EC224" s="76"/>
      <c r="ED224" s="76"/>
      <c r="EE224" s="76"/>
      <c r="EF224" s="76"/>
      <c r="EG224" s="76"/>
      <c r="EH224" s="76"/>
      <c r="EI224" s="76"/>
      <c r="EJ224" s="76"/>
      <c r="EK224" s="76"/>
      <c r="EL224" s="76"/>
      <c r="EM224" s="76"/>
      <c r="EN224" s="76"/>
      <c r="EO224" s="76"/>
      <c r="EP224" s="76"/>
      <c r="EQ224" s="76"/>
      <c r="ER224" s="76"/>
      <c r="ES224" s="76"/>
      <c r="ET224" s="76"/>
      <c r="EU224" s="76"/>
      <c r="EV224" s="76"/>
      <c r="EW224" s="76"/>
      <c r="EX224" s="76"/>
      <c r="EY224" s="76"/>
      <c r="EZ224" s="76"/>
      <c r="FA224" s="76"/>
      <c r="FB224" s="76"/>
      <c r="FC224" s="76"/>
      <c r="FD224" s="76"/>
      <c r="FE224" s="76"/>
      <c r="FF224" s="76"/>
      <c r="FG224" s="76"/>
      <c r="FH224" s="76"/>
    </row>
    <row r="225" spans="1:164" s="77" customFormat="1" ht="15.75">
      <c r="A225" s="78" t="s">
        <v>1151</v>
      </c>
      <c r="B225" s="79" t="s">
        <v>170</v>
      </c>
      <c r="C225" s="79">
        <v>12</v>
      </c>
      <c r="D225" s="80" t="s">
        <v>245</v>
      </c>
      <c r="E225" s="80" t="s">
        <v>478</v>
      </c>
      <c r="F225" s="81"/>
      <c r="G225" s="82">
        <v>192</v>
      </c>
      <c r="H225" s="126">
        <v>154</v>
      </c>
      <c r="I225" s="76"/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  <c r="AB225" s="76"/>
      <c r="AC225" s="76"/>
      <c r="AD225" s="76"/>
      <c r="AE225" s="76"/>
      <c r="AF225" s="76"/>
      <c r="AG225" s="76"/>
      <c r="AH225" s="76"/>
      <c r="AI225" s="76"/>
      <c r="AJ225" s="76"/>
      <c r="AK225" s="76"/>
      <c r="AL225" s="76"/>
      <c r="AM225" s="76"/>
      <c r="AN225" s="76"/>
      <c r="AO225" s="76"/>
      <c r="AP225" s="76"/>
      <c r="AQ225" s="76"/>
      <c r="AR225" s="76"/>
      <c r="AS225" s="76"/>
      <c r="AT225" s="76"/>
      <c r="AU225" s="76"/>
      <c r="AV225" s="76"/>
      <c r="AW225" s="76"/>
      <c r="AX225" s="76"/>
      <c r="AY225" s="76"/>
      <c r="AZ225" s="76"/>
      <c r="BA225" s="76"/>
      <c r="BB225" s="76"/>
      <c r="BC225" s="76"/>
      <c r="BD225" s="76"/>
      <c r="BE225" s="76"/>
      <c r="BF225" s="76"/>
      <c r="BG225" s="76"/>
      <c r="BH225" s="76"/>
      <c r="BI225" s="76"/>
      <c r="BJ225" s="76"/>
      <c r="BK225" s="76"/>
      <c r="BL225" s="76"/>
      <c r="BM225" s="76"/>
      <c r="BN225" s="76"/>
      <c r="BO225" s="76"/>
      <c r="BP225" s="76"/>
      <c r="BQ225" s="76"/>
      <c r="BR225" s="76"/>
      <c r="BS225" s="76"/>
      <c r="BT225" s="76"/>
      <c r="BU225" s="76"/>
      <c r="BV225" s="76"/>
      <c r="BW225" s="76"/>
      <c r="BX225" s="76"/>
      <c r="BY225" s="76"/>
      <c r="BZ225" s="76"/>
      <c r="CA225" s="76"/>
      <c r="CB225" s="76"/>
      <c r="CC225" s="76"/>
      <c r="CD225" s="76"/>
      <c r="CE225" s="76"/>
      <c r="CF225" s="76"/>
      <c r="CG225" s="76"/>
      <c r="CH225" s="76"/>
      <c r="CI225" s="76"/>
      <c r="CJ225" s="76"/>
      <c r="CK225" s="76"/>
      <c r="CL225" s="76"/>
      <c r="CM225" s="76"/>
      <c r="CN225" s="76"/>
      <c r="CO225" s="76"/>
      <c r="CP225" s="76"/>
      <c r="CQ225" s="76"/>
      <c r="CR225" s="76"/>
      <c r="CS225" s="76"/>
      <c r="CT225" s="76"/>
      <c r="CU225" s="76"/>
      <c r="CV225" s="76"/>
      <c r="CW225" s="76"/>
      <c r="CX225" s="76"/>
      <c r="CY225" s="76"/>
      <c r="CZ225" s="76"/>
      <c r="DA225" s="76"/>
      <c r="DB225" s="76"/>
      <c r="DC225" s="76"/>
      <c r="DD225" s="76"/>
      <c r="DE225" s="76"/>
      <c r="DF225" s="76"/>
      <c r="DG225" s="76"/>
      <c r="DH225" s="76"/>
      <c r="DI225" s="76"/>
      <c r="DJ225" s="76"/>
      <c r="DK225" s="76"/>
      <c r="DL225" s="76"/>
      <c r="DM225" s="76"/>
      <c r="DN225" s="76"/>
      <c r="DO225" s="76"/>
      <c r="DP225" s="76"/>
      <c r="DQ225" s="76"/>
      <c r="DR225" s="76"/>
      <c r="DS225" s="76"/>
      <c r="DT225" s="76"/>
      <c r="DU225" s="76"/>
      <c r="DV225" s="76"/>
      <c r="DW225" s="76"/>
      <c r="DX225" s="76"/>
      <c r="DY225" s="76"/>
      <c r="DZ225" s="76"/>
      <c r="EA225" s="76"/>
      <c r="EB225" s="76"/>
      <c r="EC225" s="76"/>
      <c r="ED225" s="76"/>
      <c r="EE225" s="76"/>
      <c r="EF225" s="76"/>
      <c r="EG225" s="76"/>
      <c r="EH225" s="76"/>
      <c r="EI225" s="76"/>
      <c r="EJ225" s="76"/>
      <c r="EK225" s="76"/>
      <c r="EL225" s="76"/>
      <c r="EM225" s="76"/>
      <c r="EN225" s="76"/>
      <c r="EO225" s="76"/>
      <c r="EP225" s="76"/>
      <c r="EQ225" s="76"/>
      <c r="ER225" s="76"/>
      <c r="ES225" s="76"/>
      <c r="ET225" s="76"/>
      <c r="EU225" s="76"/>
      <c r="EV225" s="76"/>
      <c r="EW225" s="76"/>
      <c r="EX225" s="76"/>
      <c r="EY225" s="76"/>
      <c r="EZ225" s="76"/>
      <c r="FA225" s="76"/>
      <c r="FB225" s="76"/>
      <c r="FC225" s="76"/>
      <c r="FD225" s="76"/>
      <c r="FE225" s="76"/>
      <c r="FF225" s="76"/>
      <c r="FG225" s="76"/>
      <c r="FH225" s="76"/>
    </row>
    <row r="226" spans="1:164" s="77" customFormat="1" ht="15.75">
      <c r="A226" s="78" t="s">
        <v>1152</v>
      </c>
      <c r="B226" s="79" t="s">
        <v>171</v>
      </c>
      <c r="C226" s="79">
        <v>1</v>
      </c>
      <c r="D226" s="80" t="s">
        <v>256</v>
      </c>
      <c r="E226" s="80" t="s">
        <v>478</v>
      </c>
      <c r="F226" s="81" t="s">
        <v>148</v>
      </c>
      <c r="G226" s="86"/>
      <c r="H226" s="8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  <c r="AC226" s="76"/>
      <c r="AD226" s="76"/>
      <c r="AE226" s="76"/>
      <c r="AF226" s="76"/>
      <c r="AG226" s="76"/>
      <c r="AH226" s="76"/>
      <c r="AI226" s="76"/>
      <c r="AJ226" s="76"/>
      <c r="AK226" s="76"/>
      <c r="AL226" s="76"/>
      <c r="AM226" s="76"/>
      <c r="AN226" s="76"/>
      <c r="AO226" s="76"/>
      <c r="AP226" s="76"/>
      <c r="AQ226" s="76"/>
      <c r="AR226" s="76"/>
      <c r="AS226" s="76"/>
      <c r="AT226" s="76"/>
      <c r="AU226" s="76"/>
      <c r="AV226" s="76"/>
      <c r="AW226" s="76"/>
      <c r="AX226" s="76"/>
      <c r="AY226" s="76"/>
      <c r="AZ226" s="76"/>
      <c r="BA226" s="76"/>
      <c r="BB226" s="76"/>
      <c r="BC226" s="76"/>
      <c r="BD226" s="76"/>
      <c r="BE226" s="76"/>
      <c r="BF226" s="76"/>
      <c r="BG226" s="76"/>
      <c r="BH226" s="76"/>
      <c r="BI226" s="76"/>
      <c r="BJ226" s="76"/>
      <c r="BK226" s="76"/>
      <c r="BL226" s="76"/>
      <c r="BM226" s="76"/>
      <c r="BN226" s="76"/>
      <c r="BO226" s="76"/>
      <c r="BP226" s="76"/>
      <c r="BQ226" s="76"/>
      <c r="BR226" s="76"/>
      <c r="BS226" s="76"/>
      <c r="BT226" s="76"/>
      <c r="BU226" s="76"/>
      <c r="BV226" s="76"/>
      <c r="BW226" s="76"/>
      <c r="BX226" s="76"/>
      <c r="BY226" s="76"/>
      <c r="BZ226" s="76"/>
      <c r="CA226" s="76"/>
      <c r="CB226" s="76"/>
      <c r="CC226" s="76"/>
      <c r="CD226" s="76"/>
      <c r="CE226" s="76"/>
      <c r="CF226" s="76"/>
      <c r="CG226" s="76"/>
      <c r="CH226" s="76"/>
      <c r="CI226" s="76"/>
      <c r="CJ226" s="76"/>
      <c r="CK226" s="76"/>
      <c r="CL226" s="76"/>
      <c r="CM226" s="76"/>
      <c r="CN226" s="76"/>
      <c r="CO226" s="76"/>
      <c r="CP226" s="76"/>
      <c r="CQ226" s="76"/>
      <c r="CR226" s="76"/>
      <c r="CS226" s="76"/>
      <c r="CT226" s="76"/>
      <c r="CU226" s="76"/>
      <c r="CV226" s="76"/>
      <c r="CW226" s="76"/>
      <c r="CX226" s="76"/>
      <c r="CY226" s="76"/>
      <c r="CZ226" s="76"/>
      <c r="DA226" s="76"/>
      <c r="DB226" s="76"/>
      <c r="DC226" s="76"/>
      <c r="DD226" s="76"/>
      <c r="DE226" s="76"/>
      <c r="DF226" s="76"/>
      <c r="DG226" s="76"/>
      <c r="DH226" s="76"/>
      <c r="DI226" s="76"/>
      <c r="DJ226" s="76"/>
      <c r="DK226" s="76"/>
      <c r="DL226" s="76"/>
      <c r="DM226" s="76"/>
      <c r="DN226" s="76"/>
      <c r="DO226" s="76"/>
      <c r="DP226" s="76"/>
      <c r="DQ226" s="76"/>
      <c r="DR226" s="76"/>
      <c r="DS226" s="76"/>
      <c r="DT226" s="76"/>
      <c r="DU226" s="76"/>
      <c r="DV226" s="76"/>
      <c r="DW226" s="76"/>
      <c r="DX226" s="76"/>
      <c r="DY226" s="76"/>
      <c r="DZ226" s="76"/>
      <c r="EA226" s="76"/>
      <c r="EB226" s="76"/>
      <c r="EC226" s="76"/>
      <c r="ED226" s="76"/>
      <c r="EE226" s="76"/>
      <c r="EF226" s="76"/>
      <c r="EG226" s="76"/>
      <c r="EH226" s="76"/>
      <c r="EI226" s="76"/>
      <c r="EJ226" s="76"/>
      <c r="EK226" s="76"/>
      <c r="EL226" s="76"/>
      <c r="EM226" s="76"/>
      <c r="EN226" s="76"/>
      <c r="EO226" s="76"/>
      <c r="EP226" s="76"/>
      <c r="EQ226" s="76"/>
      <c r="ER226" s="76"/>
      <c r="ES226" s="76"/>
      <c r="ET226" s="76"/>
      <c r="EU226" s="76"/>
      <c r="EV226" s="76"/>
      <c r="EW226" s="76"/>
      <c r="EX226" s="76"/>
      <c r="EY226" s="76"/>
      <c r="EZ226" s="76"/>
      <c r="FA226" s="76"/>
      <c r="FB226" s="76"/>
      <c r="FC226" s="76"/>
      <c r="FD226" s="76"/>
      <c r="FE226" s="76"/>
      <c r="FF226" s="76"/>
      <c r="FG226" s="76"/>
      <c r="FH226" s="76"/>
    </row>
    <row r="227" spans="1:164" s="77" customFormat="1" ht="15.75">
      <c r="A227" s="78" t="s">
        <v>1153</v>
      </c>
      <c r="B227" s="79" t="s">
        <v>171</v>
      </c>
      <c r="C227" s="79">
        <v>2</v>
      </c>
      <c r="D227" s="80" t="s">
        <v>257</v>
      </c>
      <c r="E227" s="80" t="s">
        <v>478</v>
      </c>
      <c r="F227" s="81"/>
      <c r="G227" s="82">
        <v>143</v>
      </c>
      <c r="H227" s="126">
        <v>114</v>
      </c>
      <c r="I227" s="76"/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  <c r="AA227" s="76"/>
      <c r="AB227" s="76"/>
      <c r="AC227" s="76"/>
      <c r="AD227" s="76"/>
      <c r="AE227" s="76"/>
      <c r="AF227" s="76"/>
      <c r="AG227" s="76"/>
      <c r="AH227" s="76"/>
      <c r="AI227" s="76"/>
      <c r="AJ227" s="76"/>
      <c r="AK227" s="76"/>
      <c r="AL227" s="76"/>
      <c r="AM227" s="76"/>
      <c r="AN227" s="76"/>
      <c r="AO227" s="76"/>
      <c r="AP227" s="76"/>
      <c r="AQ227" s="76"/>
      <c r="AR227" s="76"/>
      <c r="AS227" s="76"/>
      <c r="AT227" s="76"/>
      <c r="AU227" s="76"/>
      <c r="AV227" s="76"/>
      <c r="AW227" s="76"/>
      <c r="AX227" s="76"/>
      <c r="AY227" s="76"/>
      <c r="AZ227" s="76"/>
      <c r="BA227" s="76"/>
      <c r="BB227" s="76"/>
      <c r="BC227" s="76"/>
      <c r="BD227" s="76"/>
      <c r="BE227" s="76"/>
      <c r="BF227" s="76"/>
      <c r="BG227" s="76"/>
      <c r="BH227" s="76"/>
      <c r="BI227" s="76"/>
      <c r="BJ227" s="76"/>
      <c r="BK227" s="76"/>
      <c r="BL227" s="76"/>
      <c r="BM227" s="76"/>
      <c r="BN227" s="76"/>
      <c r="BO227" s="76"/>
      <c r="BP227" s="76"/>
      <c r="BQ227" s="76"/>
      <c r="BR227" s="76"/>
      <c r="BS227" s="76"/>
      <c r="BT227" s="76"/>
      <c r="BU227" s="76"/>
      <c r="BV227" s="76"/>
      <c r="BW227" s="76"/>
      <c r="BX227" s="76"/>
      <c r="BY227" s="76"/>
      <c r="BZ227" s="76"/>
      <c r="CA227" s="76"/>
      <c r="CB227" s="76"/>
      <c r="CC227" s="76"/>
      <c r="CD227" s="76"/>
      <c r="CE227" s="76"/>
      <c r="CF227" s="76"/>
      <c r="CG227" s="76"/>
      <c r="CH227" s="76"/>
      <c r="CI227" s="76"/>
      <c r="CJ227" s="76"/>
      <c r="CK227" s="76"/>
      <c r="CL227" s="76"/>
      <c r="CM227" s="76"/>
      <c r="CN227" s="76"/>
      <c r="CO227" s="76"/>
      <c r="CP227" s="76"/>
      <c r="CQ227" s="76"/>
      <c r="CR227" s="76"/>
      <c r="CS227" s="76"/>
      <c r="CT227" s="76"/>
      <c r="CU227" s="76"/>
      <c r="CV227" s="76"/>
      <c r="CW227" s="76"/>
      <c r="CX227" s="76"/>
      <c r="CY227" s="76"/>
      <c r="CZ227" s="76"/>
      <c r="DA227" s="76"/>
      <c r="DB227" s="76"/>
      <c r="DC227" s="76"/>
      <c r="DD227" s="76"/>
      <c r="DE227" s="76"/>
      <c r="DF227" s="76"/>
      <c r="DG227" s="76"/>
      <c r="DH227" s="76"/>
      <c r="DI227" s="76"/>
      <c r="DJ227" s="76"/>
      <c r="DK227" s="76"/>
      <c r="DL227" s="76"/>
      <c r="DM227" s="76"/>
      <c r="DN227" s="76"/>
      <c r="DO227" s="76"/>
      <c r="DP227" s="76"/>
      <c r="DQ227" s="76"/>
      <c r="DR227" s="76"/>
      <c r="DS227" s="76"/>
      <c r="DT227" s="76"/>
      <c r="DU227" s="76"/>
      <c r="DV227" s="76"/>
      <c r="DW227" s="76"/>
      <c r="DX227" s="76"/>
      <c r="DY227" s="76"/>
      <c r="DZ227" s="76"/>
      <c r="EA227" s="76"/>
      <c r="EB227" s="76"/>
      <c r="EC227" s="76"/>
      <c r="ED227" s="76"/>
      <c r="EE227" s="76"/>
      <c r="EF227" s="76"/>
      <c r="EG227" s="76"/>
      <c r="EH227" s="76"/>
      <c r="EI227" s="76"/>
      <c r="EJ227" s="76"/>
      <c r="EK227" s="76"/>
      <c r="EL227" s="76"/>
      <c r="EM227" s="76"/>
      <c r="EN227" s="76"/>
      <c r="EO227" s="76"/>
      <c r="EP227" s="76"/>
      <c r="EQ227" s="76"/>
      <c r="ER227" s="76"/>
      <c r="ES227" s="76"/>
      <c r="ET227" s="76"/>
      <c r="EU227" s="76"/>
      <c r="EV227" s="76"/>
      <c r="EW227" s="76"/>
      <c r="EX227" s="76"/>
      <c r="EY227" s="76"/>
      <c r="EZ227" s="76"/>
      <c r="FA227" s="76"/>
      <c r="FB227" s="76"/>
      <c r="FC227" s="76"/>
      <c r="FD227" s="76"/>
      <c r="FE227" s="76"/>
      <c r="FF227" s="76"/>
      <c r="FG227" s="76"/>
      <c r="FH227" s="76"/>
    </row>
    <row r="228" spans="1:164" s="77" customFormat="1" ht="15.75">
      <c r="A228" s="78" t="s">
        <v>1154</v>
      </c>
      <c r="B228" s="79" t="s">
        <v>171</v>
      </c>
      <c r="C228" s="79">
        <v>3</v>
      </c>
      <c r="D228" s="80" t="s">
        <v>258</v>
      </c>
      <c r="E228" s="80" t="s">
        <v>478</v>
      </c>
      <c r="F228" s="81"/>
      <c r="G228" s="82">
        <v>63</v>
      </c>
      <c r="H228" s="126">
        <v>49.95</v>
      </c>
      <c r="I228" s="76"/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  <c r="AB228" s="76"/>
      <c r="AC228" s="76"/>
      <c r="AD228" s="76"/>
      <c r="AE228" s="76"/>
      <c r="AF228" s="76"/>
      <c r="AG228" s="76"/>
      <c r="AH228" s="76"/>
      <c r="AI228" s="76"/>
      <c r="AJ228" s="76"/>
      <c r="AK228" s="76"/>
      <c r="AL228" s="76"/>
      <c r="AM228" s="76"/>
      <c r="AN228" s="76"/>
      <c r="AO228" s="76"/>
      <c r="AP228" s="76"/>
      <c r="AQ228" s="76"/>
      <c r="AR228" s="76"/>
      <c r="AS228" s="76"/>
      <c r="AT228" s="76"/>
      <c r="AU228" s="76"/>
      <c r="AV228" s="76"/>
      <c r="AW228" s="76"/>
      <c r="AX228" s="76"/>
      <c r="AY228" s="76"/>
      <c r="AZ228" s="76"/>
      <c r="BA228" s="76"/>
      <c r="BB228" s="76"/>
      <c r="BC228" s="76"/>
      <c r="BD228" s="76"/>
      <c r="BE228" s="76"/>
      <c r="BF228" s="76"/>
      <c r="BG228" s="76"/>
      <c r="BH228" s="76"/>
      <c r="BI228" s="76"/>
      <c r="BJ228" s="76"/>
      <c r="BK228" s="76"/>
      <c r="BL228" s="76"/>
      <c r="BM228" s="76"/>
      <c r="BN228" s="76"/>
      <c r="BO228" s="76"/>
      <c r="BP228" s="76"/>
      <c r="BQ228" s="76"/>
      <c r="BR228" s="76"/>
      <c r="BS228" s="76"/>
      <c r="BT228" s="76"/>
      <c r="BU228" s="76"/>
      <c r="BV228" s="76"/>
      <c r="BW228" s="76"/>
      <c r="BX228" s="76"/>
      <c r="BY228" s="76"/>
      <c r="BZ228" s="76"/>
      <c r="CA228" s="76"/>
      <c r="CB228" s="76"/>
      <c r="CC228" s="76"/>
      <c r="CD228" s="76"/>
      <c r="CE228" s="76"/>
      <c r="CF228" s="76"/>
      <c r="CG228" s="76"/>
      <c r="CH228" s="76"/>
      <c r="CI228" s="76"/>
      <c r="CJ228" s="76"/>
      <c r="CK228" s="76"/>
      <c r="CL228" s="76"/>
      <c r="CM228" s="76"/>
      <c r="CN228" s="76"/>
      <c r="CO228" s="76"/>
      <c r="CP228" s="76"/>
      <c r="CQ228" s="76"/>
      <c r="CR228" s="76"/>
      <c r="CS228" s="76"/>
      <c r="CT228" s="76"/>
      <c r="CU228" s="76"/>
      <c r="CV228" s="76"/>
      <c r="CW228" s="76"/>
      <c r="CX228" s="76"/>
      <c r="CY228" s="76"/>
      <c r="CZ228" s="76"/>
      <c r="DA228" s="76"/>
      <c r="DB228" s="76"/>
      <c r="DC228" s="76"/>
      <c r="DD228" s="76"/>
      <c r="DE228" s="76"/>
      <c r="DF228" s="76"/>
      <c r="DG228" s="76"/>
      <c r="DH228" s="76"/>
      <c r="DI228" s="76"/>
      <c r="DJ228" s="76"/>
      <c r="DK228" s="76"/>
      <c r="DL228" s="76"/>
      <c r="DM228" s="76"/>
      <c r="DN228" s="76"/>
      <c r="DO228" s="76"/>
      <c r="DP228" s="76"/>
      <c r="DQ228" s="76"/>
      <c r="DR228" s="76"/>
      <c r="DS228" s="76"/>
      <c r="DT228" s="76"/>
      <c r="DU228" s="76"/>
      <c r="DV228" s="76"/>
      <c r="DW228" s="76"/>
      <c r="DX228" s="76"/>
      <c r="DY228" s="76"/>
      <c r="DZ228" s="76"/>
      <c r="EA228" s="76"/>
      <c r="EB228" s="76"/>
      <c r="EC228" s="76"/>
      <c r="ED228" s="76"/>
      <c r="EE228" s="76"/>
      <c r="EF228" s="76"/>
      <c r="EG228" s="76"/>
      <c r="EH228" s="76"/>
      <c r="EI228" s="76"/>
      <c r="EJ228" s="76"/>
      <c r="EK228" s="76"/>
      <c r="EL228" s="76"/>
      <c r="EM228" s="76"/>
      <c r="EN228" s="76"/>
      <c r="EO228" s="76"/>
      <c r="EP228" s="76"/>
      <c r="EQ228" s="76"/>
      <c r="ER228" s="76"/>
      <c r="ES228" s="76"/>
      <c r="ET228" s="76"/>
      <c r="EU228" s="76"/>
      <c r="EV228" s="76"/>
      <c r="EW228" s="76"/>
      <c r="EX228" s="76"/>
      <c r="EY228" s="76"/>
      <c r="EZ228" s="76"/>
      <c r="FA228" s="76"/>
      <c r="FB228" s="76"/>
      <c r="FC228" s="76"/>
      <c r="FD228" s="76"/>
      <c r="FE228" s="76"/>
      <c r="FF228" s="76"/>
      <c r="FG228" s="76"/>
      <c r="FH228" s="76"/>
    </row>
    <row r="229" spans="1:164" s="77" customFormat="1" ht="15.75">
      <c r="A229" s="78" t="s">
        <v>1155</v>
      </c>
      <c r="B229" s="79" t="s">
        <v>171</v>
      </c>
      <c r="C229" s="79">
        <v>4</v>
      </c>
      <c r="D229" s="80" t="s">
        <v>259</v>
      </c>
      <c r="E229" s="80" t="s">
        <v>478</v>
      </c>
      <c r="F229" s="81"/>
      <c r="G229" s="82">
        <v>49.95</v>
      </c>
      <c r="H229" s="126">
        <v>39.950000000000003</v>
      </c>
      <c r="I229" s="76"/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  <c r="AF229" s="76"/>
      <c r="AG229" s="76"/>
      <c r="AH229" s="76"/>
      <c r="AI229" s="76"/>
      <c r="AJ229" s="76"/>
      <c r="AK229" s="76"/>
      <c r="AL229" s="76"/>
      <c r="AM229" s="76"/>
      <c r="AN229" s="76"/>
      <c r="AO229" s="76"/>
      <c r="AP229" s="76"/>
      <c r="AQ229" s="76"/>
      <c r="AR229" s="76"/>
      <c r="AS229" s="76"/>
      <c r="AT229" s="76"/>
      <c r="AU229" s="76"/>
      <c r="AV229" s="76"/>
      <c r="AW229" s="76"/>
      <c r="AX229" s="76"/>
      <c r="AY229" s="76"/>
      <c r="AZ229" s="76"/>
      <c r="BA229" s="76"/>
      <c r="BB229" s="76"/>
      <c r="BC229" s="76"/>
      <c r="BD229" s="76"/>
      <c r="BE229" s="76"/>
      <c r="BF229" s="76"/>
      <c r="BG229" s="76"/>
      <c r="BH229" s="76"/>
      <c r="BI229" s="76"/>
      <c r="BJ229" s="76"/>
      <c r="BK229" s="76"/>
      <c r="BL229" s="76"/>
      <c r="BM229" s="76"/>
      <c r="BN229" s="76"/>
      <c r="BO229" s="76"/>
      <c r="BP229" s="76"/>
      <c r="BQ229" s="76"/>
      <c r="BR229" s="76"/>
      <c r="BS229" s="76"/>
      <c r="BT229" s="76"/>
      <c r="BU229" s="76"/>
      <c r="BV229" s="76"/>
      <c r="BW229" s="76"/>
      <c r="BX229" s="76"/>
      <c r="BY229" s="76"/>
      <c r="BZ229" s="76"/>
      <c r="CA229" s="76"/>
      <c r="CB229" s="76"/>
      <c r="CC229" s="76"/>
      <c r="CD229" s="76"/>
      <c r="CE229" s="76"/>
      <c r="CF229" s="76"/>
      <c r="CG229" s="76"/>
      <c r="CH229" s="76"/>
      <c r="CI229" s="76"/>
      <c r="CJ229" s="76"/>
      <c r="CK229" s="76"/>
      <c r="CL229" s="76"/>
      <c r="CM229" s="76"/>
      <c r="CN229" s="76"/>
      <c r="CO229" s="76"/>
      <c r="CP229" s="76"/>
      <c r="CQ229" s="76"/>
      <c r="CR229" s="76"/>
      <c r="CS229" s="76"/>
      <c r="CT229" s="76"/>
      <c r="CU229" s="76"/>
      <c r="CV229" s="76"/>
      <c r="CW229" s="76"/>
      <c r="CX229" s="76"/>
      <c r="CY229" s="76"/>
      <c r="CZ229" s="76"/>
      <c r="DA229" s="76"/>
      <c r="DB229" s="76"/>
      <c r="DC229" s="76"/>
      <c r="DD229" s="76"/>
      <c r="DE229" s="76"/>
      <c r="DF229" s="76"/>
      <c r="DG229" s="76"/>
      <c r="DH229" s="76"/>
      <c r="DI229" s="76"/>
      <c r="DJ229" s="76"/>
      <c r="DK229" s="76"/>
      <c r="DL229" s="76"/>
      <c r="DM229" s="76"/>
      <c r="DN229" s="76"/>
      <c r="DO229" s="76"/>
      <c r="DP229" s="76"/>
      <c r="DQ229" s="76"/>
      <c r="DR229" s="76"/>
      <c r="DS229" s="76"/>
      <c r="DT229" s="76"/>
      <c r="DU229" s="76"/>
      <c r="DV229" s="76"/>
      <c r="DW229" s="76"/>
      <c r="DX229" s="76"/>
      <c r="DY229" s="76"/>
      <c r="DZ229" s="76"/>
      <c r="EA229" s="76"/>
      <c r="EB229" s="76"/>
      <c r="EC229" s="76"/>
      <c r="ED229" s="76"/>
      <c r="EE229" s="76"/>
      <c r="EF229" s="76"/>
      <c r="EG229" s="76"/>
      <c r="EH229" s="76"/>
      <c r="EI229" s="76"/>
      <c r="EJ229" s="76"/>
      <c r="EK229" s="76"/>
      <c r="EL229" s="76"/>
      <c r="EM229" s="76"/>
      <c r="EN229" s="76"/>
      <c r="EO229" s="76"/>
      <c r="EP229" s="76"/>
      <c r="EQ229" s="76"/>
      <c r="ER229" s="76"/>
      <c r="ES229" s="76"/>
      <c r="ET229" s="76"/>
      <c r="EU229" s="76"/>
      <c r="EV229" s="76"/>
      <c r="EW229" s="76"/>
      <c r="EX229" s="76"/>
      <c r="EY229" s="76"/>
      <c r="EZ229" s="76"/>
      <c r="FA229" s="76"/>
      <c r="FB229" s="76"/>
      <c r="FC229" s="76"/>
      <c r="FD229" s="76"/>
      <c r="FE229" s="76"/>
      <c r="FF229" s="76"/>
      <c r="FG229" s="76"/>
      <c r="FH229" s="76"/>
    </row>
    <row r="230" spans="1:164" s="77" customFormat="1" ht="15.75">
      <c r="A230" s="78" t="s">
        <v>1156</v>
      </c>
      <c r="B230" s="79" t="s">
        <v>171</v>
      </c>
      <c r="C230" s="79">
        <v>5</v>
      </c>
      <c r="D230" s="80" t="s">
        <v>260</v>
      </c>
      <c r="E230" s="80" t="s">
        <v>478</v>
      </c>
      <c r="F230" s="81"/>
      <c r="G230" s="82">
        <v>75</v>
      </c>
      <c r="H230" s="126">
        <v>60</v>
      </c>
      <c r="I230" s="76"/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  <c r="AF230" s="76"/>
      <c r="AG230" s="76"/>
      <c r="AH230" s="76"/>
      <c r="AI230" s="76"/>
      <c r="AJ230" s="76"/>
      <c r="AK230" s="76"/>
      <c r="AL230" s="76"/>
      <c r="AM230" s="76"/>
      <c r="AN230" s="76"/>
      <c r="AO230" s="76"/>
      <c r="AP230" s="76"/>
      <c r="AQ230" s="76"/>
      <c r="AR230" s="76"/>
      <c r="AS230" s="76"/>
      <c r="AT230" s="76"/>
      <c r="AU230" s="76"/>
      <c r="AV230" s="76"/>
      <c r="AW230" s="76"/>
      <c r="AX230" s="76"/>
      <c r="AY230" s="76"/>
      <c r="AZ230" s="76"/>
      <c r="BA230" s="76"/>
      <c r="BB230" s="76"/>
      <c r="BC230" s="76"/>
      <c r="BD230" s="76"/>
      <c r="BE230" s="76"/>
      <c r="BF230" s="76"/>
      <c r="BG230" s="76"/>
      <c r="BH230" s="76"/>
      <c r="BI230" s="76"/>
      <c r="BJ230" s="76"/>
      <c r="BK230" s="76"/>
      <c r="BL230" s="76"/>
      <c r="BM230" s="76"/>
      <c r="BN230" s="76"/>
      <c r="BO230" s="76"/>
      <c r="BP230" s="76"/>
      <c r="BQ230" s="76"/>
      <c r="BR230" s="76"/>
      <c r="BS230" s="76"/>
      <c r="BT230" s="76"/>
      <c r="BU230" s="76"/>
      <c r="BV230" s="76"/>
      <c r="BW230" s="76"/>
      <c r="BX230" s="76"/>
      <c r="BY230" s="76"/>
      <c r="BZ230" s="76"/>
      <c r="CA230" s="76"/>
      <c r="CB230" s="76"/>
      <c r="CC230" s="76"/>
      <c r="CD230" s="76"/>
      <c r="CE230" s="76"/>
      <c r="CF230" s="76"/>
      <c r="CG230" s="76"/>
      <c r="CH230" s="76"/>
      <c r="CI230" s="76"/>
      <c r="CJ230" s="76"/>
      <c r="CK230" s="76"/>
      <c r="CL230" s="76"/>
      <c r="CM230" s="76"/>
      <c r="CN230" s="76"/>
      <c r="CO230" s="76"/>
      <c r="CP230" s="76"/>
      <c r="CQ230" s="76"/>
      <c r="CR230" s="76"/>
      <c r="CS230" s="76"/>
      <c r="CT230" s="76"/>
      <c r="CU230" s="76"/>
      <c r="CV230" s="76"/>
      <c r="CW230" s="76"/>
      <c r="CX230" s="76"/>
      <c r="CY230" s="76"/>
      <c r="CZ230" s="76"/>
      <c r="DA230" s="76"/>
      <c r="DB230" s="76"/>
      <c r="DC230" s="76"/>
      <c r="DD230" s="76"/>
      <c r="DE230" s="76"/>
      <c r="DF230" s="76"/>
      <c r="DG230" s="76"/>
      <c r="DH230" s="76"/>
      <c r="DI230" s="76"/>
      <c r="DJ230" s="76"/>
      <c r="DK230" s="76"/>
      <c r="DL230" s="76"/>
      <c r="DM230" s="76"/>
      <c r="DN230" s="76"/>
      <c r="DO230" s="76"/>
      <c r="DP230" s="76"/>
      <c r="DQ230" s="76"/>
      <c r="DR230" s="76"/>
      <c r="DS230" s="76"/>
      <c r="DT230" s="76"/>
      <c r="DU230" s="76"/>
      <c r="DV230" s="76"/>
      <c r="DW230" s="76"/>
      <c r="DX230" s="76"/>
      <c r="DY230" s="76"/>
      <c r="DZ230" s="76"/>
      <c r="EA230" s="76"/>
      <c r="EB230" s="76"/>
      <c r="EC230" s="76"/>
      <c r="ED230" s="76"/>
      <c r="EE230" s="76"/>
      <c r="EF230" s="76"/>
      <c r="EG230" s="76"/>
      <c r="EH230" s="76"/>
      <c r="EI230" s="76"/>
      <c r="EJ230" s="76"/>
      <c r="EK230" s="76"/>
      <c r="EL230" s="76"/>
      <c r="EM230" s="76"/>
      <c r="EN230" s="76"/>
      <c r="EO230" s="76"/>
      <c r="EP230" s="76"/>
      <c r="EQ230" s="76"/>
      <c r="ER230" s="76"/>
      <c r="ES230" s="76"/>
      <c r="ET230" s="76"/>
      <c r="EU230" s="76"/>
      <c r="EV230" s="76"/>
      <c r="EW230" s="76"/>
      <c r="EX230" s="76"/>
      <c r="EY230" s="76"/>
      <c r="EZ230" s="76"/>
      <c r="FA230" s="76"/>
      <c r="FB230" s="76"/>
      <c r="FC230" s="76"/>
      <c r="FD230" s="76"/>
      <c r="FE230" s="76"/>
      <c r="FF230" s="76"/>
      <c r="FG230" s="76"/>
      <c r="FH230" s="76"/>
    </row>
    <row r="231" spans="1:164" s="77" customFormat="1" ht="15.75">
      <c r="A231" s="78" t="s">
        <v>1157</v>
      </c>
      <c r="B231" s="79" t="s">
        <v>151</v>
      </c>
      <c r="C231" s="79">
        <v>1</v>
      </c>
      <c r="D231" s="80" t="s">
        <v>262</v>
      </c>
      <c r="E231" s="80" t="s">
        <v>478</v>
      </c>
      <c r="F231" s="81"/>
      <c r="G231" s="82">
        <v>83</v>
      </c>
      <c r="H231" s="126">
        <v>66</v>
      </c>
      <c r="I231" s="76"/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  <c r="AG231" s="76"/>
      <c r="AH231" s="76"/>
      <c r="AI231" s="76"/>
      <c r="AJ231" s="76"/>
      <c r="AK231" s="76"/>
      <c r="AL231" s="76"/>
      <c r="AM231" s="76"/>
      <c r="AN231" s="76"/>
      <c r="AO231" s="76"/>
      <c r="AP231" s="76"/>
      <c r="AQ231" s="76"/>
      <c r="AR231" s="76"/>
      <c r="AS231" s="76"/>
      <c r="AT231" s="76"/>
      <c r="AU231" s="76"/>
      <c r="AV231" s="76"/>
      <c r="AW231" s="76"/>
      <c r="AX231" s="76"/>
      <c r="AY231" s="76"/>
      <c r="AZ231" s="76"/>
      <c r="BA231" s="76"/>
      <c r="BB231" s="76"/>
      <c r="BC231" s="76"/>
      <c r="BD231" s="76"/>
      <c r="BE231" s="76"/>
      <c r="BF231" s="76"/>
      <c r="BG231" s="76"/>
      <c r="BH231" s="76"/>
      <c r="BI231" s="76"/>
      <c r="BJ231" s="76"/>
      <c r="BK231" s="76"/>
      <c r="BL231" s="76"/>
      <c r="BM231" s="76"/>
      <c r="BN231" s="76"/>
      <c r="BO231" s="76"/>
      <c r="BP231" s="76"/>
      <c r="BQ231" s="76"/>
      <c r="BR231" s="76"/>
      <c r="BS231" s="76"/>
      <c r="BT231" s="76"/>
      <c r="BU231" s="76"/>
      <c r="BV231" s="76"/>
      <c r="BW231" s="76"/>
      <c r="BX231" s="76"/>
      <c r="BY231" s="76"/>
      <c r="BZ231" s="76"/>
      <c r="CA231" s="76"/>
      <c r="CB231" s="76"/>
      <c r="CC231" s="76"/>
      <c r="CD231" s="76"/>
      <c r="CE231" s="76"/>
      <c r="CF231" s="76"/>
      <c r="CG231" s="76"/>
      <c r="CH231" s="76"/>
      <c r="CI231" s="76"/>
      <c r="CJ231" s="76"/>
      <c r="CK231" s="76"/>
      <c r="CL231" s="76"/>
      <c r="CM231" s="76"/>
      <c r="CN231" s="76"/>
      <c r="CO231" s="76"/>
      <c r="CP231" s="76"/>
      <c r="CQ231" s="76"/>
      <c r="CR231" s="76"/>
      <c r="CS231" s="76"/>
      <c r="CT231" s="76"/>
      <c r="CU231" s="76"/>
      <c r="CV231" s="76"/>
      <c r="CW231" s="76"/>
      <c r="CX231" s="76"/>
      <c r="CY231" s="76"/>
      <c r="CZ231" s="76"/>
      <c r="DA231" s="76"/>
      <c r="DB231" s="76"/>
      <c r="DC231" s="76"/>
      <c r="DD231" s="76"/>
      <c r="DE231" s="76"/>
      <c r="DF231" s="76"/>
      <c r="DG231" s="76"/>
      <c r="DH231" s="76"/>
      <c r="DI231" s="76"/>
      <c r="DJ231" s="76"/>
      <c r="DK231" s="76"/>
      <c r="DL231" s="76"/>
      <c r="DM231" s="76"/>
      <c r="DN231" s="76"/>
      <c r="DO231" s="76"/>
      <c r="DP231" s="76"/>
      <c r="DQ231" s="76"/>
      <c r="DR231" s="76"/>
      <c r="DS231" s="76"/>
      <c r="DT231" s="76"/>
      <c r="DU231" s="76"/>
      <c r="DV231" s="76"/>
      <c r="DW231" s="76"/>
      <c r="DX231" s="76"/>
      <c r="DY231" s="76"/>
      <c r="DZ231" s="76"/>
      <c r="EA231" s="76"/>
      <c r="EB231" s="76"/>
      <c r="EC231" s="76"/>
      <c r="ED231" s="76"/>
      <c r="EE231" s="76"/>
      <c r="EF231" s="76"/>
      <c r="EG231" s="76"/>
      <c r="EH231" s="76"/>
      <c r="EI231" s="76"/>
      <c r="EJ231" s="76"/>
      <c r="EK231" s="76"/>
      <c r="EL231" s="76"/>
      <c r="EM231" s="76"/>
      <c r="EN231" s="76"/>
      <c r="EO231" s="76"/>
      <c r="EP231" s="76"/>
      <c r="EQ231" s="76"/>
      <c r="ER231" s="76"/>
      <c r="ES231" s="76"/>
      <c r="ET231" s="76"/>
      <c r="EU231" s="76"/>
      <c r="EV231" s="76"/>
      <c r="EW231" s="76"/>
      <c r="EX231" s="76"/>
      <c r="EY231" s="76"/>
      <c r="EZ231" s="76"/>
      <c r="FA231" s="76"/>
      <c r="FB231" s="76"/>
      <c r="FC231" s="76"/>
      <c r="FD231" s="76"/>
      <c r="FE231" s="76"/>
      <c r="FF231" s="76"/>
      <c r="FG231" s="76"/>
      <c r="FH231" s="76"/>
    </row>
    <row r="232" spans="1:164" s="77" customFormat="1" ht="31.5">
      <c r="A232" s="78" t="s">
        <v>1158</v>
      </c>
      <c r="B232" s="79" t="s">
        <v>151</v>
      </c>
      <c r="C232" s="79">
        <v>2</v>
      </c>
      <c r="D232" s="80" t="s">
        <v>263</v>
      </c>
      <c r="E232" s="80" t="s">
        <v>462</v>
      </c>
      <c r="F232" s="81"/>
      <c r="G232" s="82">
        <v>38.5</v>
      </c>
      <c r="H232" s="126">
        <v>38.5</v>
      </c>
      <c r="I232" s="76"/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  <c r="AF232" s="76"/>
      <c r="AG232" s="76"/>
      <c r="AH232" s="76"/>
      <c r="AI232" s="76"/>
      <c r="AJ232" s="76"/>
      <c r="AK232" s="76"/>
      <c r="AL232" s="76"/>
      <c r="AM232" s="76"/>
      <c r="AN232" s="76"/>
      <c r="AO232" s="76"/>
      <c r="AP232" s="76"/>
      <c r="AQ232" s="76"/>
      <c r="AR232" s="76"/>
      <c r="AS232" s="76"/>
      <c r="AT232" s="76"/>
      <c r="AU232" s="76"/>
      <c r="AV232" s="76"/>
      <c r="AW232" s="76"/>
      <c r="AX232" s="76"/>
      <c r="AY232" s="76"/>
      <c r="AZ232" s="76"/>
      <c r="BA232" s="76"/>
      <c r="BB232" s="76"/>
      <c r="BC232" s="76"/>
      <c r="BD232" s="76"/>
      <c r="BE232" s="76"/>
      <c r="BF232" s="76"/>
      <c r="BG232" s="76"/>
      <c r="BH232" s="76"/>
      <c r="BI232" s="76"/>
      <c r="BJ232" s="76"/>
      <c r="BK232" s="76"/>
      <c r="BL232" s="76"/>
      <c r="BM232" s="76"/>
      <c r="BN232" s="76"/>
      <c r="BO232" s="76"/>
      <c r="BP232" s="76"/>
      <c r="BQ232" s="76"/>
      <c r="BR232" s="76"/>
      <c r="BS232" s="76"/>
      <c r="BT232" s="76"/>
      <c r="BU232" s="76"/>
      <c r="BV232" s="76"/>
      <c r="BW232" s="76"/>
      <c r="BX232" s="76"/>
      <c r="BY232" s="76"/>
      <c r="BZ232" s="76"/>
      <c r="CA232" s="76"/>
      <c r="CB232" s="76"/>
      <c r="CC232" s="76"/>
      <c r="CD232" s="76"/>
      <c r="CE232" s="76"/>
      <c r="CF232" s="76"/>
      <c r="CG232" s="76"/>
      <c r="CH232" s="76"/>
      <c r="CI232" s="76"/>
      <c r="CJ232" s="76"/>
      <c r="CK232" s="76"/>
      <c r="CL232" s="76"/>
      <c r="CM232" s="76"/>
      <c r="CN232" s="76"/>
      <c r="CO232" s="76"/>
      <c r="CP232" s="76"/>
      <c r="CQ232" s="76"/>
      <c r="CR232" s="76"/>
      <c r="CS232" s="76"/>
      <c r="CT232" s="76"/>
      <c r="CU232" s="76"/>
      <c r="CV232" s="76"/>
      <c r="CW232" s="76"/>
      <c r="CX232" s="76"/>
      <c r="CY232" s="76"/>
      <c r="CZ232" s="76"/>
      <c r="DA232" s="76"/>
      <c r="DB232" s="76"/>
      <c r="DC232" s="76"/>
      <c r="DD232" s="76"/>
      <c r="DE232" s="76"/>
      <c r="DF232" s="76"/>
      <c r="DG232" s="76"/>
      <c r="DH232" s="76"/>
      <c r="DI232" s="76"/>
      <c r="DJ232" s="76"/>
      <c r="DK232" s="76"/>
      <c r="DL232" s="76"/>
      <c r="DM232" s="76"/>
      <c r="DN232" s="76"/>
      <c r="DO232" s="76"/>
      <c r="DP232" s="76"/>
      <c r="DQ232" s="76"/>
      <c r="DR232" s="76"/>
      <c r="DS232" s="76"/>
      <c r="DT232" s="76"/>
      <c r="DU232" s="76"/>
      <c r="DV232" s="76"/>
      <c r="DW232" s="76"/>
      <c r="DX232" s="76"/>
      <c r="DY232" s="76"/>
      <c r="DZ232" s="76"/>
      <c r="EA232" s="76"/>
      <c r="EB232" s="76"/>
      <c r="EC232" s="76"/>
      <c r="ED232" s="76"/>
      <c r="EE232" s="76"/>
      <c r="EF232" s="76"/>
      <c r="EG232" s="76"/>
      <c r="EH232" s="76"/>
      <c r="EI232" s="76"/>
      <c r="EJ232" s="76"/>
      <c r="EK232" s="76"/>
      <c r="EL232" s="76"/>
      <c r="EM232" s="76"/>
      <c r="EN232" s="76"/>
      <c r="EO232" s="76"/>
      <c r="EP232" s="76"/>
      <c r="EQ232" s="76"/>
      <c r="ER232" s="76"/>
      <c r="ES232" s="76"/>
      <c r="ET232" s="76"/>
      <c r="EU232" s="76"/>
      <c r="EV232" s="76"/>
      <c r="EW232" s="76"/>
      <c r="EX232" s="76"/>
      <c r="EY232" s="76"/>
      <c r="EZ232" s="76"/>
      <c r="FA232" s="76"/>
      <c r="FB232" s="76"/>
      <c r="FC232" s="76"/>
      <c r="FD232" s="76"/>
      <c r="FE232" s="76"/>
      <c r="FF232" s="76"/>
      <c r="FG232" s="76"/>
      <c r="FH232" s="76"/>
    </row>
    <row r="233" spans="1:164" s="77" customFormat="1" ht="15.75">
      <c r="A233" s="78" t="s">
        <v>1159</v>
      </c>
      <c r="B233" s="79" t="s">
        <v>151</v>
      </c>
      <c r="C233" s="79">
        <v>3</v>
      </c>
      <c r="D233" s="80" t="s">
        <v>264</v>
      </c>
      <c r="E233" s="80" t="s">
        <v>478</v>
      </c>
      <c r="F233" s="81"/>
      <c r="G233" s="82">
        <v>54</v>
      </c>
      <c r="H233" s="126">
        <v>42.95</v>
      </c>
      <c r="I233" s="76"/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  <c r="AF233" s="76"/>
      <c r="AG233" s="76"/>
      <c r="AH233" s="76"/>
      <c r="AI233" s="76"/>
      <c r="AJ233" s="76"/>
      <c r="AK233" s="76"/>
      <c r="AL233" s="76"/>
      <c r="AM233" s="76"/>
      <c r="AN233" s="76"/>
      <c r="AO233" s="76"/>
      <c r="AP233" s="76"/>
      <c r="AQ233" s="76"/>
      <c r="AR233" s="76"/>
      <c r="AS233" s="76"/>
      <c r="AT233" s="76"/>
      <c r="AU233" s="76"/>
      <c r="AV233" s="76"/>
      <c r="AW233" s="76"/>
      <c r="AX233" s="76"/>
      <c r="AY233" s="76"/>
      <c r="AZ233" s="76"/>
      <c r="BA233" s="76"/>
      <c r="BB233" s="76"/>
      <c r="BC233" s="76"/>
      <c r="BD233" s="76"/>
      <c r="BE233" s="76"/>
      <c r="BF233" s="76"/>
      <c r="BG233" s="76"/>
      <c r="BH233" s="76"/>
      <c r="BI233" s="76"/>
      <c r="BJ233" s="76"/>
      <c r="BK233" s="76"/>
      <c r="BL233" s="76"/>
      <c r="BM233" s="76"/>
      <c r="BN233" s="76"/>
      <c r="BO233" s="76"/>
      <c r="BP233" s="76"/>
      <c r="BQ233" s="76"/>
      <c r="BR233" s="76"/>
      <c r="BS233" s="76"/>
      <c r="BT233" s="76"/>
      <c r="BU233" s="76"/>
      <c r="BV233" s="76"/>
      <c r="BW233" s="76"/>
      <c r="BX233" s="76"/>
      <c r="BY233" s="76"/>
      <c r="BZ233" s="76"/>
      <c r="CA233" s="76"/>
      <c r="CB233" s="76"/>
      <c r="CC233" s="76"/>
      <c r="CD233" s="76"/>
      <c r="CE233" s="76"/>
      <c r="CF233" s="76"/>
      <c r="CG233" s="76"/>
      <c r="CH233" s="76"/>
      <c r="CI233" s="76"/>
      <c r="CJ233" s="76"/>
      <c r="CK233" s="76"/>
      <c r="CL233" s="76"/>
      <c r="CM233" s="76"/>
      <c r="CN233" s="76"/>
      <c r="CO233" s="76"/>
      <c r="CP233" s="76"/>
      <c r="CQ233" s="76"/>
      <c r="CR233" s="76"/>
      <c r="CS233" s="76"/>
      <c r="CT233" s="76"/>
      <c r="CU233" s="76"/>
      <c r="CV233" s="76"/>
      <c r="CW233" s="76"/>
      <c r="CX233" s="76"/>
      <c r="CY233" s="76"/>
      <c r="CZ233" s="76"/>
      <c r="DA233" s="76"/>
      <c r="DB233" s="76"/>
      <c r="DC233" s="76"/>
      <c r="DD233" s="76"/>
      <c r="DE233" s="76"/>
      <c r="DF233" s="76"/>
      <c r="DG233" s="76"/>
      <c r="DH233" s="76"/>
      <c r="DI233" s="76"/>
      <c r="DJ233" s="76"/>
      <c r="DK233" s="76"/>
      <c r="DL233" s="76"/>
      <c r="DM233" s="76"/>
      <c r="DN233" s="76"/>
      <c r="DO233" s="76"/>
      <c r="DP233" s="76"/>
      <c r="DQ233" s="76"/>
      <c r="DR233" s="76"/>
      <c r="DS233" s="76"/>
      <c r="DT233" s="76"/>
      <c r="DU233" s="76"/>
      <c r="DV233" s="76"/>
      <c r="DW233" s="76"/>
      <c r="DX233" s="76"/>
      <c r="DY233" s="76"/>
      <c r="DZ233" s="76"/>
      <c r="EA233" s="76"/>
      <c r="EB233" s="76"/>
      <c r="EC233" s="76"/>
      <c r="ED233" s="76"/>
      <c r="EE233" s="76"/>
      <c r="EF233" s="76"/>
      <c r="EG233" s="76"/>
      <c r="EH233" s="76"/>
      <c r="EI233" s="76"/>
      <c r="EJ233" s="76"/>
      <c r="EK233" s="76"/>
      <c r="EL233" s="76"/>
      <c r="EM233" s="76"/>
      <c r="EN233" s="76"/>
      <c r="EO233" s="76"/>
      <c r="EP233" s="76"/>
      <c r="EQ233" s="76"/>
      <c r="ER233" s="76"/>
      <c r="ES233" s="76"/>
      <c r="ET233" s="76"/>
      <c r="EU233" s="76"/>
      <c r="EV233" s="76"/>
      <c r="EW233" s="76"/>
      <c r="EX233" s="76"/>
      <c r="EY233" s="76"/>
      <c r="EZ233" s="76"/>
      <c r="FA233" s="76"/>
      <c r="FB233" s="76"/>
      <c r="FC233" s="76"/>
      <c r="FD233" s="76"/>
      <c r="FE233" s="76"/>
      <c r="FF233" s="76"/>
      <c r="FG233" s="76"/>
      <c r="FH233" s="76"/>
    </row>
    <row r="234" spans="1:164" s="77" customFormat="1" ht="15.75">
      <c r="A234" s="78" t="s">
        <v>1160</v>
      </c>
      <c r="B234" s="79" t="s">
        <v>151</v>
      </c>
      <c r="C234" s="79">
        <v>4</v>
      </c>
      <c r="D234" s="80" t="s">
        <v>265</v>
      </c>
      <c r="E234" s="80" t="s">
        <v>478</v>
      </c>
      <c r="F234" s="81"/>
      <c r="G234" s="82">
        <v>124</v>
      </c>
      <c r="H234" s="126">
        <v>99</v>
      </c>
      <c r="I234" s="76"/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  <c r="AG234" s="76"/>
      <c r="AH234" s="76"/>
      <c r="AI234" s="76"/>
      <c r="AJ234" s="76"/>
      <c r="AK234" s="76"/>
      <c r="AL234" s="76"/>
      <c r="AM234" s="76"/>
      <c r="AN234" s="76"/>
      <c r="AO234" s="76"/>
      <c r="AP234" s="76"/>
      <c r="AQ234" s="76"/>
      <c r="AR234" s="76"/>
      <c r="AS234" s="76"/>
      <c r="AT234" s="76"/>
      <c r="AU234" s="76"/>
      <c r="AV234" s="76"/>
      <c r="AW234" s="76"/>
      <c r="AX234" s="76"/>
      <c r="AY234" s="76"/>
      <c r="AZ234" s="76"/>
      <c r="BA234" s="76"/>
      <c r="BB234" s="76"/>
      <c r="BC234" s="76"/>
      <c r="BD234" s="76"/>
      <c r="BE234" s="76"/>
      <c r="BF234" s="76"/>
      <c r="BG234" s="76"/>
      <c r="BH234" s="76"/>
      <c r="BI234" s="76"/>
      <c r="BJ234" s="76"/>
      <c r="BK234" s="76"/>
      <c r="BL234" s="76"/>
      <c r="BM234" s="76"/>
      <c r="BN234" s="76"/>
      <c r="BO234" s="76"/>
      <c r="BP234" s="76"/>
      <c r="BQ234" s="76"/>
      <c r="BR234" s="76"/>
      <c r="BS234" s="76"/>
      <c r="BT234" s="76"/>
      <c r="BU234" s="76"/>
      <c r="BV234" s="76"/>
      <c r="BW234" s="76"/>
      <c r="BX234" s="76"/>
      <c r="BY234" s="76"/>
      <c r="BZ234" s="76"/>
      <c r="CA234" s="76"/>
      <c r="CB234" s="76"/>
      <c r="CC234" s="76"/>
      <c r="CD234" s="76"/>
      <c r="CE234" s="76"/>
      <c r="CF234" s="76"/>
      <c r="CG234" s="76"/>
      <c r="CH234" s="76"/>
      <c r="CI234" s="76"/>
      <c r="CJ234" s="76"/>
      <c r="CK234" s="76"/>
      <c r="CL234" s="76"/>
      <c r="CM234" s="76"/>
      <c r="CN234" s="76"/>
      <c r="CO234" s="76"/>
      <c r="CP234" s="76"/>
      <c r="CQ234" s="76"/>
      <c r="CR234" s="76"/>
      <c r="CS234" s="76"/>
      <c r="CT234" s="76"/>
      <c r="CU234" s="76"/>
      <c r="CV234" s="76"/>
      <c r="CW234" s="76"/>
      <c r="CX234" s="76"/>
      <c r="CY234" s="76"/>
      <c r="CZ234" s="76"/>
      <c r="DA234" s="76"/>
      <c r="DB234" s="76"/>
      <c r="DC234" s="76"/>
      <c r="DD234" s="76"/>
      <c r="DE234" s="76"/>
      <c r="DF234" s="76"/>
      <c r="DG234" s="76"/>
      <c r="DH234" s="76"/>
      <c r="DI234" s="76"/>
      <c r="DJ234" s="76"/>
      <c r="DK234" s="76"/>
      <c r="DL234" s="76"/>
      <c r="DM234" s="76"/>
      <c r="DN234" s="76"/>
      <c r="DO234" s="76"/>
      <c r="DP234" s="76"/>
      <c r="DQ234" s="76"/>
      <c r="DR234" s="76"/>
      <c r="DS234" s="76"/>
      <c r="DT234" s="76"/>
      <c r="DU234" s="76"/>
      <c r="DV234" s="76"/>
      <c r="DW234" s="76"/>
      <c r="DX234" s="76"/>
      <c r="DY234" s="76"/>
      <c r="DZ234" s="76"/>
      <c r="EA234" s="76"/>
      <c r="EB234" s="76"/>
      <c r="EC234" s="76"/>
      <c r="ED234" s="76"/>
      <c r="EE234" s="76"/>
      <c r="EF234" s="76"/>
      <c r="EG234" s="76"/>
      <c r="EH234" s="76"/>
      <c r="EI234" s="76"/>
      <c r="EJ234" s="76"/>
      <c r="EK234" s="76"/>
      <c r="EL234" s="76"/>
      <c r="EM234" s="76"/>
      <c r="EN234" s="76"/>
      <c r="EO234" s="76"/>
      <c r="EP234" s="76"/>
      <c r="EQ234" s="76"/>
      <c r="ER234" s="76"/>
      <c r="ES234" s="76"/>
      <c r="ET234" s="76"/>
      <c r="EU234" s="76"/>
      <c r="EV234" s="76"/>
      <c r="EW234" s="76"/>
      <c r="EX234" s="76"/>
      <c r="EY234" s="76"/>
      <c r="EZ234" s="76"/>
      <c r="FA234" s="76"/>
      <c r="FB234" s="76"/>
      <c r="FC234" s="76"/>
      <c r="FD234" s="76"/>
      <c r="FE234" s="76"/>
      <c r="FF234" s="76"/>
      <c r="FG234" s="76"/>
      <c r="FH234" s="76"/>
    </row>
    <row r="235" spans="1:164" s="77" customFormat="1" ht="15.75">
      <c r="A235" s="78" t="s">
        <v>1161</v>
      </c>
      <c r="B235" s="79" t="s">
        <v>151</v>
      </c>
      <c r="C235" s="79">
        <v>5</v>
      </c>
      <c r="D235" s="80" t="s">
        <v>287</v>
      </c>
      <c r="E235" s="80" t="s">
        <v>478</v>
      </c>
      <c r="F235" s="81"/>
      <c r="G235" s="82">
        <v>78</v>
      </c>
      <c r="H235" s="126">
        <v>62</v>
      </c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  <c r="AE235" s="76"/>
      <c r="AF235" s="76"/>
      <c r="AG235" s="76"/>
      <c r="AH235" s="76"/>
      <c r="AI235" s="76"/>
      <c r="AJ235" s="76"/>
      <c r="AK235" s="76"/>
      <c r="AL235" s="76"/>
      <c r="AM235" s="76"/>
      <c r="AN235" s="76"/>
      <c r="AO235" s="76"/>
      <c r="AP235" s="76"/>
      <c r="AQ235" s="76"/>
      <c r="AR235" s="76"/>
      <c r="AS235" s="76"/>
      <c r="AT235" s="76"/>
      <c r="AU235" s="76"/>
      <c r="AV235" s="76"/>
      <c r="AW235" s="76"/>
      <c r="AX235" s="76"/>
      <c r="AY235" s="76"/>
      <c r="AZ235" s="76"/>
      <c r="BA235" s="76"/>
      <c r="BB235" s="76"/>
      <c r="BC235" s="76"/>
      <c r="BD235" s="76"/>
      <c r="BE235" s="76"/>
      <c r="BF235" s="76"/>
      <c r="BG235" s="76"/>
      <c r="BH235" s="76"/>
      <c r="BI235" s="76"/>
      <c r="BJ235" s="76"/>
      <c r="BK235" s="76"/>
      <c r="BL235" s="76"/>
      <c r="BM235" s="76"/>
      <c r="BN235" s="76"/>
      <c r="BO235" s="76"/>
      <c r="BP235" s="76"/>
      <c r="BQ235" s="76"/>
      <c r="BR235" s="76"/>
      <c r="BS235" s="76"/>
      <c r="BT235" s="76"/>
      <c r="BU235" s="76"/>
      <c r="BV235" s="76"/>
      <c r="BW235" s="76"/>
      <c r="BX235" s="76"/>
      <c r="BY235" s="76"/>
      <c r="BZ235" s="76"/>
      <c r="CA235" s="76"/>
      <c r="CB235" s="76"/>
      <c r="CC235" s="76"/>
      <c r="CD235" s="76"/>
      <c r="CE235" s="76"/>
      <c r="CF235" s="76"/>
      <c r="CG235" s="76"/>
      <c r="CH235" s="76"/>
      <c r="CI235" s="76"/>
      <c r="CJ235" s="76"/>
      <c r="CK235" s="76"/>
      <c r="CL235" s="76"/>
      <c r="CM235" s="76"/>
      <c r="CN235" s="76"/>
      <c r="CO235" s="76"/>
      <c r="CP235" s="76"/>
      <c r="CQ235" s="76"/>
      <c r="CR235" s="76"/>
      <c r="CS235" s="76"/>
      <c r="CT235" s="76"/>
      <c r="CU235" s="76"/>
      <c r="CV235" s="76"/>
      <c r="CW235" s="76"/>
      <c r="CX235" s="76"/>
      <c r="CY235" s="76"/>
      <c r="CZ235" s="76"/>
      <c r="DA235" s="76"/>
      <c r="DB235" s="76"/>
      <c r="DC235" s="76"/>
      <c r="DD235" s="76"/>
      <c r="DE235" s="76"/>
      <c r="DF235" s="76"/>
      <c r="DG235" s="76"/>
      <c r="DH235" s="76"/>
      <c r="DI235" s="76"/>
      <c r="DJ235" s="76"/>
      <c r="DK235" s="76"/>
      <c r="DL235" s="76"/>
      <c r="DM235" s="76"/>
      <c r="DN235" s="76"/>
      <c r="DO235" s="76"/>
      <c r="DP235" s="76"/>
      <c r="DQ235" s="76"/>
      <c r="DR235" s="76"/>
      <c r="DS235" s="76"/>
      <c r="DT235" s="76"/>
      <c r="DU235" s="76"/>
      <c r="DV235" s="76"/>
      <c r="DW235" s="76"/>
      <c r="DX235" s="76"/>
      <c r="DY235" s="76"/>
      <c r="DZ235" s="76"/>
      <c r="EA235" s="76"/>
      <c r="EB235" s="76"/>
      <c r="EC235" s="76"/>
      <c r="ED235" s="76"/>
      <c r="EE235" s="76"/>
      <c r="EF235" s="76"/>
      <c r="EG235" s="76"/>
      <c r="EH235" s="76"/>
      <c r="EI235" s="76"/>
      <c r="EJ235" s="76"/>
      <c r="EK235" s="76"/>
      <c r="EL235" s="76"/>
      <c r="EM235" s="76"/>
      <c r="EN235" s="76"/>
      <c r="EO235" s="76"/>
      <c r="EP235" s="76"/>
      <c r="EQ235" s="76"/>
      <c r="ER235" s="76"/>
      <c r="ES235" s="76"/>
      <c r="ET235" s="76"/>
      <c r="EU235" s="76"/>
      <c r="EV235" s="76"/>
      <c r="EW235" s="76"/>
      <c r="EX235" s="76"/>
      <c r="EY235" s="76"/>
      <c r="EZ235" s="76"/>
      <c r="FA235" s="76"/>
      <c r="FB235" s="76"/>
      <c r="FC235" s="76"/>
      <c r="FD235" s="76"/>
      <c r="FE235" s="76"/>
      <c r="FF235" s="76"/>
      <c r="FG235" s="76"/>
      <c r="FH235" s="76"/>
    </row>
    <row r="236" spans="1:164" s="77" customFormat="1" ht="15.75">
      <c r="A236" s="78" t="s">
        <v>1162</v>
      </c>
      <c r="B236" s="79" t="s">
        <v>151</v>
      </c>
      <c r="C236" s="79">
        <v>6</v>
      </c>
      <c r="D236" s="80" t="s">
        <v>267</v>
      </c>
      <c r="E236" s="80" t="s">
        <v>478</v>
      </c>
      <c r="F236" s="81" t="s">
        <v>148</v>
      </c>
      <c r="G236" s="86"/>
      <c r="H236" s="8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  <c r="AB236" s="76"/>
      <c r="AC236" s="76"/>
      <c r="AD236" s="76"/>
      <c r="AE236" s="76"/>
      <c r="AF236" s="76"/>
      <c r="AG236" s="76"/>
      <c r="AH236" s="76"/>
      <c r="AI236" s="76"/>
      <c r="AJ236" s="76"/>
      <c r="AK236" s="76"/>
      <c r="AL236" s="76"/>
      <c r="AM236" s="76"/>
      <c r="AN236" s="76"/>
      <c r="AO236" s="76"/>
      <c r="AP236" s="76"/>
      <c r="AQ236" s="76"/>
      <c r="AR236" s="76"/>
      <c r="AS236" s="76"/>
      <c r="AT236" s="76"/>
      <c r="AU236" s="76"/>
      <c r="AV236" s="76"/>
      <c r="AW236" s="76"/>
      <c r="AX236" s="76"/>
      <c r="AY236" s="76"/>
      <c r="AZ236" s="76"/>
      <c r="BA236" s="76"/>
      <c r="BB236" s="76"/>
      <c r="BC236" s="76"/>
      <c r="BD236" s="76"/>
      <c r="BE236" s="76"/>
      <c r="BF236" s="76"/>
      <c r="BG236" s="76"/>
      <c r="BH236" s="76"/>
      <c r="BI236" s="76"/>
      <c r="BJ236" s="76"/>
      <c r="BK236" s="76"/>
      <c r="BL236" s="76"/>
      <c r="BM236" s="76"/>
      <c r="BN236" s="76"/>
      <c r="BO236" s="76"/>
      <c r="BP236" s="76"/>
      <c r="BQ236" s="76"/>
      <c r="BR236" s="76"/>
      <c r="BS236" s="76"/>
      <c r="BT236" s="76"/>
      <c r="BU236" s="76"/>
      <c r="BV236" s="76"/>
      <c r="BW236" s="76"/>
      <c r="BX236" s="76"/>
      <c r="BY236" s="76"/>
      <c r="BZ236" s="76"/>
      <c r="CA236" s="76"/>
      <c r="CB236" s="76"/>
      <c r="CC236" s="76"/>
      <c r="CD236" s="76"/>
      <c r="CE236" s="76"/>
      <c r="CF236" s="76"/>
      <c r="CG236" s="76"/>
      <c r="CH236" s="76"/>
      <c r="CI236" s="76"/>
      <c r="CJ236" s="76"/>
      <c r="CK236" s="76"/>
      <c r="CL236" s="76"/>
      <c r="CM236" s="76"/>
      <c r="CN236" s="76"/>
      <c r="CO236" s="76"/>
      <c r="CP236" s="76"/>
      <c r="CQ236" s="76"/>
      <c r="CR236" s="76"/>
      <c r="CS236" s="76"/>
      <c r="CT236" s="76"/>
      <c r="CU236" s="76"/>
      <c r="CV236" s="76"/>
      <c r="CW236" s="76"/>
      <c r="CX236" s="76"/>
      <c r="CY236" s="76"/>
      <c r="CZ236" s="76"/>
      <c r="DA236" s="76"/>
      <c r="DB236" s="76"/>
      <c r="DC236" s="76"/>
      <c r="DD236" s="76"/>
      <c r="DE236" s="76"/>
      <c r="DF236" s="76"/>
      <c r="DG236" s="76"/>
      <c r="DH236" s="76"/>
      <c r="DI236" s="76"/>
      <c r="DJ236" s="76"/>
      <c r="DK236" s="76"/>
      <c r="DL236" s="76"/>
      <c r="DM236" s="76"/>
      <c r="DN236" s="76"/>
      <c r="DO236" s="76"/>
      <c r="DP236" s="76"/>
      <c r="DQ236" s="76"/>
      <c r="DR236" s="76"/>
      <c r="DS236" s="76"/>
      <c r="DT236" s="76"/>
      <c r="DU236" s="76"/>
      <c r="DV236" s="76"/>
      <c r="DW236" s="76"/>
      <c r="DX236" s="76"/>
      <c r="DY236" s="76"/>
      <c r="DZ236" s="76"/>
      <c r="EA236" s="76"/>
      <c r="EB236" s="76"/>
      <c r="EC236" s="76"/>
      <c r="ED236" s="76"/>
      <c r="EE236" s="76"/>
      <c r="EF236" s="76"/>
      <c r="EG236" s="76"/>
      <c r="EH236" s="76"/>
      <c r="EI236" s="76"/>
      <c r="EJ236" s="76"/>
      <c r="EK236" s="76"/>
      <c r="EL236" s="76"/>
      <c r="EM236" s="76"/>
      <c r="EN236" s="76"/>
      <c r="EO236" s="76"/>
      <c r="EP236" s="76"/>
      <c r="EQ236" s="76"/>
      <c r="ER236" s="76"/>
      <c r="ES236" s="76"/>
      <c r="ET236" s="76"/>
      <c r="EU236" s="76"/>
      <c r="EV236" s="76"/>
      <c r="EW236" s="76"/>
      <c r="EX236" s="76"/>
      <c r="EY236" s="76"/>
      <c r="EZ236" s="76"/>
      <c r="FA236" s="76"/>
      <c r="FB236" s="76"/>
      <c r="FC236" s="76"/>
      <c r="FD236" s="76"/>
      <c r="FE236" s="76"/>
      <c r="FF236" s="76"/>
      <c r="FG236" s="76"/>
      <c r="FH236" s="76"/>
    </row>
    <row r="237" spans="1:164" s="77" customFormat="1" ht="15.75">
      <c r="A237" s="78" t="s">
        <v>1163</v>
      </c>
      <c r="B237" s="79" t="s">
        <v>151</v>
      </c>
      <c r="C237" s="79" t="s">
        <v>278</v>
      </c>
      <c r="D237" s="80" t="s">
        <v>261</v>
      </c>
      <c r="E237" s="80" t="s">
        <v>462</v>
      </c>
      <c r="F237" s="81"/>
      <c r="G237" s="82">
        <v>78</v>
      </c>
      <c r="H237" s="126">
        <v>62</v>
      </c>
      <c r="I237" s="76"/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  <c r="AB237" s="76"/>
      <c r="AC237" s="76"/>
      <c r="AD237" s="76"/>
      <c r="AE237" s="76"/>
      <c r="AF237" s="76"/>
      <c r="AG237" s="76"/>
      <c r="AH237" s="76"/>
      <c r="AI237" s="76"/>
      <c r="AJ237" s="76"/>
      <c r="AK237" s="76"/>
      <c r="AL237" s="76"/>
      <c r="AM237" s="76"/>
      <c r="AN237" s="76"/>
      <c r="AO237" s="76"/>
      <c r="AP237" s="76"/>
      <c r="AQ237" s="76"/>
      <c r="AR237" s="76"/>
      <c r="AS237" s="76"/>
      <c r="AT237" s="76"/>
      <c r="AU237" s="76"/>
      <c r="AV237" s="76"/>
      <c r="AW237" s="76"/>
      <c r="AX237" s="76"/>
      <c r="AY237" s="76"/>
      <c r="AZ237" s="76"/>
      <c r="BA237" s="76"/>
      <c r="BB237" s="76"/>
      <c r="BC237" s="76"/>
      <c r="BD237" s="76"/>
      <c r="BE237" s="76"/>
      <c r="BF237" s="76"/>
      <c r="BG237" s="76"/>
      <c r="BH237" s="76"/>
      <c r="BI237" s="76"/>
      <c r="BJ237" s="76"/>
      <c r="BK237" s="76"/>
      <c r="BL237" s="76"/>
      <c r="BM237" s="76"/>
      <c r="BN237" s="76"/>
      <c r="BO237" s="76"/>
      <c r="BP237" s="76"/>
      <c r="BQ237" s="76"/>
      <c r="BR237" s="76"/>
      <c r="BS237" s="76"/>
      <c r="BT237" s="76"/>
      <c r="BU237" s="76"/>
      <c r="BV237" s="76"/>
      <c r="BW237" s="76"/>
      <c r="BX237" s="76"/>
      <c r="BY237" s="76"/>
      <c r="BZ237" s="76"/>
      <c r="CA237" s="76"/>
      <c r="CB237" s="76"/>
      <c r="CC237" s="76"/>
      <c r="CD237" s="76"/>
      <c r="CE237" s="76"/>
      <c r="CF237" s="76"/>
      <c r="CG237" s="76"/>
      <c r="CH237" s="76"/>
      <c r="CI237" s="76"/>
      <c r="CJ237" s="76"/>
      <c r="CK237" s="76"/>
      <c r="CL237" s="76"/>
      <c r="CM237" s="76"/>
      <c r="CN237" s="76"/>
      <c r="CO237" s="76"/>
      <c r="CP237" s="76"/>
      <c r="CQ237" s="76"/>
      <c r="CR237" s="76"/>
      <c r="CS237" s="76"/>
      <c r="CT237" s="76"/>
      <c r="CU237" s="76"/>
      <c r="CV237" s="76"/>
      <c r="CW237" s="76"/>
      <c r="CX237" s="76"/>
      <c r="CY237" s="76"/>
      <c r="CZ237" s="76"/>
      <c r="DA237" s="76"/>
      <c r="DB237" s="76"/>
      <c r="DC237" s="76"/>
      <c r="DD237" s="76"/>
      <c r="DE237" s="76"/>
      <c r="DF237" s="76"/>
      <c r="DG237" s="76"/>
      <c r="DH237" s="76"/>
      <c r="DI237" s="76"/>
      <c r="DJ237" s="76"/>
      <c r="DK237" s="76"/>
      <c r="DL237" s="76"/>
      <c r="DM237" s="76"/>
      <c r="DN237" s="76"/>
      <c r="DO237" s="76"/>
      <c r="DP237" s="76"/>
      <c r="DQ237" s="76"/>
      <c r="DR237" s="76"/>
      <c r="DS237" s="76"/>
      <c r="DT237" s="76"/>
      <c r="DU237" s="76"/>
      <c r="DV237" s="76"/>
      <c r="DW237" s="76"/>
      <c r="DX237" s="76"/>
      <c r="DY237" s="76"/>
      <c r="DZ237" s="76"/>
      <c r="EA237" s="76"/>
      <c r="EB237" s="76"/>
      <c r="EC237" s="76"/>
      <c r="ED237" s="76"/>
      <c r="EE237" s="76"/>
      <c r="EF237" s="76"/>
      <c r="EG237" s="76"/>
      <c r="EH237" s="76"/>
      <c r="EI237" s="76"/>
      <c r="EJ237" s="76"/>
      <c r="EK237" s="76"/>
      <c r="EL237" s="76"/>
      <c r="EM237" s="76"/>
      <c r="EN237" s="76"/>
      <c r="EO237" s="76"/>
      <c r="EP237" s="76"/>
      <c r="EQ237" s="76"/>
      <c r="ER237" s="76"/>
      <c r="ES237" s="76"/>
      <c r="ET237" s="76"/>
      <c r="EU237" s="76"/>
      <c r="EV237" s="76"/>
      <c r="EW237" s="76"/>
      <c r="EX237" s="76"/>
      <c r="EY237" s="76"/>
      <c r="EZ237" s="76"/>
      <c r="FA237" s="76"/>
      <c r="FB237" s="76"/>
      <c r="FC237" s="76"/>
      <c r="FD237" s="76"/>
      <c r="FE237" s="76"/>
      <c r="FF237" s="76"/>
      <c r="FG237" s="76"/>
      <c r="FH237" s="76"/>
    </row>
    <row r="238" spans="1:164" s="77" customFormat="1" ht="15.75">
      <c r="A238" s="78" t="s">
        <v>1164</v>
      </c>
      <c r="B238" s="79" t="s">
        <v>277</v>
      </c>
      <c r="C238" s="79">
        <v>1</v>
      </c>
      <c r="D238" s="80" t="s">
        <v>268</v>
      </c>
      <c r="E238" s="80" t="s">
        <v>478</v>
      </c>
      <c r="F238" s="81"/>
      <c r="G238" s="82">
        <v>103</v>
      </c>
      <c r="H238" s="126">
        <v>82</v>
      </c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76"/>
      <c r="AC238" s="76"/>
      <c r="AD238" s="76"/>
      <c r="AE238" s="76"/>
      <c r="AF238" s="76"/>
      <c r="AG238" s="76"/>
      <c r="AH238" s="76"/>
      <c r="AI238" s="76"/>
      <c r="AJ238" s="76"/>
      <c r="AK238" s="76"/>
      <c r="AL238" s="76"/>
      <c r="AM238" s="76"/>
      <c r="AN238" s="76"/>
      <c r="AO238" s="76"/>
      <c r="AP238" s="76"/>
      <c r="AQ238" s="76"/>
      <c r="AR238" s="76"/>
      <c r="AS238" s="76"/>
      <c r="AT238" s="76"/>
      <c r="AU238" s="76"/>
      <c r="AV238" s="76"/>
      <c r="AW238" s="76"/>
      <c r="AX238" s="76"/>
      <c r="AY238" s="76"/>
      <c r="AZ238" s="76"/>
      <c r="BA238" s="76"/>
      <c r="BB238" s="76"/>
      <c r="BC238" s="76"/>
      <c r="BD238" s="76"/>
      <c r="BE238" s="76"/>
      <c r="BF238" s="76"/>
      <c r="BG238" s="76"/>
      <c r="BH238" s="76"/>
      <c r="BI238" s="76"/>
      <c r="BJ238" s="76"/>
      <c r="BK238" s="76"/>
      <c r="BL238" s="76"/>
      <c r="BM238" s="76"/>
      <c r="BN238" s="76"/>
      <c r="BO238" s="76"/>
      <c r="BP238" s="76"/>
      <c r="BQ238" s="76"/>
      <c r="BR238" s="76"/>
      <c r="BS238" s="76"/>
      <c r="BT238" s="76"/>
      <c r="BU238" s="76"/>
      <c r="BV238" s="76"/>
      <c r="BW238" s="76"/>
      <c r="BX238" s="76"/>
      <c r="BY238" s="76"/>
      <c r="BZ238" s="76"/>
      <c r="CA238" s="76"/>
      <c r="CB238" s="76"/>
      <c r="CC238" s="76"/>
      <c r="CD238" s="76"/>
      <c r="CE238" s="76"/>
      <c r="CF238" s="76"/>
      <c r="CG238" s="76"/>
      <c r="CH238" s="76"/>
      <c r="CI238" s="76"/>
      <c r="CJ238" s="76"/>
      <c r="CK238" s="76"/>
      <c r="CL238" s="76"/>
      <c r="CM238" s="76"/>
      <c r="CN238" s="76"/>
      <c r="CO238" s="76"/>
      <c r="CP238" s="76"/>
      <c r="CQ238" s="76"/>
      <c r="CR238" s="76"/>
      <c r="CS238" s="76"/>
      <c r="CT238" s="76"/>
      <c r="CU238" s="76"/>
      <c r="CV238" s="76"/>
      <c r="CW238" s="76"/>
      <c r="CX238" s="76"/>
      <c r="CY238" s="76"/>
      <c r="CZ238" s="76"/>
      <c r="DA238" s="76"/>
      <c r="DB238" s="76"/>
      <c r="DC238" s="76"/>
      <c r="DD238" s="76"/>
      <c r="DE238" s="76"/>
      <c r="DF238" s="76"/>
      <c r="DG238" s="76"/>
      <c r="DH238" s="76"/>
      <c r="DI238" s="76"/>
      <c r="DJ238" s="76"/>
      <c r="DK238" s="76"/>
      <c r="DL238" s="76"/>
      <c r="DM238" s="76"/>
      <c r="DN238" s="76"/>
      <c r="DO238" s="76"/>
      <c r="DP238" s="76"/>
      <c r="DQ238" s="76"/>
      <c r="DR238" s="76"/>
      <c r="DS238" s="76"/>
      <c r="DT238" s="76"/>
      <c r="DU238" s="76"/>
      <c r="DV238" s="76"/>
      <c r="DW238" s="76"/>
      <c r="DX238" s="76"/>
      <c r="DY238" s="76"/>
      <c r="DZ238" s="76"/>
      <c r="EA238" s="76"/>
      <c r="EB238" s="76"/>
      <c r="EC238" s="76"/>
      <c r="ED238" s="76"/>
      <c r="EE238" s="76"/>
      <c r="EF238" s="76"/>
      <c r="EG238" s="76"/>
      <c r="EH238" s="76"/>
      <c r="EI238" s="76"/>
      <c r="EJ238" s="76"/>
      <c r="EK238" s="76"/>
      <c r="EL238" s="76"/>
      <c r="EM238" s="76"/>
      <c r="EN238" s="76"/>
      <c r="EO238" s="76"/>
      <c r="EP238" s="76"/>
      <c r="EQ238" s="76"/>
      <c r="ER238" s="76"/>
      <c r="ES238" s="76"/>
      <c r="ET238" s="76"/>
      <c r="EU238" s="76"/>
      <c r="EV238" s="76"/>
      <c r="EW238" s="76"/>
      <c r="EX238" s="76"/>
      <c r="EY238" s="76"/>
      <c r="EZ238" s="76"/>
      <c r="FA238" s="76"/>
      <c r="FB238" s="76"/>
      <c r="FC238" s="76"/>
      <c r="FD238" s="76"/>
      <c r="FE238" s="76"/>
      <c r="FF238" s="76"/>
      <c r="FG238" s="76"/>
      <c r="FH238" s="76"/>
    </row>
    <row r="239" spans="1:164" s="77" customFormat="1" ht="16.5" thickBot="1">
      <c r="A239" s="90" t="s">
        <v>1165</v>
      </c>
      <c r="B239" s="92" t="s">
        <v>277</v>
      </c>
      <c r="C239" s="92">
        <v>2</v>
      </c>
      <c r="D239" s="93" t="s">
        <v>288</v>
      </c>
      <c r="E239" s="93" t="s">
        <v>478</v>
      </c>
      <c r="F239" s="104"/>
      <c r="G239" s="105">
        <v>89</v>
      </c>
      <c r="H239" s="127">
        <v>71</v>
      </c>
      <c r="I239" s="76"/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  <c r="AA239" s="76"/>
      <c r="AB239" s="76"/>
      <c r="AC239" s="76"/>
      <c r="AD239" s="76"/>
      <c r="AE239" s="76"/>
      <c r="AF239" s="76"/>
      <c r="AG239" s="76"/>
      <c r="AH239" s="76"/>
      <c r="AI239" s="76"/>
      <c r="AJ239" s="76"/>
      <c r="AK239" s="76"/>
      <c r="AL239" s="76"/>
      <c r="AM239" s="76"/>
      <c r="AN239" s="76"/>
      <c r="AO239" s="76"/>
      <c r="AP239" s="76"/>
      <c r="AQ239" s="76"/>
      <c r="AR239" s="76"/>
      <c r="AS239" s="76"/>
      <c r="AT239" s="76"/>
      <c r="AU239" s="76"/>
      <c r="AV239" s="76"/>
      <c r="AW239" s="76"/>
      <c r="AX239" s="76"/>
      <c r="AY239" s="76"/>
      <c r="AZ239" s="76"/>
      <c r="BA239" s="76"/>
      <c r="BB239" s="76"/>
      <c r="BC239" s="76"/>
      <c r="BD239" s="76"/>
      <c r="BE239" s="76"/>
      <c r="BF239" s="76"/>
      <c r="BG239" s="76"/>
      <c r="BH239" s="76"/>
      <c r="BI239" s="76"/>
      <c r="BJ239" s="76"/>
      <c r="BK239" s="76"/>
      <c r="BL239" s="76"/>
      <c r="BM239" s="76"/>
      <c r="BN239" s="76"/>
      <c r="BO239" s="76"/>
      <c r="BP239" s="76"/>
      <c r="BQ239" s="76"/>
      <c r="BR239" s="76"/>
      <c r="BS239" s="76"/>
      <c r="BT239" s="76"/>
      <c r="BU239" s="76"/>
      <c r="BV239" s="76"/>
      <c r="BW239" s="76"/>
      <c r="BX239" s="76"/>
      <c r="BY239" s="76"/>
      <c r="BZ239" s="76"/>
      <c r="CA239" s="76"/>
      <c r="CB239" s="76"/>
      <c r="CC239" s="76"/>
      <c r="CD239" s="76"/>
      <c r="CE239" s="76"/>
      <c r="CF239" s="76"/>
      <c r="CG239" s="76"/>
      <c r="CH239" s="76"/>
      <c r="CI239" s="76"/>
      <c r="CJ239" s="76"/>
      <c r="CK239" s="76"/>
      <c r="CL239" s="76"/>
      <c r="CM239" s="76"/>
      <c r="CN239" s="76"/>
      <c r="CO239" s="76"/>
      <c r="CP239" s="76"/>
      <c r="CQ239" s="76"/>
      <c r="CR239" s="76"/>
      <c r="CS239" s="76"/>
      <c r="CT239" s="76"/>
      <c r="CU239" s="76"/>
      <c r="CV239" s="76"/>
      <c r="CW239" s="76"/>
      <c r="CX239" s="76"/>
      <c r="CY239" s="76"/>
      <c r="CZ239" s="76"/>
      <c r="DA239" s="76"/>
      <c r="DB239" s="76"/>
      <c r="DC239" s="76"/>
      <c r="DD239" s="76"/>
      <c r="DE239" s="76"/>
      <c r="DF239" s="76"/>
      <c r="DG239" s="76"/>
      <c r="DH239" s="76"/>
      <c r="DI239" s="76"/>
      <c r="DJ239" s="76"/>
      <c r="DK239" s="76"/>
      <c r="DL239" s="76"/>
      <c r="DM239" s="76"/>
      <c r="DN239" s="76"/>
      <c r="DO239" s="76"/>
      <c r="DP239" s="76"/>
      <c r="DQ239" s="76"/>
      <c r="DR239" s="76"/>
      <c r="DS239" s="76"/>
      <c r="DT239" s="76"/>
      <c r="DU239" s="76"/>
      <c r="DV239" s="76"/>
      <c r="DW239" s="76"/>
      <c r="DX239" s="76"/>
      <c r="DY239" s="76"/>
      <c r="DZ239" s="76"/>
      <c r="EA239" s="76"/>
      <c r="EB239" s="76"/>
      <c r="EC239" s="76"/>
      <c r="ED239" s="76"/>
      <c r="EE239" s="76"/>
      <c r="EF239" s="76"/>
      <c r="EG239" s="76"/>
      <c r="EH239" s="76"/>
      <c r="EI239" s="76"/>
      <c r="EJ239" s="76"/>
      <c r="EK239" s="76"/>
      <c r="EL239" s="76"/>
      <c r="EM239" s="76"/>
      <c r="EN239" s="76"/>
      <c r="EO239" s="76"/>
      <c r="EP239" s="76"/>
      <c r="EQ239" s="76"/>
      <c r="ER239" s="76"/>
      <c r="ES239" s="76"/>
      <c r="ET239" s="76"/>
      <c r="EU239" s="76"/>
      <c r="EV239" s="76"/>
      <c r="EW239" s="76"/>
      <c r="EX239" s="76"/>
      <c r="EY239" s="76"/>
      <c r="EZ239" s="76"/>
      <c r="FA239" s="76"/>
      <c r="FB239" s="76"/>
      <c r="FC239" s="76"/>
      <c r="FD239" s="76"/>
      <c r="FE239" s="76"/>
      <c r="FF239" s="76"/>
      <c r="FG239" s="76"/>
      <c r="FH239" s="76"/>
    </row>
    <row r="240" spans="1:164" s="77" customFormat="1" ht="15.75">
      <c r="B240" s="100"/>
    </row>
    <row r="241" spans="2:8" s="77" customFormat="1" ht="15.75">
      <c r="B241" s="100"/>
      <c r="G241" s="106"/>
      <c r="H241" s="107" t="s">
        <v>68</v>
      </c>
    </row>
    <row r="242" spans="2:8" s="77" customFormat="1" ht="15.75">
      <c r="B242" s="100"/>
      <c r="G242" s="106"/>
      <c r="H242" s="107"/>
    </row>
    <row r="243" spans="2:8" s="77" customFormat="1" ht="15.75">
      <c r="B243" s="100"/>
      <c r="G243" s="106"/>
      <c r="H243" s="107" t="s">
        <v>68</v>
      </c>
    </row>
    <row r="244" spans="2:8" s="77" customFormat="1" ht="15.75">
      <c r="B244" s="100"/>
    </row>
    <row r="245" spans="2:8" s="77" customFormat="1" ht="15.75">
      <c r="B245" s="100"/>
    </row>
    <row r="246" spans="2:8" s="77" customFormat="1" ht="15.75">
      <c r="B246" s="100"/>
    </row>
    <row r="247" spans="2:8" s="77" customFormat="1" ht="15.75">
      <c r="B247" s="100"/>
    </row>
    <row r="248" spans="2:8" s="77" customFormat="1" ht="15.75">
      <c r="B248" s="100"/>
    </row>
    <row r="249" spans="2:8" s="77" customFormat="1" ht="15.75">
      <c r="B249" s="100"/>
    </row>
    <row r="250" spans="2:8" s="77" customFormat="1" ht="15.75">
      <c r="B250" s="100"/>
    </row>
    <row r="251" spans="2:8" s="77" customFormat="1" ht="15.75">
      <c r="B251" s="100"/>
    </row>
    <row r="252" spans="2:8" s="77" customFormat="1" ht="15.75">
      <c r="B252" s="100"/>
    </row>
    <row r="253" spans="2:8" s="77" customFormat="1" ht="15.75">
      <c r="B253" s="100"/>
    </row>
    <row r="254" spans="2:8" s="77" customFormat="1" ht="15.75">
      <c r="B254" s="100"/>
    </row>
    <row r="255" spans="2:8" s="77" customFormat="1" ht="15.75">
      <c r="B255" s="100"/>
    </row>
    <row r="256" spans="2:8" s="77" customFormat="1" ht="15.75">
      <c r="B256" s="100"/>
    </row>
    <row r="257" spans="2:4" s="109" customFormat="1">
      <c r="B257" s="108"/>
    </row>
    <row r="258" spans="2:4" s="109" customFormat="1">
      <c r="B258" s="108"/>
    </row>
    <row r="259" spans="2:4" s="109" customFormat="1">
      <c r="B259" s="108"/>
      <c r="C259" s="110"/>
      <c r="D259" s="110"/>
    </row>
    <row r="260" spans="2:4" s="109" customFormat="1">
      <c r="B260" s="108"/>
      <c r="C260" s="110"/>
      <c r="D260" s="110"/>
    </row>
    <row r="261" spans="2:4" s="109" customFormat="1">
      <c r="B261" s="108"/>
      <c r="C261" s="110"/>
      <c r="D261" s="110"/>
    </row>
    <row r="262" spans="2:4" s="109" customFormat="1">
      <c r="B262" s="108"/>
      <c r="C262" s="110"/>
      <c r="D262" s="110"/>
    </row>
    <row r="263" spans="2:4" s="109" customFormat="1">
      <c r="B263" s="108"/>
      <c r="C263" s="110"/>
      <c r="D263" s="110"/>
    </row>
    <row r="264" spans="2:4" s="109" customFormat="1">
      <c r="B264" s="108"/>
      <c r="C264" s="110"/>
      <c r="D264" s="110"/>
    </row>
    <row r="265" spans="2:4" s="109" customFormat="1">
      <c r="B265" s="108"/>
      <c r="C265" s="110"/>
      <c r="D265" s="110"/>
    </row>
    <row r="266" spans="2:4" s="109" customFormat="1">
      <c r="B266" s="108"/>
      <c r="C266" s="110"/>
      <c r="D266" s="110"/>
    </row>
    <row r="267" spans="2:4" s="109" customFormat="1">
      <c r="B267" s="108"/>
      <c r="C267" s="110"/>
      <c r="D267" s="110"/>
    </row>
    <row r="268" spans="2:4" s="109" customFormat="1">
      <c r="B268" s="108"/>
      <c r="C268" s="110"/>
      <c r="D268" s="110"/>
    </row>
    <row r="269" spans="2:4" s="113" customFormat="1">
      <c r="B269" s="111"/>
      <c r="C269" s="112"/>
      <c r="D269" s="112"/>
    </row>
    <row r="270" spans="2:4" s="113" customFormat="1">
      <c r="B270" s="111"/>
      <c r="C270" s="112"/>
      <c r="D270" s="112"/>
    </row>
    <row r="271" spans="2:4" s="113" customFormat="1">
      <c r="B271" s="111"/>
      <c r="C271" s="112"/>
      <c r="D271" s="112"/>
    </row>
    <row r="272" spans="2:4" s="113" customFormat="1">
      <c r="B272" s="111"/>
      <c r="C272" s="112"/>
      <c r="D272" s="112"/>
    </row>
    <row r="273" spans="2:7" s="113" customFormat="1">
      <c r="B273" s="111"/>
      <c r="C273" s="112"/>
      <c r="D273" s="112"/>
    </row>
    <row r="274" spans="2:7" s="113" customFormat="1">
      <c r="B274" s="111"/>
      <c r="C274" s="112"/>
      <c r="D274" s="112"/>
    </row>
    <row r="275" spans="2:7" s="113" customFormat="1">
      <c r="B275" s="111"/>
      <c r="F275" s="112"/>
      <c r="G275" s="112"/>
    </row>
    <row r="276" spans="2:7" s="113" customFormat="1">
      <c r="B276" s="111"/>
      <c r="F276" s="112"/>
      <c r="G276" s="112"/>
    </row>
    <row r="277" spans="2:7" s="113" customFormat="1">
      <c r="B277" s="111"/>
      <c r="F277" s="112"/>
      <c r="G277" s="112"/>
    </row>
    <row r="278" spans="2:7" s="113" customFormat="1">
      <c r="B278" s="111"/>
      <c r="F278" s="112"/>
      <c r="G278" s="112"/>
    </row>
    <row r="279" spans="2:7" s="113" customFormat="1">
      <c r="B279" s="111"/>
      <c r="F279" s="112"/>
      <c r="G279" s="112"/>
    </row>
    <row r="280" spans="2:7" s="113" customFormat="1">
      <c r="B280" s="111"/>
      <c r="F280" s="112"/>
      <c r="G280" s="112"/>
    </row>
    <row r="281" spans="2:7" s="39" customFormat="1" ht="15.75">
      <c r="B281" s="114"/>
      <c r="F281" s="115"/>
      <c r="G281" s="115"/>
    </row>
    <row r="282" spans="2:7" s="39" customFormat="1" ht="15.75">
      <c r="B282" s="114"/>
      <c r="F282" s="115"/>
      <c r="G282" s="115"/>
    </row>
    <row r="283" spans="2:7" s="39" customFormat="1" ht="15.75">
      <c r="B283" s="114"/>
      <c r="F283" s="115"/>
      <c r="G283" s="115"/>
    </row>
    <row r="284" spans="2:7" s="39" customFormat="1" ht="15.75">
      <c r="B284" s="114"/>
      <c r="F284" s="115"/>
      <c r="G284" s="115"/>
    </row>
    <row r="285" spans="2:7" s="39" customFormat="1" ht="15.75">
      <c r="B285" s="114"/>
      <c r="F285" s="115"/>
      <c r="G285" s="115"/>
    </row>
    <row r="286" spans="2:7" s="39" customFormat="1" ht="15.75">
      <c r="B286" s="114"/>
      <c r="F286" s="115"/>
      <c r="G286" s="115"/>
    </row>
    <row r="287" spans="2:7" s="39" customFormat="1" ht="15.75">
      <c r="B287" s="114"/>
      <c r="F287" s="115"/>
      <c r="G287" s="115"/>
    </row>
    <row r="288" spans="2:7" s="39" customFormat="1" ht="15.75">
      <c r="B288" s="114"/>
      <c r="F288" s="115"/>
      <c r="G288" s="115"/>
    </row>
    <row r="289" spans="2:7" s="39" customFormat="1" ht="15.75">
      <c r="B289" s="114"/>
      <c r="F289" s="115"/>
      <c r="G289" s="115"/>
    </row>
    <row r="290" spans="2:7" s="39" customFormat="1" ht="15.75">
      <c r="B290" s="114"/>
      <c r="F290" s="115"/>
      <c r="G290" s="115"/>
    </row>
    <row r="291" spans="2:7" s="39" customFormat="1" ht="15.75">
      <c r="B291" s="114"/>
      <c r="F291" s="115"/>
      <c r="G291" s="115"/>
    </row>
    <row r="292" spans="2:7" s="39" customFormat="1" ht="15.75">
      <c r="B292" s="114"/>
      <c r="F292" s="115"/>
      <c r="G292" s="115"/>
    </row>
    <row r="293" spans="2:7" s="39" customFormat="1" ht="15.75">
      <c r="B293" s="114"/>
      <c r="F293" s="115"/>
      <c r="G293" s="115"/>
    </row>
    <row r="294" spans="2:7" s="39" customFormat="1" ht="15.75">
      <c r="B294" s="114"/>
      <c r="F294" s="115"/>
      <c r="G294" s="115"/>
    </row>
  </sheetData>
  <mergeCells count="1">
    <mergeCell ref="A20:H20"/>
  </mergeCells>
  <phoneticPr fontId="0" type="noConversion"/>
  <printOptions gridLines="1"/>
  <pageMargins left="0.23622047244094491" right="0.23622047244094491" top="0.74803149606299213" bottom="0.74803149606299213" header="0.31496062992125984" footer="0.31496062992125984"/>
  <pageSetup paperSize="9" scale="70" fitToHeight="0" orientation="landscape" r:id="rId1"/>
  <headerFooter>
    <oddFooter>Seite &amp;P von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96A93-1F6F-4356-B570-94997B56FCCF}">
  <sheetPr>
    <pageSetUpPr fitToPage="1"/>
  </sheetPr>
  <dimension ref="A1:IQ166"/>
  <sheetViews>
    <sheetView zoomScale="75" zoomScaleNormal="75" workbookViewId="0">
      <pane ySplit="23" topLeftCell="A95" activePane="bottomLeft" state="frozen"/>
      <selection activeCell="E39" sqref="E39"/>
      <selection pane="bottomLeft" activeCell="K99" sqref="K99"/>
    </sheetView>
  </sheetViews>
  <sheetFormatPr baseColWidth="10" defaultRowHeight="15"/>
  <cols>
    <col min="1" max="1" width="15.7109375" customWidth="1"/>
    <col min="2" max="2" width="13.85546875" customWidth="1"/>
    <col min="3" max="3" width="17.140625" style="1" customWidth="1"/>
    <col min="4" max="4" width="68.42578125" customWidth="1"/>
    <col min="5" max="5" width="15.140625" style="1" customWidth="1"/>
    <col min="6" max="6" width="20.140625" style="3" customWidth="1"/>
    <col min="7" max="7" width="15.85546875" style="2" customWidth="1"/>
    <col min="8" max="8" width="23" customWidth="1"/>
  </cols>
  <sheetData>
    <row r="1" spans="1:250" s="8" customFormat="1" ht="61.5" customHeight="1">
      <c r="A1" s="36" t="s">
        <v>118</v>
      </c>
      <c r="B1" s="36"/>
      <c r="C1" s="36"/>
      <c r="D1" s="36"/>
      <c r="F1" s="11"/>
      <c r="G1" s="11"/>
      <c r="H1" s="11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</row>
    <row r="2" spans="1:250" s="58" customFormat="1" ht="16.5" customHeight="1">
      <c r="A2" s="49" t="s">
        <v>105</v>
      </c>
      <c r="C2" s="54"/>
      <c r="D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1"/>
      <c r="GN2" s="51"/>
      <c r="GO2" s="51"/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1"/>
      <c r="HA2" s="51"/>
      <c r="HB2" s="51"/>
      <c r="HC2" s="51"/>
      <c r="HD2" s="51"/>
      <c r="HE2" s="51"/>
      <c r="HF2" s="51"/>
      <c r="HG2" s="51"/>
      <c r="HH2" s="51"/>
      <c r="HI2" s="51"/>
      <c r="HJ2" s="51"/>
      <c r="HK2" s="51"/>
      <c r="HL2" s="51"/>
      <c r="HM2" s="51"/>
      <c r="HN2" s="51"/>
      <c r="HO2" s="51"/>
      <c r="HP2" s="51"/>
      <c r="HQ2" s="51"/>
      <c r="HR2" s="51"/>
      <c r="HS2" s="51"/>
      <c r="HT2" s="51"/>
      <c r="HU2" s="51"/>
      <c r="HV2" s="51"/>
      <c r="HW2" s="51"/>
      <c r="HX2" s="51"/>
      <c r="HY2" s="51"/>
      <c r="HZ2" s="51"/>
      <c r="IA2" s="51"/>
      <c r="IB2" s="51"/>
      <c r="IC2" s="51"/>
      <c r="ID2" s="51"/>
      <c r="IE2" s="51"/>
      <c r="IF2" s="51"/>
      <c r="IG2" s="51"/>
      <c r="IH2" s="51"/>
      <c r="II2" s="51"/>
      <c r="IJ2" s="51"/>
      <c r="IK2" s="51"/>
      <c r="IL2" s="51"/>
      <c r="IM2" s="51"/>
      <c r="IN2" s="51"/>
      <c r="IO2" s="51"/>
      <c r="IP2" s="51"/>
    </row>
    <row r="3" spans="1:250" s="58" customFormat="1" ht="16.5" customHeight="1">
      <c r="A3" s="52" t="s">
        <v>125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HO3" s="51"/>
      <c r="HP3" s="51"/>
      <c r="HQ3" s="51"/>
      <c r="HR3" s="51"/>
      <c r="HS3" s="51"/>
      <c r="HT3" s="51"/>
      <c r="HU3" s="51"/>
      <c r="HV3" s="51"/>
      <c r="HW3" s="51"/>
      <c r="HX3" s="51"/>
      <c r="HY3" s="51"/>
      <c r="HZ3" s="51"/>
      <c r="IA3" s="51"/>
      <c r="IB3" s="51"/>
      <c r="IC3" s="51"/>
      <c r="ID3" s="51"/>
      <c r="IE3" s="51"/>
      <c r="IF3" s="51"/>
      <c r="IG3" s="51"/>
      <c r="IH3" s="51"/>
      <c r="II3" s="51"/>
      <c r="IJ3" s="51"/>
      <c r="IK3" s="51"/>
      <c r="IL3" s="51"/>
      <c r="IM3" s="51"/>
      <c r="IN3" s="51"/>
      <c r="IO3" s="51"/>
      <c r="IP3" s="51"/>
    </row>
    <row r="4" spans="1:250" s="58" customFormat="1" ht="16.5" customHeight="1">
      <c r="A4" s="52" t="s">
        <v>729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1"/>
      <c r="CZ4" s="51"/>
      <c r="DA4" s="51"/>
      <c r="DB4" s="51"/>
      <c r="DC4" s="51"/>
      <c r="DD4" s="51"/>
      <c r="DE4" s="51"/>
      <c r="DF4" s="51"/>
      <c r="DG4" s="51"/>
      <c r="DH4" s="51"/>
      <c r="DI4" s="51"/>
      <c r="DJ4" s="51"/>
      <c r="DK4" s="51"/>
      <c r="DL4" s="51"/>
      <c r="DM4" s="51"/>
      <c r="DN4" s="51"/>
      <c r="DO4" s="51"/>
      <c r="DP4" s="51"/>
      <c r="DQ4" s="51"/>
      <c r="DR4" s="51"/>
      <c r="DS4" s="51"/>
      <c r="DT4" s="51"/>
      <c r="DU4" s="51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1"/>
      <c r="EV4" s="51"/>
      <c r="EW4" s="51"/>
      <c r="EX4" s="51"/>
      <c r="EY4" s="51"/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  <c r="FQ4" s="51"/>
      <c r="FR4" s="51"/>
      <c r="FS4" s="51"/>
      <c r="FT4" s="51"/>
      <c r="FU4" s="51"/>
      <c r="FV4" s="51"/>
      <c r="FW4" s="51"/>
      <c r="FX4" s="51"/>
      <c r="FY4" s="51"/>
      <c r="FZ4" s="51"/>
      <c r="GA4" s="51"/>
      <c r="GB4" s="51"/>
      <c r="GC4" s="51"/>
      <c r="GD4" s="51"/>
      <c r="GE4" s="51"/>
      <c r="GF4" s="51"/>
      <c r="GG4" s="51"/>
      <c r="GH4" s="51"/>
      <c r="GI4" s="51"/>
      <c r="GJ4" s="51"/>
      <c r="GK4" s="51"/>
      <c r="GL4" s="51"/>
      <c r="GM4" s="51"/>
      <c r="GN4" s="51"/>
      <c r="GO4" s="51"/>
      <c r="GP4" s="51"/>
      <c r="GQ4" s="51"/>
      <c r="GR4" s="51"/>
      <c r="GS4" s="51"/>
      <c r="GT4" s="51"/>
      <c r="GU4" s="51"/>
      <c r="GV4" s="51"/>
      <c r="GW4" s="51"/>
      <c r="GX4" s="51"/>
      <c r="GY4" s="51"/>
      <c r="GZ4" s="51"/>
      <c r="HA4" s="51"/>
      <c r="HB4" s="51"/>
      <c r="HC4" s="51"/>
      <c r="HD4" s="51"/>
      <c r="HE4" s="51"/>
      <c r="HF4" s="51"/>
      <c r="HG4" s="51"/>
      <c r="HH4" s="51"/>
      <c r="HI4" s="51"/>
      <c r="HJ4" s="51"/>
      <c r="HK4" s="51"/>
      <c r="HL4" s="51"/>
      <c r="HM4" s="51"/>
      <c r="HN4" s="51"/>
      <c r="HO4" s="51"/>
      <c r="HP4" s="51"/>
      <c r="HQ4" s="51"/>
      <c r="HR4" s="51"/>
      <c r="HS4" s="51"/>
      <c r="HT4" s="51"/>
      <c r="HU4" s="51"/>
      <c r="HV4" s="51"/>
      <c r="HW4" s="51"/>
      <c r="HX4" s="51"/>
      <c r="HY4" s="51"/>
      <c r="HZ4" s="51"/>
      <c r="IA4" s="51"/>
      <c r="IB4" s="51"/>
      <c r="IC4" s="51"/>
      <c r="ID4" s="51"/>
      <c r="IE4" s="51"/>
      <c r="IF4" s="51"/>
      <c r="IG4" s="51"/>
      <c r="IH4" s="51"/>
      <c r="II4" s="51"/>
      <c r="IJ4" s="51"/>
      <c r="IK4" s="51"/>
      <c r="IL4" s="51"/>
      <c r="IM4" s="51"/>
      <c r="IN4" s="51"/>
      <c r="IO4" s="51"/>
      <c r="IP4" s="51"/>
    </row>
    <row r="5" spans="1:250" s="58" customFormat="1" ht="16.5" customHeight="1">
      <c r="A5" s="52"/>
      <c r="B5" s="51"/>
      <c r="C5" s="54"/>
      <c r="D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  <c r="BM5" s="51"/>
      <c r="BN5" s="51"/>
      <c r="BO5" s="51"/>
      <c r="BP5" s="51"/>
      <c r="BQ5" s="51"/>
      <c r="BR5" s="51"/>
      <c r="BS5" s="51"/>
      <c r="BT5" s="51"/>
      <c r="BU5" s="51"/>
      <c r="BV5" s="51"/>
      <c r="BW5" s="51"/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/>
      <c r="CJ5" s="51"/>
      <c r="CK5" s="51"/>
      <c r="CL5" s="51"/>
      <c r="CM5" s="51"/>
      <c r="CN5" s="51"/>
      <c r="CO5" s="51"/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51"/>
      <c r="DB5" s="51"/>
      <c r="DC5" s="51"/>
      <c r="DD5" s="51"/>
      <c r="DE5" s="51"/>
      <c r="DF5" s="51"/>
      <c r="DG5" s="51"/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/>
      <c r="ER5" s="51"/>
      <c r="ES5" s="51"/>
      <c r="ET5" s="51"/>
      <c r="EU5" s="51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  <c r="GA5" s="51"/>
      <c r="GB5" s="51"/>
      <c r="GC5" s="51"/>
      <c r="GD5" s="51"/>
      <c r="GE5" s="51"/>
      <c r="GF5" s="51"/>
      <c r="GG5" s="51"/>
      <c r="GH5" s="51"/>
      <c r="GI5" s="51"/>
      <c r="GJ5" s="51"/>
      <c r="GK5" s="51"/>
      <c r="GL5" s="51"/>
      <c r="GM5" s="51"/>
      <c r="GN5" s="51"/>
      <c r="GO5" s="51"/>
      <c r="GP5" s="51"/>
      <c r="GQ5" s="51"/>
      <c r="GR5" s="51"/>
      <c r="GS5" s="51"/>
      <c r="GT5" s="51"/>
      <c r="GU5" s="51"/>
      <c r="GV5" s="51"/>
      <c r="GW5" s="51"/>
      <c r="GX5" s="51"/>
      <c r="GY5" s="51"/>
      <c r="GZ5" s="51"/>
      <c r="HA5" s="51"/>
      <c r="HB5" s="51"/>
      <c r="HC5" s="51"/>
      <c r="HD5" s="51"/>
      <c r="HE5" s="51"/>
      <c r="HF5" s="51"/>
      <c r="HG5" s="51"/>
      <c r="HH5" s="51"/>
      <c r="HI5" s="51"/>
      <c r="HJ5" s="51"/>
      <c r="HK5" s="51"/>
      <c r="HL5" s="51"/>
      <c r="HM5" s="51"/>
      <c r="HN5" s="51"/>
      <c r="HO5" s="51"/>
      <c r="HP5" s="51"/>
      <c r="HQ5" s="51"/>
      <c r="HR5" s="51"/>
      <c r="HS5" s="51"/>
      <c r="HT5" s="51"/>
      <c r="HU5" s="51"/>
      <c r="HV5" s="51"/>
      <c r="HW5" s="51"/>
      <c r="HX5" s="51"/>
      <c r="HY5" s="51"/>
      <c r="HZ5" s="51"/>
      <c r="IA5" s="51"/>
      <c r="IB5" s="51"/>
      <c r="IC5" s="51"/>
      <c r="ID5" s="51"/>
      <c r="IE5" s="51"/>
      <c r="IF5" s="51"/>
      <c r="IG5" s="51"/>
      <c r="IH5" s="51"/>
      <c r="II5" s="51"/>
      <c r="IJ5" s="51"/>
      <c r="IK5" s="51"/>
      <c r="IL5" s="51"/>
      <c r="IM5" s="51"/>
      <c r="IN5" s="51"/>
      <c r="IO5" s="51"/>
      <c r="IP5" s="51"/>
    </row>
    <row r="6" spans="1:250" s="49" customFormat="1" ht="16.5" customHeight="1">
      <c r="A6" s="55" t="s">
        <v>2060</v>
      </c>
      <c r="B6" s="58"/>
      <c r="C6" s="58"/>
      <c r="D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  <c r="BM6" s="51"/>
      <c r="BN6" s="51"/>
      <c r="BO6" s="51"/>
      <c r="BP6" s="51"/>
      <c r="BQ6" s="51"/>
      <c r="BR6" s="51"/>
      <c r="BS6" s="51"/>
      <c r="BT6" s="51"/>
      <c r="BU6" s="51"/>
      <c r="BV6" s="51"/>
      <c r="BW6" s="51"/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/>
      <c r="CJ6" s="51"/>
      <c r="CK6" s="51"/>
      <c r="CL6" s="51"/>
      <c r="CM6" s="51"/>
      <c r="CN6" s="51"/>
      <c r="CO6" s="51"/>
      <c r="CP6" s="51"/>
      <c r="CQ6" s="51"/>
      <c r="CR6" s="51"/>
      <c r="CS6" s="51"/>
      <c r="CT6" s="51"/>
      <c r="CU6" s="51"/>
      <c r="CV6" s="51"/>
      <c r="CW6" s="51"/>
      <c r="CX6" s="51"/>
      <c r="CY6" s="51"/>
      <c r="CZ6" s="51"/>
      <c r="DA6" s="51"/>
      <c r="DB6" s="51"/>
      <c r="DC6" s="51"/>
      <c r="DD6" s="51"/>
      <c r="DE6" s="51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  <c r="EU6" s="51"/>
      <c r="EV6" s="51"/>
      <c r="EW6" s="51"/>
      <c r="EX6" s="51"/>
      <c r="EY6" s="51"/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  <c r="FQ6" s="51"/>
      <c r="FR6" s="51"/>
      <c r="FS6" s="51"/>
      <c r="FT6" s="51"/>
      <c r="FU6" s="51"/>
      <c r="FV6" s="51"/>
      <c r="FW6" s="51"/>
      <c r="FX6" s="51"/>
      <c r="FY6" s="51"/>
      <c r="FZ6" s="51"/>
      <c r="GA6" s="51"/>
      <c r="GB6" s="51"/>
      <c r="GC6" s="51"/>
      <c r="GD6" s="51"/>
      <c r="GE6" s="51"/>
      <c r="GF6" s="51"/>
      <c r="GG6" s="51"/>
      <c r="GH6" s="51"/>
      <c r="GI6" s="51"/>
      <c r="GJ6" s="51"/>
      <c r="GK6" s="51"/>
      <c r="GL6" s="51"/>
      <c r="GM6" s="51"/>
      <c r="GN6" s="51"/>
      <c r="GO6" s="51"/>
      <c r="GP6" s="51"/>
      <c r="GQ6" s="51"/>
      <c r="GR6" s="51"/>
      <c r="GS6" s="51"/>
      <c r="GT6" s="51"/>
      <c r="GU6" s="51"/>
      <c r="GV6" s="51"/>
      <c r="GW6" s="51"/>
      <c r="GX6" s="51"/>
      <c r="GY6" s="51"/>
      <c r="GZ6" s="51"/>
      <c r="HA6" s="51"/>
      <c r="HB6" s="51"/>
      <c r="HC6" s="51"/>
      <c r="HD6" s="51"/>
      <c r="HE6" s="51"/>
      <c r="HF6" s="51"/>
      <c r="HG6" s="51"/>
      <c r="HH6" s="51"/>
      <c r="HI6" s="51"/>
      <c r="HJ6" s="51"/>
      <c r="HK6" s="51"/>
      <c r="HL6" s="51"/>
      <c r="HM6" s="51"/>
      <c r="HN6" s="51"/>
      <c r="HO6" s="51"/>
      <c r="HP6" s="51"/>
      <c r="HQ6" s="51"/>
      <c r="HR6" s="51"/>
      <c r="HS6" s="51"/>
      <c r="HT6" s="51"/>
      <c r="HU6" s="51"/>
      <c r="HV6" s="51"/>
      <c r="HW6" s="51"/>
      <c r="HX6" s="51"/>
      <c r="HY6" s="51"/>
      <c r="HZ6" s="51"/>
      <c r="IA6" s="51"/>
      <c r="IB6" s="51"/>
      <c r="IC6" s="51"/>
      <c r="ID6" s="51"/>
      <c r="IE6" s="51"/>
      <c r="IF6" s="51"/>
      <c r="IG6" s="51"/>
      <c r="IH6" s="51"/>
      <c r="II6" s="51"/>
      <c r="IJ6" s="51"/>
      <c r="IK6" s="51"/>
      <c r="IL6" s="51"/>
      <c r="IM6" s="51"/>
      <c r="IN6" s="51"/>
      <c r="IO6" s="51"/>
      <c r="IP6" s="51"/>
    </row>
    <row r="7" spans="1:250" s="49" customFormat="1" ht="16.5" customHeight="1">
      <c r="A7" s="55"/>
      <c r="B7" s="51"/>
      <c r="C7" s="56"/>
      <c r="D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</row>
    <row r="8" spans="1:250" s="58" customFormat="1" ht="16.5" customHeight="1">
      <c r="A8" s="40" t="s">
        <v>986</v>
      </c>
      <c r="C8" s="429" t="s">
        <v>2780</v>
      </c>
      <c r="D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  <c r="FQ8" s="51"/>
      <c r="FR8" s="51"/>
      <c r="FS8" s="51"/>
      <c r="FT8" s="51"/>
      <c r="FU8" s="51"/>
      <c r="FV8" s="51"/>
      <c r="FW8" s="51"/>
      <c r="FX8" s="51"/>
      <c r="FY8" s="51"/>
      <c r="FZ8" s="51"/>
      <c r="GA8" s="51"/>
      <c r="GB8" s="51"/>
      <c r="GC8" s="51"/>
      <c r="GD8" s="51"/>
      <c r="GE8" s="51"/>
      <c r="GF8" s="51"/>
      <c r="GG8" s="51"/>
      <c r="GH8" s="51"/>
      <c r="GI8" s="51"/>
      <c r="GJ8" s="51"/>
      <c r="GK8" s="51"/>
      <c r="GL8" s="51"/>
      <c r="GM8" s="51"/>
      <c r="GN8" s="51"/>
      <c r="GO8" s="51"/>
      <c r="GP8" s="51"/>
      <c r="GQ8" s="51"/>
      <c r="GR8" s="51"/>
      <c r="GS8" s="51"/>
      <c r="GT8" s="51"/>
      <c r="GU8" s="51"/>
      <c r="GV8" s="51"/>
      <c r="GW8" s="51"/>
      <c r="GX8" s="51"/>
      <c r="GY8" s="51"/>
      <c r="GZ8" s="51"/>
      <c r="HA8" s="51"/>
      <c r="HB8" s="51"/>
      <c r="HC8" s="51"/>
      <c r="HD8" s="51"/>
      <c r="HE8" s="51"/>
      <c r="HF8" s="51"/>
      <c r="HG8" s="51"/>
      <c r="HH8" s="51"/>
      <c r="HI8" s="51"/>
      <c r="HJ8" s="51"/>
      <c r="HK8" s="51"/>
      <c r="HL8" s="51"/>
      <c r="HM8" s="51"/>
      <c r="HN8" s="51"/>
      <c r="HO8" s="51"/>
      <c r="HP8" s="51"/>
      <c r="HQ8" s="51"/>
      <c r="HR8" s="51"/>
      <c r="HS8" s="51"/>
      <c r="HT8" s="51"/>
      <c r="HU8" s="51"/>
      <c r="HV8" s="51"/>
      <c r="HW8" s="51"/>
      <c r="HX8" s="51"/>
      <c r="HY8" s="51"/>
      <c r="HZ8" s="51"/>
      <c r="IA8" s="51"/>
      <c r="IB8" s="51"/>
      <c r="IC8" s="51"/>
      <c r="ID8" s="51"/>
      <c r="IE8" s="51"/>
      <c r="IF8" s="51"/>
      <c r="IG8" s="51"/>
      <c r="IH8" s="51"/>
      <c r="II8" s="51"/>
      <c r="IJ8" s="51"/>
      <c r="IK8" s="51"/>
      <c r="IL8" s="51"/>
      <c r="IM8" s="51"/>
      <c r="IN8" s="51"/>
      <c r="IO8" s="51"/>
      <c r="IP8" s="51"/>
    </row>
    <row r="9" spans="1:250" s="429" customFormat="1" ht="16.5" customHeight="1">
      <c r="A9" s="55" t="s">
        <v>107</v>
      </c>
      <c r="C9" s="430" t="s">
        <v>2781</v>
      </c>
      <c r="D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  <c r="V9" s="386"/>
      <c r="W9" s="386"/>
      <c r="X9" s="386"/>
      <c r="Y9" s="386"/>
      <c r="Z9" s="386"/>
      <c r="AA9" s="386"/>
      <c r="AB9" s="386"/>
      <c r="AC9" s="386"/>
      <c r="AD9" s="386"/>
      <c r="AE9" s="386"/>
      <c r="AF9" s="386"/>
      <c r="AG9" s="386"/>
      <c r="AH9" s="386"/>
      <c r="AI9" s="386"/>
      <c r="AJ9" s="386"/>
      <c r="AK9" s="386"/>
      <c r="AL9" s="386"/>
      <c r="AM9" s="386"/>
      <c r="AN9" s="386"/>
      <c r="AO9" s="386"/>
      <c r="AP9" s="386"/>
      <c r="AQ9" s="386"/>
      <c r="AR9" s="386"/>
      <c r="AS9" s="386"/>
      <c r="AT9" s="386"/>
      <c r="AU9" s="386"/>
      <c r="AV9" s="386"/>
      <c r="AW9" s="386"/>
      <c r="AX9" s="386"/>
      <c r="AY9" s="386"/>
      <c r="AZ9" s="386"/>
      <c r="BA9" s="386"/>
      <c r="BB9" s="386"/>
      <c r="BC9" s="386"/>
      <c r="BD9" s="386"/>
      <c r="BE9" s="386"/>
      <c r="BF9" s="386"/>
      <c r="BG9" s="386"/>
      <c r="BH9" s="386"/>
      <c r="BI9" s="386"/>
      <c r="BJ9" s="386"/>
      <c r="BK9" s="386"/>
      <c r="BL9" s="386"/>
      <c r="BM9" s="386"/>
      <c r="BN9" s="386"/>
      <c r="BO9" s="386"/>
      <c r="BP9" s="386"/>
      <c r="BQ9" s="386"/>
      <c r="BR9" s="386"/>
      <c r="BS9" s="386"/>
      <c r="BT9" s="386"/>
      <c r="BU9" s="386"/>
      <c r="BV9" s="386"/>
      <c r="BW9" s="386"/>
      <c r="BX9" s="386"/>
      <c r="BY9" s="386"/>
      <c r="BZ9" s="386"/>
      <c r="CA9" s="386"/>
      <c r="CB9" s="386"/>
      <c r="CC9" s="386"/>
      <c r="CD9" s="386"/>
      <c r="CE9" s="386"/>
      <c r="CF9" s="386"/>
      <c r="CG9" s="386"/>
      <c r="CH9" s="386"/>
      <c r="CI9" s="386"/>
      <c r="CJ9" s="386"/>
      <c r="CK9" s="386"/>
      <c r="CL9" s="386"/>
      <c r="CM9" s="386"/>
      <c r="CN9" s="386"/>
      <c r="CO9" s="386"/>
      <c r="CP9" s="386"/>
      <c r="CQ9" s="386"/>
      <c r="CR9" s="386"/>
      <c r="CS9" s="386"/>
      <c r="CT9" s="386"/>
      <c r="CU9" s="386"/>
      <c r="CV9" s="386"/>
      <c r="CW9" s="386"/>
      <c r="CX9" s="386"/>
      <c r="CY9" s="386"/>
      <c r="CZ9" s="386"/>
      <c r="DA9" s="386"/>
      <c r="DB9" s="386"/>
      <c r="DC9" s="386"/>
      <c r="DD9" s="386"/>
      <c r="DE9" s="386"/>
      <c r="DF9" s="386"/>
      <c r="DG9" s="386"/>
      <c r="DH9" s="386"/>
      <c r="DI9" s="386"/>
      <c r="DJ9" s="386"/>
      <c r="DK9" s="386"/>
      <c r="DL9" s="386"/>
      <c r="DM9" s="386"/>
      <c r="DN9" s="386"/>
      <c r="DO9" s="386"/>
      <c r="DP9" s="386"/>
      <c r="DQ9" s="386"/>
      <c r="DR9" s="386"/>
      <c r="DS9" s="386"/>
      <c r="DT9" s="386"/>
      <c r="DU9" s="386"/>
      <c r="DV9" s="386"/>
      <c r="DW9" s="386"/>
      <c r="DX9" s="386"/>
      <c r="DY9" s="386"/>
      <c r="DZ9" s="386"/>
      <c r="EA9" s="386"/>
      <c r="EB9" s="386"/>
      <c r="EC9" s="386"/>
      <c r="ED9" s="386"/>
      <c r="EE9" s="386"/>
      <c r="EF9" s="386"/>
      <c r="EG9" s="386"/>
      <c r="EH9" s="386"/>
      <c r="EI9" s="386"/>
      <c r="EJ9" s="386"/>
      <c r="EK9" s="386"/>
      <c r="EL9" s="386"/>
      <c r="EM9" s="386"/>
      <c r="EN9" s="386"/>
      <c r="EO9" s="386"/>
      <c r="EP9" s="386"/>
      <c r="EQ9" s="386"/>
      <c r="ER9" s="386"/>
      <c r="ES9" s="386"/>
      <c r="ET9" s="386"/>
      <c r="EU9" s="386"/>
      <c r="EV9" s="386"/>
      <c r="EW9" s="386"/>
      <c r="EX9" s="386"/>
      <c r="EY9" s="386"/>
      <c r="EZ9" s="386"/>
      <c r="FA9" s="386"/>
      <c r="FB9" s="386"/>
      <c r="FC9" s="386"/>
      <c r="FD9" s="386"/>
      <c r="FE9" s="386"/>
      <c r="FF9" s="386"/>
      <c r="FG9" s="386"/>
      <c r="FH9" s="386"/>
      <c r="FI9" s="386"/>
      <c r="FJ9" s="386"/>
      <c r="FK9" s="386"/>
      <c r="FL9" s="386"/>
      <c r="FM9" s="386"/>
      <c r="FN9" s="386"/>
      <c r="FO9" s="386"/>
      <c r="FP9" s="386"/>
      <c r="FQ9" s="386"/>
      <c r="FR9" s="386"/>
      <c r="FS9" s="386"/>
      <c r="FT9" s="386"/>
      <c r="FU9" s="386"/>
      <c r="FV9" s="386"/>
      <c r="FW9" s="386"/>
      <c r="FX9" s="386"/>
      <c r="FY9" s="386"/>
      <c r="FZ9" s="386"/>
      <c r="GA9" s="386"/>
      <c r="GB9" s="386"/>
      <c r="GC9" s="386"/>
      <c r="GD9" s="386"/>
      <c r="GE9" s="386"/>
      <c r="GF9" s="386"/>
      <c r="GG9" s="386"/>
      <c r="GH9" s="386"/>
      <c r="GI9" s="386"/>
      <c r="GJ9" s="386"/>
      <c r="GK9" s="386"/>
      <c r="GL9" s="386"/>
      <c r="GM9" s="386"/>
      <c r="GN9" s="386"/>
      <c r="GO9" s="386"/>
      <c r="GP9" s="386"/>
      <c r="GQ9" s="386"/>
      <c r="GR9" s="386"/>
      <c r="GS9" s="386"/>
      <c r="GT9" s="386"/>
      <c r="GU9" s="386"/>
      <c r="GV9" s="386"/>
      <c r="GW9" s="386"/>
      <c r="GX9" s="386"/>
      <c r="GY9" s="386"/>
      <c r="GZ9" s="386"/>
      <c r="HA9" s="386"/>
      <c r="HB9" s="386"/>
      <c r="HC9" s="386"/>
      <c r="HD9" s="386"/>
      <c r="HE9" s="386"/>
      <c r="HF9" s="386"/>
      <c r="HG9" s="386"/>
      <c r="HH9" s="386"/>
      <c r="HI9" s="386"/>
      <c r="HJ9" s="386"/>
      <c r="HK9" s="386"/>
      <c r="HL9" s="386"/>
      <c r="HM9" s="386"/>
      <c r="HN9" s="386"/>
      <c r="HO9" s="386"/>
      <c r="HP9" s="386"/>
      <c r="HQ9" s="386"/>
      <c r="HR9" s="386"/>
      <c r="HS9" s="386"/>
      <c r="HT9" s="386"/>
      <c r="HU9" s="386"/>
      <c r="HV9" s="386"/>
      <c r="HW9" s="386"/>
      <c r="HX9" s="386"/>
      <c r="HY9" s="386"/>
      <c r="HZ9" s="386"/>
      <c r="IA9" s="386"/>
      <c r="IB9" s="386"/>
      <c r="IC9" s="386"/>
      <c r="ID9" s="386"/>
      <c r="IE9" s="386"/>
      <c r="IF9" s="386"/>
      <c r="IG9" s="386"/>
      <c r="IH9" s="386"/>
      <c r="II9" s="386"/>
      <c r="IJ9" s="386"/>
      <c r="IK9" s="386"/>
      <c r="IL9" s="386"/>
      <c r="IM9" s="386"/>
      <c r="IN9" s="386"/>
      <c r="IO9" s="386"/>
      <c r="IP9" s="386"/>
    </row>
    <row r="10" spans="1:250" s="429" customFormat="1" ht="16.5" customHeight="1">
      <c r="D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  <c r="V10" s="386"/>
      <c r="W10" s="386"/>
      <c r="X10" s="386"/>
      <c r="Y10" s="386"/>
      <c r="Z10" s="386"/>
      <c r="AA10" s="386"/>
      <c r="AB10" s="386"/>
      <c r="AC10" s="386"/>
      <c r="AD10" s="386"/>
      <c r="AE10" s="386"/>
      <c r="AF10" s="386"/>
      <c r="AG10" s="386"/>
      <c r="AH10" s="386"/>
      <c r="AI10" s="386"/>
      <c r="AJ10" s="386"/>
      <c r="AK10" s="386"/>
      <c r="AL10" s="386"/>
      <c r="AM10" s="386"/>
      <c r="AN10" s="386"/>
      <c r="AO10" s="386"/>
      <c r="AP10" s="386"/>
      <c r="AQ10" s="386"/>
      <c r="AR10" s="386"/>
      <c r="AS10" s="386"/>
      <c r="AT10" s="386"/>
      <c r="AU10" s="386"/>
      <c r="AV10" s="386"/>
      <c r="AW10" s="386"/>
      <c r="AX10" s="386"/>
      <c r="AY10" s="386"/>
      <c r="AZ10" s="386"/>
      <c r="BA10" s="386"/>
      <c r="BB10" s="386"/>
      <c r="BC10" s="386"/>
      <c r="BD10" s="386"/>
      <c r="BE10" s="386"/>
      <c r="BF10" s="386"/>
      <c r="BG10" s="386"/>
      <c r="BH10" s="386"/>
      <c r="BI10" s="386"/>
      <c r="BJ10" s="386"/>
      <c r="BK10" s="386"/>
      <c r="BL10" s="386"/>
      <c r="BM10" s="386"/>
      <c r="BN10" s="386"/>
      <c r="BO10" s="386"/>
      <c r="BP10" s="386"/>
      <c r="BQ10" s="386"/>
      <c r="BR10" s="386"/>
      <c r="BS10" s="386"/>
      <c r="BT10" s="386"/>
      <c r="BU10" s="386"/>
      <c r="BV10" s="386"/>
      <c r="BW10" s="386"/>
      <c r="BX10" s="386"/>
      <c r="BY10" s="386"/>
      <c r="BZ10" s="386"/>
      <c r="CA10" s="386"/>
      <c r="CB10" s="386"/>
      <c r="CC10" s="386"/>
      <c r="CD10" s="386"/>
      <c r="CE10" s="386"/>
      <c r="CF10" s="386"/>
      <c r="CG10" s="386"/>
      <c r="CH10" s="386"/>
      <c r="CI10" s="386"/>
      <c r="CJ10" s="386"/>
      <c r="CK10" s="386"/>
      <c r="CL10" s="386"/>
      <c r="CM10" s="386"/>
      <c r="CN10" s="386"/>
      <c r="CO10" s="386"/>
      <c r="CP10" s="386"/>
      <c r="CQ10" s="386"/>
      <c r="CR10" s="386"/>
      <c r="CS10" s="386"/>
      <c r="CT10" s="386"/>
      <c r="CU10" s="386"/>
      <c r="CV10" s="386"/>
      <c r="CW10" s="386"/>
      <c r="CX10" s="386"/>
      <c r="CY10" s="386"/>
      <c r="CZ10" s="386"/>
      <c r="DA10" s="386"/>
      <c r="DB10" s="386"/>
      <c r="DC10" s="386"/>
      <c r="DD10" s="386"/>
      <c r="DE10" s="386"/>
      <c r="DF10" s="386"/>
      <c r="DG10" s="386"/>
      <c r="DH10" s="386"/>
      <c r="DI10" s="386"/>
      <c r="DJ10" s="386"/>
      <c r="DK10" s="386"/>
      <c r="DL10" s="386"/>
      <c r="DM10" s="386"/>
      <c r="DN10" s="386"/>
      <c r="DO10" s="386"/>
      <c r="DP10" s="386"/>
      <c r="DQ10" s="386"/>
      <c r="DR10" s="386"/>
      <c r="DS10" s="386"/>
      <c r="DT10" s="386"/>
      <c r="DU10" s="386"/>
      <c r="DV10" s="386"/>
      <c r="DW10" s="386"/>
      <c r="DX10" s="386"/>
      <c r="DY10" s="386"/>
      <c r="DZ10" s="386"/>
      <c r="EA10" s="386"/>
      <c r="EB10" s="386"/>
      <c r="EC10" s="386"/>
      <c r="ED10" s="386"/>
      <c r="EE10" s="386"/>
      <c r="EF10" s="386"/>
      <c r="EG10" s="386"/>
      <c r="EH10" s="386"/>
      <c r="EI10" s="386"/>
      <c r="EJ10" s="386"/>
      <c r="EK10" s="386"/>
      <c r="EL10" s="386"/>
      <c r="EM10" s="386"/>
      <c r="EN10" s="386"/>
      <c r="EO10" s="386"/>
      <c r="EP10" s="386"/>
      <c r="EQ10" s="386"/>
      <c r="ER10" s="386"/>
      <c r="ES10" s="386"/>
      <c r="ET10" s="386"/>
      <c r="EU10" s="386"/>
      <c r="EV10" s="386"/>
      <c r="EW10" s="386"/>
      <c r="EX10" s="386"/>
      <c r="EY10" s="386"/>
      <c r="EZ10" s="386"/>
      <c r="FA10" s="386"/>
      <c r="FB10" s="386"/>
      <c r="FC10" s="386"/>
      <c r="FD10" s="386"/>
      <c r="FE10" s="386"/>
      <c r="FF10" s="386"/>
      <c r="FG10" s="386"/>
      <c r="FH10" s="386"/>
      <c r="FI10" s="386"/>
      <c r="FJ10" s="386"/>
      <c r="FK10" s="386"/>
      <c r="FL10" s="386"/>
      <c r="FM10" s="386"/>
      <c r="FN10" s="386"/>
      <c r="FO10" s="386"/>
      <c r="FP10" s="386"/>
      <c r="FQ10" s="386"/>
      <c r="FR10" s="386"/>
      <c r="FS10" s="386"/>
      <c r="FT10" s="386"/>
      <c r="FU10" s="386"/>
      <c r="FV10" s="386"/>
      <c r="FW10" s="386"/>
      <c r="FX10" s="386"/>
      <c r="FY10" s="386"/>
      <c r="FZ10" s="386"/>
      <c r="GA10" s="386"/>
      <c r="GB10" s="386"/>
      <c r="GC10" s="386"/>
      <c r="GD10" s="386"/>
      <c r="GE10" s="386"/>
      <c r="GF10" s="386"/>
      <c r="GG10" s="386"/>
      <c r="GH10" s="386"/>
      <c r="GI10" s="386"/>
      <c r="GJ10" s="386"/>
      <c r="GK10" s="386"/>
      <c r="GL10" s="386"/>
      <c r="GM10" s="386"/>
      <c r="GN10" s="386"/>
      <c r="GO10" s="386"/>
      <c r="GP10" s="386"/>
      <c r="GQ10" s="386"/>
      <c r="GR10" s="386"/>
      <c r="GS10" s="386"/>
      <c r="GT10" s="386"/>
      <c r="GU10" s="386"/>
      <c r="GV10" s="386"/>
      <c r="GW10" s="386"/>
      <c r="GX10" s="386"/>
      <c r="GY10" s="386"/>
      <c r="GZ10" s="386"/>
      <c r="HA10" s="386"/>
      <c r="HB10" s="386"/>
      <c r="HC10" s="386"/>
      <c r="HD10" s="386"/>
      <c r="HE10" s="386"/>
      <c r="HF10" s="386"/>
      <c r="HG10" s="386"/>
      <c r="HH10" s="386"/>
      <c r="HI10" s="386"/>
      <c r="HJ10" s="386"/>
      <c r="HK10" s="386"/>
      <c r="HL10" s="386"/>
      <c r="HM10" s="386"/>
      <c r="HN10" s="386"/>
      <c r="HO10" s="386"/>
      <c r="HP10" s="386"/>
      <c r="HQ10" s="386"/>
      <c r="HR10" s="386"/>
      <c r="HS10" s="386"/>
      <c r="HT10" s="386"/>
      <c r="HU10" s="386"/>
      <c r="HV10" s="386"/>
      <c r="HW10" s="386"/>
      <c r="HX10" s="386"/>
      <c r="HY10" s="386"/>
      <c r="HZ10" s="386"/>
      <c r="IA10" s="386"/>
      <c r="IB10" s="386"/>
      <c r="IC10" s="386"/>
      <c r="ID10" s="386"/>
      <c r="IE10" s="386"/>
      <c r="IF10" s="386"/>
      <c r="IG10" s="386"/>
      <c r="IH10" s="386"/>
      <c r="II10" s="386"/>
      <c r="IJ10" s="386"/>
      <c r="IK10" s="386"/>
      <c r="IL10" s="386"/>
      <c r="IM10" s="386"/>
      <c r="IN10" s="386"/>
      <c r="IO10" s="386"/>
      <c r="IP10" s="386"/>
    </row>
    <row r="11" spans="1:250" s="57" customFormat="1" ht="16.5" customHeight="1">
      <c r="A11" s="833" t="s">
        <v>2789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57" customFormat="1" ht="16.5" customHeight="1">
      <c r="A12" s="470" t="s">
        <v>2788</v>
      </c>
      <c r="B12" s="60"/>
      <c r="C12" s="61"/>
      <c r="D12" s="61"/>
      <c r="E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</row>
    <row r="13" spans="1:250" s="429" customFormat="1" ht="16.5" customHeight="1">
      <c r="A13" s="39" t="s">
        <v>2816</v>
      </c>
      <c r="D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6"/>
      <c r="AC13" s="386"/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386"/>
      <c r="AO13" s="386"/>
      <c r="AP13" s="386"/>
      <c r="AQ13" s="386"/>
      <c r="AR13" s="386"/>
      <c r="AS13" s="386"/>
      <c r="AT13" s="386"/>
      <c r="AU13" s="386"/>
      <c r="AV13" s="386"/>
      <c r="AW13" s="386"/>
      <c r="AX13" s="386"/>
      <c r="AY13" s="386"/>
      <c r="AZ13" s="386"/>
      <c r="BA13" s="386"/>
      <c r="BB13" s="386"/>
      <c r="BC13" s="386"/>
      <c r="BD13" s="386"/>
      <c r="BE13" s="386"/>
      <c r="BF13" s="386"/>
      <c r="BG13" s="386"/>
      <c r="BH13" s="386"/>
      <c r="BI13" s="386"/>
      <c r="BJ13" s="386"/>
      <c r="BK13" s="386"/>
      <c r="BL13" s="386"/>
      <c r="BM13" s="386"/>
      <c r="BN13" s="386"/>
      <c r="BO13" s="386"/>
      <c r="BP13" s="386"/>
      <c r="BQ13" s="386"/>
      <c r="BR13" s="386"/>
      <c r="BS13" s="386"/>
      <c r="BT13" s="386"/>
      <c r="BU13" s="386"/>
      <c r="BV13" s="386"/>
      <c r="BW13" s="386"/>
      <c r="BX13" s="386"/>
      <c r="BY13" s="386"/>
      <c r="BZ13" s="386"/>
      <c r="CA13" s="386"/>
      <c r="CB13" s="386"/>
      <c r="CC13" s="386"/>
      <c r="CD13" s="386"/>
      <c r="CE13" s="386"/>
      <c r="CF13" s="386"/>
      <c r="CG13" s="386"/>
      <c r="CH13" s="386"/>
      <c r="CI13" s="386"/>
      <c r="CJ13" s="386"/>
      <c r="CK13" s="386"/>
      <c r="CL13" s="386"/>
      <c r="CM13" s="386"/>
      <c r="CN13" s="386"/>
      <c r="CO13" s="386"/>
      <c r="CP13" s="386"/>
      <c r="CQ13" s="386"/>
      <c r="CR13" s="386"/>
      <c r="CS13" s="386"/>
      <c r="CT13" s="386"/>
      <c r="CU13" s="386"/>
      <c r="CV13" s="386"/>
      <c r="CW13" s="386"/>
      <c r="CX13" s="386"/>
      <c r="CY13" s="386"/>
      <c r="CZ13" s="386"/>
      <c r="DA13" s="386"/>
      <c r="DB13" s="386"/>
      <c r="DC13" s="386"/>
      <c r="DD13" s="386"/>
      <c r="DE13" s="386"/>
      <c r="DF13" s="386"/>
      <c r="DG13" s="386"/>
      <c r="DH13" s="386"/>
      <c r="DI13" s="386"/>
      <c r="DJ13" s="386"/>
      <c r="DK13" s="386"/>
      <c r="DL13" s="386"/>
      <c r="DM13" s="386"/>
      <c r="DN13" s="386"/>
      <c r="DO13" s="386"/>
      <c r="DP13" s="386"/>
      <c r="DQ13" s="386"/>
      <c r="DR13" s="386"/>
      <c r="DS13" s="386"/>
      <c r="DT13" s="386"/>
      <c r="DU13" s="386"/>
      <c r="DV13" s="386"/>
      <c r="DW13" s="386"/>
      <c r="DX13" s="386"/>
      <c r="DY13" s="386"/>
      <c r="DZ13" s="386"/>
      <c r="EA13" s="386"/>
      <c r="EB13" s="386"/>
      <c r="EC13" s="386"/>
      <c r="ED13" s="386"/>
      <c r="EE13" s="386"/>
      <c r="EF13" s="386"/>
      <c r="EG13" s="386"/>
      <c r="EH13" s="386"/>
      <c r="EI13" s="386"/>
      <c r="EJ13" s="386"/>
      <c r="EK13" s="386"/>
      <c r="EL13" s="386"/>
      <c r="EM13" s="386"/>
      <c r="EN13" s="386"/>
      <c r="EO13" s="386"/>
      <c r="EP13" s="386"/>
      <c r="EQ13" s="386"/>
      <c r="ER13" s="386"/>
      <c r="ES13" s="386"/>
      <c r="ET13" s="386"/>
      <c r="EU13" s="386"/>
      <c r="EV13" s="386"/>
      <c r="EW13" s="386"/>
      <c r="EX13" s="386"/>
      <c r="EY13" s="386"/>
      <c r="EZ13" s="386"/>
      <c r="FA13" s="386"/>
      <c r="FB13" s="386"/>
      <c r="FC13" s="386"/>
      <c r="FD13" s="386"/>
      <c r="FE13" s="386"/>
      <c r="FF13" s="386"/>
      <c r="FG13" s="386"/>
      <c r="FH13" s="386"/>
      <c r="FI13" s="386"/>
      <c r="FJ13" s="386"/>
      <c r="FK13" s="386"/>
      <c r="FL13" s="386"/>
      <c r="FM13" s="386"/>
      <c r="FN13" s="386"/>
      <c r="FO13" s="386"/>
      <c r="FP13" s="386"/>
      <c r="FQ13" s="386"/>
      <c r="FR13" s="386"/>
      <c r="FS13" s="386"/>
      <c r="FT13" s="386"/>
      <c r="FU13" s="386"/>
      <c r="FV13" s="386"/>
      <c r="FW13" s="386"/>
      <c r="FX13" s="386"/>
      <c r="FY13" s="386"/>
      <c r="FZ13" s="386"/>
      <c r="GA13" s="386"/>
      <c r="GB13" s="386"/>
      <c r="GC13" s="386"/>
      <c r="GD13" s="386"/>
      <c r="GE13" s="386"/>
      <c r="GF13" s="386"/>
      <c r="GG13" s="386"/>
      <c r="GH13" s="386"/>
      <c r="GI13" s="386"/>
      <c r="GJ13" s="386"/>
      <c r="GK13" s="386"/>
      <c r="GL13" s="386"/>
      <c r="GM13" s="386"/>
      <c r="GN13" s="386"/>
      <c r="GO13" s="386"/>
      <c r="GP13" s="386"/>
      <c r="GQ13" s="386"/>
      <c r="GR13" s="386"/>
      <c r="GS13" s="386"/>
      <c r="GT13" s="386"/>
      <c r="GU13" s="386"/>
      <c r="GV13" s="386"/>
      <c r="GW13" s="386"/>
      <c r="GX13" s="386"/>
      <c r="GY13" s="386"/>
      <c r="GZ13" s="386"/>
      <c r="HA13" s="386"/>
      <c r="HB13" s="386"/>
      <c r="HC13" s="386"/>
      <c r="HD13" s="386"/>
      <c r="HE13" s="386"/>
      <c r="HF13" s="386"/>
      <c r="HG13" s="386"/>
      <c r="HH13" s="386"/>
      <c r="HI13" s="386"/>
      <c r="HJ13" s="386"/>
      <c r="HK13" s="386"/>
      <c r="HL13" s="386"/>
      <c r="HM13" s="386"/>
      <c r="HN13" s="386"/>
      <c r="HO13" s="386"/>
      <c r="HP13" s="386"/>
      <c r="HQ13" s="386"/>
      <c r="HR13" s="386"/>
      <c r="HS13" s="386"/>
      <c r="HT13" s="386"/>
      <c r="HU13" s="386"/>
      <c r="HV13" s="386"/>
      <c r="HW13" s="386"/>
      <c r="HX13" s="386"/>
      <c r="HY13" s="386"/>
      <c r="HZ13" s="386"/>
      <c r="IA13" s="386"/>
      <c r="IB13" s="386"/>
      <c r="IC13" s="386"/>
      <c r="ID13" s="386"/>
      <c r="IE13" s="386"/>
      <c r="IF13" s="386"/>
      <c r="IG13" s="386"/>
      <c r="IH13" s="386"/>
      <c r="II13" s="386"/>
      <c r="IJ13" s="386"/>
      <c r="IK13" s="386"/>
      <c r="IL13" s="386"/>
      <c r="IM13" s="386"/>
      <c r="IN13" s="386"/>
      <c r="IO13" s="386"/>
      <c r="IP13" s="386"/>
    </row>
    <row r="14" spans="1:250" s="429" customFormat="1" ht="16.5" customHeight="1">
      <c r="A14" s="39" t="s">
        <v>2817</v>
      </c>
      <c r="D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  <c r="T14" s="386"/>
      <c r="U14" s="386"/>
      <c r="V14" s="386"/>
      <c r="W14" s="386"/>
      <c r="X14" s="386"/>
      <c r="Y14" s="386"/>
      <c r="Z14" s="386"/>
      <c r="AA14" s="386"/>
      <c r="AB14" s="386"/>
      <c r="AC14" s="386"/>
      <c r="AD14" s="386"/>
      <c r="AE14" s="386"/>
      <c r="AF14" s="386"/>
      <c r="AG14" s="386"/>
      <c r="AH14" s="386"/>
      <c r="AI14" s="386"/>
      <c r="AJ14" s="386"/>
      <c r="AK14" s="386"/>
      <c r="AL14" s="386"/>
      <c r="AM14" s="386"/>
      <c r="AN14" s="386"/>
      <c r="AO14" s="386"/>
      <c r="AP14" s="386"/>
      <c r="AQ14" s="386"/>
      <c r="AR14" s="386"/>
      <c r="AS14" s="386"/>
      <c r="AT14" s="386"/>
      <c r="AU14" s="386"/>
      <c r="AV14" s="386"/>
      <c r="AW14" s="386"/>
      <c r="AX14" s="386"/>
      <c r="AY14" s="386"/>
      <c r="AZ14" s="386"/>
      <c r="BA14" s="386"/>
      <c r="BB14" s="386"/>
      <c r="BC14" s="386"/>
      <c r="BD14" s="386"/>
      <c r="BE14" s="386"/>
      <c r="BF14" s="386"/>
      <c r="BG14" s="386"/>
      <c r="BH14" s="386"/>
      <c r="BI14" s="386"/>
      <c r="BJ14" s="386"/>
      <c r="BK14" s="386"/>
      <c r="BL14" s="386"/>
      <c r="BM14" s="386"/>
      <c r="BN14" s="386"/>
      <c r="BO14" s="386"/>
      <c r="BP14" s="386"/>
      <c r="BQ14" s="386"/>
      <c r="BR14" s="386"/>
      <c r="BS14" s="386"/>
      <c r="BT14" s="386"/>
      <c r="BU14" s="386"/>
      <c r="BV14" s="386"/>
      <c r="BW14" s="386"/>
      <c r="BX14" s="386"/>
      <c r="BY14" s="386"/>
      <c r="BZ14" s="386"/>
      <c r="CA14" s="386"/>
      <c r="CB14" s="386"/>
      <c r="CC14" s="386"/>
      <c r="CD14" s="386"/>
      <c r="CE14" s="386"/>
      <c r="CF14" s="386"/>
      <c r="CG14" s="386"/>
      <c r="CH14" s="386"/>
      <c r="CI14" s="386"/>
      <c r="CJ14" s="386"/>
      <c r="CK14" s="386"/>
      <c r="CL14" s="386"/>
      <c r="CM14" s="386"/>
      <c r="CN14" s="386"/>
      <c r="CO14" s="386"/>
      <c r="CP14" s="386"/>
      <c r="CQ14" s="386"/>
      <c r="CR14" s="386"/>
      <c r="CS14" s="386"/>
      <c r="CT14" s="386"/>
      <c r="CU14" s="386"/>
      <c r="CV14" s="386"/>
      <c r="CW14" s="386"/>
      <c r="CX14" s="386"/>
      <c r="CY14" s="386"/>
      <c r="CZ14" s="386"/>
      <c r="DA14" s="386"/>
      <c r="DB14" s="386"/>
      <c r="DC14" s="386"/>
      <c r="DD14" s="386"/>
      <c r="DE14" s="386"/>
      <c r="DF14" s="386"/>
      <c r="DG14" s="386"/>
      <c r="DH14" s="386"/>
      <c r="DI14" s="386"/>
      <c r="DJ14" s="386"/>
      <c r="DK14" s="386"/>
      <c r="DL14" s="386"/>
      <c r="DM14" s="386"/>
      <c r="DN14" s="386"/>
      <c r="DO14" s="386"/>
      <c r="DP14" s="386"/>
      <c r="DQ14" s="386"/>
      <c r="DR14" s="386"/>
      <c r="DS14" s="386"/>
      <c r="DT14" s="386"/>
      <c r="DU14" s="386"/>
      <c r="DV14" s="386"/>
      <c r="DW14" s="386"/>
      <c r="DX14" s="386"/>
      <c r="DY14" s="386"/>
      <c r="DZ14" s="386"/>
      <c r="EA14" s="386"/>
      <c r="EB14" s="386"/>
      <c r="EC14" s="386"/>
      <c r="ED14" s="386"/>
      <c r="EE14" s="386"/>
      <c r="EF14" s="386"/>
      <c r="EG14" s="386"/>
      <c r="EH14" s="386"/>
      <c r="EI14" s="386"/>
      <c r="EJ14" s="386"/>
      <c r="EK14" s="386"/>
      <c r="EL14" s="386"/>
      <c r="EM14" s="386"/>
      <c r="EN14" s="386"/>
      <c r="EO14" s="386"/>
      <c r="EP14" s="386"/>
      <c r="EQ14" s="386"/>
      <c r="ER14" s="386"/>
      <c r="ES14" s="386"/>
      <c r="ET14" s="386"/>
      <c r="EU14" s="386"/>
      <c r="EV14" s="386"/>
      <c r="EW14" s="386"/>
      <c r="EX14" s="386"/>
      <c r="EY14" s="386"/>
      <c r="EZ14" s="386"/>
      <c r="FA14" s="386"/>
      <c r="FB14" s="386"/>
      <c r="FC14" s="386"/>
      <c r="FD14" s="386"/>
      <c r="FE14" s="386"/>
      <c r="FF14" s="386"/>
      <c r="FG14" s="386"/>
      <c r="FH14" s="386"/>
      <c r="FI14" s="386"/>
      <c r="FJ14" s="386"/>
      <c r="FK14" s="386"/>
      <c r="FL14" s="386"/>
      <c r="FM14" s="386"/>
      <c r="FN14" s="386"/>
      <c r="FO14" s="386"/>
      <c r="FP14" s="386"/>
      <c r="FQ14" s="386"/>
      <c r="FR14" s="386"/>
      <c r="FS14" s="386"/>
      <c r="FT14" s="386"/>
      <c r="FU14" s="386"/>
      <c r="FV14" s="386"/>
      <c r="FW14" s="386"/>
      <c r="FX14" s="386"/>
      <c r="FY14" s="386"/>
      <c r="FZ14" s="386"/>
      <c r="GA14" s="386"/>
      <c r="GB14" s="386"/>
      <c r="GC14" s="386"/>
      <c r="GD14" s="386"/>
      <c r="GE14" s="386"/>
      <c r="GF14" s="386"/>
      <c r="GG14" s="386"/>
      <c r="GH14" s="386"/>
      <c r="GI14" s="386"/>
      <c r="GJ14" s="386"/>
      <c r="GK14" s="386"/>
      <c r="GL14" s="386"/>
      <c r="GM14" s="386"/>
      <c r="GN14" s="386"/>
      <c r="GO14" s="386"/>
      <c r="GP14" s="386"/>
      <c r="GQ14" s="386"/>
      <c r="GR14" s="386"/>
      <c r="GS14" s="386"/>
      <c r="GT14" s="386"/>
      <c r="GU14" s="386"/>
      <c r="GV14" s="386"/>
      <c r="GW14" s="386"/>
      <c r="GX14" s="386"/>
      <c r="GY14" s="386"/>
      <c r="GZ14" s="386"/>
      <c r="HA14" s="386"/>
      <c r="HB14" s="386"/>
      <c r="HC14" s="386"/>
      <c r="HD14" s="386"/>
      <c r="HE14" s="386"/>
      <c r="HF14" s="386"/>
      <c r="HG14" s="386"/>
      <c r="HH14" s="386"/>
      <c r="HI14" s="386"/>
      <c r="HJ14" s="386"/>
      <c r="HK14" s="386"/>
      <c r="HL14" s="386"/>
      <c r="HM14" s="386"/>
      <c r="HN14" s="386"/>
      <c r="HO14" s="386"/>
      <c r="HP14" s="386"/>
      <c r="HQ14" s="386"/>
      <c r="HR14" s="386"/>
      <c r="HS14" s="386"/>
      <c r="HT14" s="386"/>
      <c r="HU14" s="386"/>
      <c r="HV14" s="386"/>
      <c r="HW14" s="386"/>
      <c r="HX14" s="386"/>
      <c r="HY14" s="386"/>
      <c r="HZ14" s="386"/>
      <c r="IA14" s="386"/>
      <c r="IB14" s="386"/>
      <c r="IC14" s="386"/>
      <c r="ID14" s="386"/>
      <c r="IE14" s="386"/>
      <c r="IF14" s="386"/>
      <c r="IG14" s="386"/>
      <c r="IH14" s="386"/>
      <c r="II14" s="386"/>
      <c r="IJ14" s="386"/>
      <c r="IK14" s="386"/>
      <c r="IL14" s="386"/>
      <c r="IM14" s="386"/>
      <c r="IN14" s="386"/>
      <c r="IO14" s="386"/>
      <c r="IP14" s="386"/>
    </row>
    <row r="15" spans="1:250" s="429" customFormat="1" ht="16.5" customHeight="1" thickBot="1">
      <c r="D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6"/>
      <c r="AA15" s="386"/>
      <c r="AB15" s="386"/>
      <c r="AC15" s="386"/>
      <c r="AD15" s="386"/>
      <c r="AE15" s="386"/>
      <c r="AF15" s="386"/>
      <c r="AG15" s="386"/>
      <c r="AH15" s="386"/>
      <c r="AI15" s="386"/>
      <c r="AJ15" s="386"/>
      <c r="AK15" s="386"/>
      <c r="AL15" s="386"/>
      <c r="AM15" s="386"/>
      <c r="AN15" s="386"/>
      <c r="AO15" s="386"/>
      <c r="AP15" s="386"/>
      <c r="AQ15" s="386"/>
      <c r="AR15" s="386"/>
      <c r="AS15" s="386"/>
      <c r="AT15" s="386"/>
      <c r="AU15" s="386"/>
      <c r="AV15" s="386"/>
      <c r="AW15" s="386"/>
      <c r="AX15" s="386"/>
      <c r="AY15" s="386"/>
      <c r="AZ15" s="386"/>
      <c r="BA15" s="386"/>
      <c r="BB15" s="386"/>
      <c r="BC15" s="386"/>
      <c r="BD15" s="386"/>
      <c r="BE15" s="386"/>
      <c r="BF15" s="386"/>
      <c r="BG15" s="386"/>
      <c r="BH15" s="386"/>
      <c r="BI15" s="386"/>
      <c r="BJ15" s="386"/>
      <c r="BK15" s="386"/>
      <c r="BL15" s="386"/>
      <c r="BM15" s="386"/>
      <c r="BN15" s="386"/>
      <c r="BO15" s="386"/>
      <c r="BP15" s="386"/>
      <c r="BQ15" s="386"/>
      <c r="BR15" s="386"/>
      <c r="BS15" s="386"/>
      <c r="BT15" s="386"/>
      <c r="BU15" s="386"/>
      <c r="BV15" s="386"/>
      <c r="BW15" s="386"/>
      <c r="BX15" s="386"/>
      <c r="BY15" s="386"/>
      <c r="BZ15" s="386"/>
      <c r="CA15" s="386"/>
      <c r="CB15" s="386"/>
      <c r="CC15" s="386"/>
      <c r="CD15" s="386"/>
      <c r="CE15" s="386"/>
      <c r="CF15" s="386"/>
      <c r="CG15" s="386"/>
      <c r="CH15" s="386"/>
      <c r="CI15" s="386"/>
      <c r="CJ15" s="386"/>
      <c r="CK15" s="386"/>
      <c r="CL15" s="386"/>
      <c r="CM15" s="386"/>
      <c r="CN15" s="386"/>
      <c r="CO15" s="386"/>
      <c r="CP15" s="386"/>
      <c r="CQ15" s="386"/>
      <c r="CR15" s="386"/>
      <c r="CS15" s="386"/>
      <c r="CT15" s="386"/>
      <c r="CU15" s="386"/>
      <c r="CV15" s="386"/>
      <c r="CW15" s="386"/>
      <c r="CX15" s="386"/>
      <c r="CY15" s="386"/>
      <c r="CZ15" s="386"/>
      <c r="DA15" s="386"/>
      <c r="DB15" s="386"/>
      <c r="DC15" s="386"/>
      <c r="DD15" s="386"/>
      <c r="DE15" s="386"/>
      <c r="DF15" s="386"/>
      <c r="DG15" s="386"/>
      <c r="DH15" s="386"/>
      <c r="DI15" s="386"/>
      <c r="DJ15" s="386"/>
      <c r="DK15" s="386"/>
      <c r="DL15" s="386"/>
      <c r="DM15" s="386"/>
      <c r="DN15" s="386"/>
      <c r="DO15" s="386"/>
      <c r="DP15" s="386"/>
      <c r="DQ15" s="386"/>
      <c r="DR15" s="386"/>
      <c r="DS15" s="386"/>
      <c r="DT15" s="386"/>
      <c r="DU15" s="386"/>
      <c r="DV15" s="386"/>
      <c r="DW15" s="386"/>
      <c r="DX15" s="386"/>
      <c r="DY15" s="386"/>
      <c r="DZ15" s="386"/>
      <c r="EA15" s="386"/>
      <c r="EB15" s="386"/>
      <c r="EC15" s="386"/>
      <c r="ED15" s="386"/>
      <c r="EE15" s="386"/>
      <c r="EF15" s="386"/>
      <c r="EG15" s="386"/>
      <c r="EH15" s="386"/>
      <c r="EI15" s="386"/>
      <c r="EJ15" s="386"/>
      <c r="EK15" s="386"/>
      <c r="EL15" s="386"/>
      <c r="EM15" s="386"/>
      <c r="EN15" s="386"/>
      <c r="EO15" s="386"/>
      <c r="EP15" s="386"/>
      <c r="EQ15" s="386"/>
      <c r="ER15" s="386"/>
      <c r="ES15" s="386"/>
      <c r="ET15" s="386"/>
      <c r="EU15" s="386"/>
      <c r="EV15" s="386"/>
      <c r="EW15" s="386"/>
      <c r="EX15" s="386"/>
      <c r="EY15" s="386"/>
      <c r="EZ15" s="386"/>
      <c r="FA15" s="386"/>
      <c r="FB15" s="386"/>
      <c r="FC15" s="386"/>
      <c r="FD15" s="386"/>
      <c r="FE15" s="386"/>
      <c r="FF15" s="386"/>
      <c r="FG15" s="386"/>
      <c r="FH15" s="386"/>
      <c r="FI15" s="386"/>
      <c r="FJ15" s="386"/>
      <c r="FK15" s="386"/>
      <c r="FL15" s="386"/>
      <c r="FM15" s="386"/>
      <c r="FN15" s="386"/>
      <c r="FO15" s="386"/>
      <c r="FP15" s="386"/>
      <c r="FQ15" s="386"/>
      <c r="FR15" s="386"/>
      <c r="FS15" s="386"/>
      <c r="FT15" s="386"/>
      <c r="FU15" s="386"/>
      <c r="FV15" s="386"/>
      <c r="FW15" s="386"/>
      <c r="FX15" s="386"/>
      <c r="FY15" s="386"/>
      <c r="FZ15" s="386"/>
      <c r="GA15" s="386"/>
      <c r="GB15" s="386"/>
      <c r="GC15" s="386"/>
      <c r="GD15" s="386"/>
      <c r="GE15" s="386"/>
      <c r="GF15" s="386"/>
      <c r="GG15" s="386"/>
      <c r="GH15" s="386"/>
      <c r="GI15" s="386"/>
      <c r="GJ15" s="386"/>
      <c r="GK15" s="386"/>
      <c r="GL15" s="386"/>
      <c r="GM15" s="386"/>
      <c r="GN15" s="386"/>
      <c r="GO15" s="386"/>
      <c r="GP15" s="386"/>
      <c r="GQ15" s="386"/>
      <c r="GR15" s="386"/>
      <c r="GS15" s="386"/>
      <c r="GT15" s="386"/>
      <c r="GU15" s="386"/>
      <c r="GV15" s="386"/>
      <c r="GW15" s="386"/>
      <c r="GX15" s="386"/>
      <c r="GY15" s="386"/>
      <c r="GZ15" s="386"/>
      <c r="HA15" s="386"/>
      <c r="HB15" s="386"/>
      <c r="HC15" s="386"/>
      <c r="HD15" s="386"/>
      <c r="HE15" s="386"/>
      <c r="HF15" s="386"/>
      <c r="HG15" s="386"/>
      <c r="HH15" s="386"/>
      <c r="HI15" s="386"/>
      <c r="HJ15" s="386"/>
      <c r="HK15" s="386"/>
      <c r="HL15" s="386"/>
      <c r="HM15" s="386"/>
      <c r="HN15" s="386"/>
      <c r="HO15" s="386"/>
      <c r="HP15" s="386"/>
      <c r="HQ15" s="386"/>
      <c r="HR15" s="386"/>
      <c r="HS15" s="386"/>
      <c r="HT15" s="386"/>
      <c r="HU15" s="386"/>
      <c r="HV15" s="386"/>
      <c r="HW15" s="386"/>
      <c r="HX15" s="386"/>
      <c r="HY15" s="386"/>
      <c r="HZ15" s="386"/>
      <c r="IA15" s="386"/>
      <c r="IB15" s="386"/>
      <c r="IC15" s="386"/>
      <c r="ID15" s="386"/>
      <c r="IE15" s="386"/>
      <c r="IF15" s="386"/>
      <c r="IG15" s="386"/>
      <c r="IH15" s="386"/>
      <c r="II15" s="386"/>
      <c r="IJ15" s="386"/>
      <c r="IK15" s="386"/>
      <c r="IL15" s="386"/>
      <c r="IM15" s="386"/>
      <c r="IN15" s="386"/>
      <c r="IO15" s="386"/>
      <c r="IP15" s="386"/>
    </row>
    <row r="16" spans="1:250" s="57" customFormat="1" ht="30.95" customHeight="1">
      <c r="B16" s="55"/>
      <c r="C16" s="54"/>
      <c r="D16" s="61"/>
      <c r="F16" s="722" t="s">
        <v>273</v>
      </c>
      <c r="G16" s="355" t="s">
        <v>86</v>
      </c>
      <c r="H16" s="723" t="s">
        <v>87</v>
      </c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61"/>
      <c r="FL16" s="61"/>
      <c r="FM16" s="61"/>
      <c r="FN16" s="61"/>
      <c r="FO16" s="61"/>
      <c r="FP16" s="61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/>
      <c r="GD16" s="61"/>
      <c r="GE16" s="61"/>
      <c r="GF16" s="61"/>
      <c r="GG16" s="61"/>
      <c r="GH16" s="61"/>
      <c r="GI16" s="61"/>
      <c r="GJ16" s="61"/>
      <c r="GK16" s="61"/>
      <c r="GL16" s="61"/>
      <c r="GM16" s="61"/>
      <c r="GN16" s="61"/>
      <c r="GO16" s="61"/>
      <c r="GP16" s="61"/>
      <c r="GQ16" s="61"/>
      <c r="GR16" s="61"/>
      <c r="GS16" s="61"/>
      <c r="GT16" s="61"/>
      <c r="GU16" s="61"/>
      <c r="GV16" s="61"/>
      <c r="GW16" s="61"/>
      <c r="GX16" s="61"/>
      <c r="GY16" s="61"/>
      <c r="GZ16" s="61"/>
      <c r="HA16" s="61"/>
      <c r="HB16" s="61"/>
      <c r="HC16" s="61"/>
      <c r="HD16" s="61"/>
      <c r="HE16" s="61"/>
      <c r="HF16" s="61"/>
      <c r="HG16" s="61"/>
      <c r="HH16" s="61"/>
      <c r="HI16" s="61"/>
      <c r="HJ16" s="61"/>
      <c r="HK16" s="61"/>
      <c r="HL16" s="61"/>
      <c r="HM16" s="61"/>
      <c r="HN16" s="61"/>
      <c r="HO16" s="61"/>
      <c r="HP16" s="61"/>
      <c r="HQ16" s="61"/>
      <c r="HR16" s="61"/>
      <c r="HS16" s="61"/>
      <c r="HT16" s="61"/>
      <c r="HU16" s="61"/>
      <c r="HV16" s="61"/>
      <c r="HW16" s="61"/>
      <c r="HX16" s="61"/>
      <c r="HY16" s="61"/>
      <c r="HZ16" s="61"/>
      <c r="IA16" s="61"/>
      <c r="IB16" s="61"/>
      <c r="IC16" s="61"/>
      <c r="ID16" s="61"/>
      <c r="IE16" s="61"/>
      <c r="IF16" s="61"/>
      <c r="IG16" s="61"/>
      <c r="IH16" s="61"/>
      <c r="II16" s="61"/>
      <c r="IJ16" s="61"/>
      <c r="IK16" s="61"/>
      <c r="IL16" s="61"/>
      <c r="IM16" s="61"/>
      <c r="IN16" s="61"/>
      <c r="IO16" s="61"/>
      <c r="IP16" s="61"/>
    </row>
    <row r="17" spans="1:251" s="46" customFormat="1" ht="30.95" customHeight="1">
      <c r="B17" s="431"/>
      <c r="C17" s="431"/>
      <c r="E17" s="175" t="s">
        <v>2792</v>
      </c>
      <c r="F17" s="424">
        <f>SUM(G24:G144)</f>
        <v>34294</v>
      </c>
      <c r="G17" s="176">
        <f>SUM(G150:G163)</f>
        <v>666.4</v>
      </c>
      <c r="H17" s="425">
        <f>F17+G17</f>
        <v>34960.400000000001</v>
      </c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</row>
    <row r="18" spans="1:251" s="46" customFormat="1" ht="30.95" customHeight="1" thickBot="1">
      <c r="B18" s="66"/>
      <c r="C18" s="66"/>
      <c r="E18" s="119" t="s">
        <v>2793</v>
      </c>
      <c r="F18" s="426">
        <f>SUM(H24:H144)</f>
        <v>27431</v>
      </c>
      <c r="G18" s="427">
        <f>SUM(H150:H163)</f>
        <v>528.84999999999991</v>
      </c>
      <c r="H18" s="428">
        <f>F18+G18</f>
        <v>27959.85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</row>
    <row r="19" spans="1:251" s="46" customFormat="1" ht="16.5" customHeight="1">
      <c r="A19" s="66"/>
      <c r="B19" s="66"/>
      <c r="C19" s="66"/>
      <c r="E19" s="203"/>
      <c r="F19" s="177"/>
      <c r="G19" s="177"/>
      <c r="H19" s="177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</row>
    <row r="20" spans="1:251" s="46" customFormat="1" ht="16.5" customHeight="1">
      <c r="A20" s="66" t="s">
        <v>2798</v>
      </c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</row>
    <row r="21" spans="1:251" s="46" customFormat="1" ht="16.5" customHeight="1" thickBot="1">
      <c r="A21" s="62" t="s">
        <v>1308</v>
      </c>
      <c r="B21" s="67"/>
      <c r="C21" s="66"/>
      <c r="D21" s="66"/>
      <c r="E21" s="66"/>
      <c r="F21" s="66"/>
      <c r="G21" s="66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</row>
    <row r="22" spans="1:251" s="552" customFormat="1" ht="42" customHeight="1" thickBot="1">
      <c r="A22" s="655" t="s">
        <v>1284</v>
      </c>
      <c r="B22" s="656" t="s">
        <v>270</v>
      </c>
      <c r="C22" s="656" t="s">
        <v>271</v>
      </c>
      <c r="D22" s="656" t="s">
        <v>272</v>
      </c>
      <c r="E22" s="835" t="s">
        <v>1283</v>
      </c>
      <c r="F22" s="656" t="s">
        <v>275</v>
      </c>
      <c r="G22" s="796" t="s">
        <v>110</v>
      </c>
      <c r="H22" s="780" t="s">
        <v>2800</v>
      </c>
      <c r="I22" s="446"/>
      <c r="J22" s="446"/>
      <c r="K22" s="446"/>
      <c r="L22" s="446"/>
      <c r="M22" s="446"/>
      <c r="N22" s="446"/>
      <c r="O22" s="446"/>
      <c r="P22" s="446"/>
      <c r="Q22" s="446"/>
      <c r="R22" s="446"/>
      <c r="S22" s="446"/>
      <c r="T22" s="446"/>
      <c r="U22" s="446"/>
      <c r="V22" s="446"/>
      <c r="W22" s="446"/>
      <c r="X22" s="446"/>
      <c r="Y22" s="446"/>
      <c r="Z22" s="446"/>
      <c r="AA22" s="446"/>
      <c r="AB22" s="446"/>
      <c r="AC22" s="446"/>
      <c r="AD22" s="446"/>
      <c r="AE22" s="446"/>
      <c r="AF22" s="446"/>
      <c r="AG22" s="446"/>
      <c r="AH22" s="446"/>
      <c r="AI22" s="446"/>
      <c r="AJ22" s="446"/>
      <c r="AK22" s="446"/>
      <c r="AL22" s="446"/>
      <c r="AM22" s="446"/>
      <c r="AN22" s="446"/>
      <c r="AO22" s="446"/>
      <c r="AP22" s="446"/>
      <c r="AQ22" s="446"/>
      <c r="AR22" s="446"/>
      <c r="AS22" s="446"/>
      <c r="AT22" s="446"/>
      <c r="AU22" s="446"/>
      <c r="AV22" s="446"/>
      <c r="AW22" s="446"/>
      <c r="AX22" s="446"/>
      <c r="AY22" s="446"/>
      <c r="AZ22" s="446"/>
      <c r="BA22" s="446"/>
      <c r="BB22" s="446"/>
      <c r="BC22" s="446"/>
      <c r="BD22" s="446"/>
      <c r="BE22" s="446"/>
      <c r="BF22" s="446"/>
      <c r="BG22" s="446"/>
      <c r="BH22" s="446"/>
      <c r="BI22" s="446"/>
      <c r="BJ22" s="446"/>
      <c r="BK22" s="446"/>
      <c r="BL22" s="446"/>
      <c r="BM22" s="446"/>
      <c r="BN22" s="446"/>
      <c r="BO22" s="446"/>
      <c r="BP22" s="446"/>
      <c r="BQ22" s="446"/>
      <c r="BR22" s="446"/>
      <c r="BS22" s="446"/>
      <c r="BT22" s="446"/>
      <c r="BU22" s="446"/>
      <c r="BV22" s="446"/>
      <c r="BW22" s="446"/>
      <c r="BX22" s="446"/>
      <c r="BY22" s="446"/>
      <c r="BZ22" s="446"/>
      <c r="CA22" s="446"/>
      <c r="CB22" s="446"/>
      <c r="CC22" s="446"/>
      <c r="CD22" s="446"/>
      <c r="CE22" s="446"/>
      <c r="CF22" s="446"/>
      <c r="CG22" s="446"/>
      <c r="CH22" s="446"/>
      <c r="CI22" s="446"/>
      <c r="CJ22" s="446"/>
      <c r="CK22" s="446"/>
      <c r="CL22" s="446"/>
      <c r="CM22" s="446"/>
      <c r="CN22" s="446"/>
      <c r="CO22" s="446"/>
      <c r="CP22" s="446"/>
      <c r="CQ22" s="446"/>
      <c r="CR22" s="446"/>
      <c r="CS22" s="446"/>
      <c r="CT22" s="446"/>
      <c r="CU22" s="446"/>
      <c r="CV22" s="446"/>
      <c r="CW22" s="446"/>
      <c r="CX22" s="446"/>
      <c r="CY22" s="446"/>
      <c r="CZ22" s="446"/>
      <c r="DA22" s="446"/>
      <c r="DB22" s="446"/>
      <c r="DC22" s="446"/>
      <c r="DD22" s="446"/>
      <c r="DE22" s="446"/>
      <c r="DF22" s="446"/>
      <c r="DG22" s="446"/>
      <c r="DH22" s="446"/>
      <c r="DI22" s="446"/>
      <c r="DJ22" s="446"/>
      <c r="DK22" s="446"/>
      <c r="DL22" s="446"/>
      <c r="DM22" s="446"/>
      <c r="DN22" s="446"/>
      <c r="DO22" s="446"/>
      <c r="DP22" s="446"/>
      <c r="DQ22" s="446"/>
      <c r="DR22" s="446"/>
      <c r="DS22" s="446"/>
      <c r="DT22" s="446"/>
      <c r="DU22" s="446"/>
      <c r="DV22" s="446"/>
      <c r="DW22" s="446"/>
      <c r="DX22" s="446"/>
      <c r="DY22" s="446"/>
      <c r="DZ22" s="446"/>
      <c r="EA22" s="446"/>
      <c r="EB22" s="446"/>
      <c r="EC22" s="446"/>
      <c r="ED22" s="446"/>
      <c r="EE22" s="446"/>
      <c r="EF22" s="446"/>
      <c r="EG22" s="446"/>
      <c r="EH22" s="446"/>
      <c r="EI22" s="446"/>
      <c r="EJ22" s="446"/>
      <c r="EK22" s="446"/>
      <c r="EL22" s="446"/>
      <c r="EM22" s="446"/>
      <c r="EN22" s="446"/>
      <c r="EO22" s="446"/>
      <c r="EP22" s="446"/>
      <c r="EQ22" s="446"/>
      <c r="ER22" s="446"/>
      <c r="ES22" s="446"/>
      <c r="ET22" s="446"/>
      <c r="EU22" s="446"/>
      <c r="EV22" s="446"/>
      <c r="EW22" s="446"/>
      <c r="EX22" s="446"/>
      <c r="EY22" s="446"/>
      <c r="EZ22" s="446"/>
      <c r="FA22" s="446"/>
      <c r="FB22" s="446"/>
      <c r="FC22" s="446"/>
      <c r="FD22" s="446"/>
      <c r="FE22" s="446"/>
      <c r="FF22" s="446"/>
      <c r="FG22" s="446"/>
      <c r="FH22" s="446"/>
    </row>
    <row r="23" spans="1:251" s="69" customFormat="1" ht="16.5" customHeight="1" thickBot="1">
      <c r="A23" s="588" t="s">
        <v>273</v>
      </c>
      <c r="B23" s="589"/>
      <c r="C23" s="589"/>
      <c r="D23" s="589"/>
      <c r="E23" s="589"/>
      <c r="F23" s="589"/>
      <c r="G23" s="589"/>
      <c r="H23" s="590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8"/>
      <c r="CW23" s="68"/>
      <c r="CX23" s="68"/>
      <c r="CY23" s="68"/>
      <c r="CZ23" s="68"/>
      <c r="DA23" s="68"/>
      <c r="DB23" s="68"/>
      <c r="DC23" s="68"/>
      <c r="DD23" s="68"/>
      <c r="DE23" s="68"/>
      <c r="DF23" s="68"/>
      <c r="DG23" s="68"/>
      <c r="DH23" s="68"/>
      <c r="DI23" s="68"/>
      <c r="DJ23" s="68"/>
      <c r="DK23" s="68"/>
      <c r="DL23" s="68"/>
      <c r="DM23" s="68"/>
      <c r="DN23" s="68"/>
      <c r="DO23" s="68"/>
      <c r="DP23" s="68"/>
      <c r="DQ23" s="68"/>
      <c r="DR23" s="68"/>
      <c r="DS23" s="68"/>
      <c r="DT23" s="68"/>
      <c r="DU23" s="68"/>
      <c r="DV23" s="68"/>
      <c r="DW23" s="68"/>
      <c r="DX23" s="68"/>
      <c r="DY23" s="68"/>
      <c r="DZ23" s="68"/>
      <c r="EA23" s="68"/>
      <c r="EB23" s="68"/>
      <c r="EC23" s="68"/>
      <c r="ED23" s="68"/>
      <c r="EE23" s="68"/>
      <c r="EF23" s="68"/>
      <c r="EG23" s="68"/>
      <c r="EH23" s="68"/>
      <c r="EI23" s="68"/>
      <c r="EJ23" s="68"/>
      <c r="EK23" s="68"/>
      <c r="EL23" s="68"/>
      <c r="EM23" s="68"/>
      <c r="EN23" s="68"/>
      <c r="EO23" s="68"/>
      <c r="EP23" s="68"/>
      <c r="EQ23" s="68"/>
      <c r="ER23" s="68"/>
      <c r="ES23" s="68"/>
      <c r="ET23" s="68"/>
      <c r="EU23" s="68"/>
      <c r="EV23" s="68"/>
      <c r="EW23" s="68"/>
      <c r="EX23" s="68"/>
      <c r="EY23" s="68"/>
      <c r="EZ23" s="68"/>
      <c r="FA23" s="68"/>
      <c r="FB23" s="68"/>
      <c r="FC23" s="68"/>
      <c r="FD23" s="68"/>
      <c r="FE23" s="68"/>
      <c r="FF23" s="68"/>
      <c r="FG23" s="68"/>
      <c r="FH23" s="68"/>
      <c r="FI23" s="68"/>
      <c r="FJ23" s="68"/>
      <c r="FK23" s="68"/>
      <c r="FL23" s="68"/>
    </row>
    <row r="24" spans="1:251" s="150" customFormat="1" ht="15.75" customHeight="1">
      <c r="A24" s="432" t="s">
        <v>2574</v>
      </c>
      <c r="B24" s="284" t="s">
        <v>403</v>
      </c>
      <c r="C24" s="284">
        <v>1</v>
      </c>
      <c r="D24" s="433" t="s">
        <v>405</v>
      </c>
      <c r="E24" s="354" t="s">
        <v>478</v>
      </c>
      <c r="F24" s="434"/>
      <c r="G24" s="370">
        <v>199</v>
      </c>
      <c r="H24" s="371">
        <v>159</v>
      </c>
      <c r="I24" s="54"/>
    </row>
    <row r="25" spans="1:251" s="150" customFormat="1" ht="15.75" customHeight="1">
      <c r="A25" s="406" t="s">
        <v>2575</v>
      </c>
      <c r="B25" s="290" t="s">
        <v>403</v>
      </c>
      <c r="C25" s="290">
        <v>2</v>
      </c>
      <c r="D25" s="413" t="s">
        <v>411</v>
      </c>
      <c r="E25" s="217" t="s">
        <v>478</v>
      </c>
      <c r="F25" s="414" t="s">
        <v>148</v>
      </c>
      <c r="G25" s="377"/>
      <c r="H25" s="378"/>
      <c r="I25" s="54"/>
    </row>
    <row r="26" spans="1:251" s="150" customFormat="1" ht="15.75" customHeight="1">
      <c r="A26" s="406" t="s">
        <v>2576</v>
      </c>
      <c r="B26" s="290" t="s">
        <v>403</v>
      </c>
      <c r="C26" s="290">
        <v>3</v>
      </c>
      <c r="D26" s="413" t="s">
        <v>633</v>
      </c>
      <c r="E26" s="217" t="s">
        <v>478</v>
      </c>
      <c r="F26" s="414"/>
      <c r="G26" s="345">
        <v>268</v>
      </c>
      <c r="H26" s="346">
        <v>214</v>
      </c>
      <c r="I26" s="54"/>
    </row>
    <row r="27" spans="1:251" s="150" customFormat="1" ht="15.75" customHeight="1">
      <c r="A27" s="406" t="s">
        <v>2136</v>
      </c>
      <c r="B27" s="290" t="s">
        <v>134</v>
      </c>
      <c r="C27" s="435" t="s">
        <v>956</v>
      </c>
      <c r="D27" s="413" t="s">
        <v>955</v>
      </c>
      <c r="E27" s="217" t="s">
        <v>478</v>
      </c>
      <c r="F27" s="414"/>
      <c r="G27" s="345">
        <v>303</v>
      </c>
      <c r="H27" s="346">
        <v>242</v>
      </c>
      <c r="I27" s="54"/>
    </row>
    <row r="28" spans="1:251" s="150" customFormat="1" ht="15.75" customHeight="1">
      <c r="A28" s="406" t="s">
        <v>2137</v>
      </c>
      <c r="B28" s="290" t="s">
        <v>134</v>
      </c>
      <c r="C28" s="435" t="s">
        <v>1039</v>
      </c>
      <c r="D28" s="413" t="s">
        <v>1038</v>
      </c>
      <c r="E28" s="217" t="s">
        <v>478</v>
      </c>
      <c r="F28" s="414"/>
      <c r="G28" s="345">
        <v>421</v>
      </c>
      <c r="H28" s="346">
        <v>337</v>
      </c>
      <c r="I28" s="54"/>
    </row>
    <row r="29" spans="1:251" s="150" customFormat="1" ht="15.75" customHeight="1">
      <c r="A29" s="406" t="s">
        <v>2577</v>
      </c>
      <c r="B29" s="290" t="s">
        <v>403</v>
      </c>
      <c r="C29" s="290">
        <v>5</v>
      </c>
      <c r="D29" s="413" t="s">
        <v>444</v>
      </c>
      <c r="E29" s="217" t="s">
        <v>478</v>
      </c>
      <c r="G29" s="345">
        <v>203</v>
      </c>
      <c r="H29" s="346">
        <v>162</v>
      </c>
      <c r="I29" s="54"/>
      <c r="IL29" s="206"/>
      <c r="IM29" s="206"/>
      <c r="IN29" s="206"/>
      <c r="IO29" s="206"/>
      <c r="IP29" s="206"/>
      <c r="IQ29" s="206"/>
    </row>
    <row r="30" spans="1:251" s="150" customFormat="1" ht="15.75" customHeight="1">
      <c r="A30" s="406" t="s">
        <v>2578</v>
      </c>
      <c r="B30" s="290" t="s">
        <v>403</v>
      </c>
      <c r="C30" s="290">
        <v>6</v>
      </c>
      <c r="D30" s="413" t="s">
        <v>406</v>
      </c>
      <c r="E30" s="217" t="s">
        <v>478</v>
      </c>
      <c r="F30" s="414"/>
      <c r="G30" s="345">
        <v>117</v>
      </c>
      <c r="H30" s="346">
        <v>94</v>
      </c>
      <c r="I30" s="54"/>
    </row>
    <row r="31" spans="1:251" s="150" customFormat="1" ht="15.75" customHeight="1">
      <c r="A31" s="406" t="s">
        <v>2138</v>
      </c>
      <c r="B31" s="290" t="s">
        <v>403</v>
      </c>
      <c r="C31" s="290">
        <v>7</v>
      </c>
      <c r="D31" s="413" t="s">
        <v>859</v>
      </c>
      <c r="E31" s="217" t="s">
        <v>478</v>
      </c>
      <c r="F31" s="414"/>
      <c r="G31" s="345">
        <v>239</v>
      </c>
      <c r="H31" s="346">
        <v>191</v>
      </c>
      <c r="I31" s="54"/>
    </row>
    <row r="32" spans="1:251" s="150" customFormat="1" ht="15.75" customHeight="1">
      <c r="A32" s="406" t="s">
        <v>2139</v>
      </c>
      <c r="B32" s="290" t="s">
        <v>403</v>
      </c>
      <c r="C32" s="290">
        <v>8</v>
      </c>
      <c r="D32" s="413" t="s">
        <v>979</v>
      </c>
      <c r="E32" s="217" t="s">
        <v>478</v>
      </c>
      <c r="F32" s="414"/>
      <c r="G32" s="345">
        <v>274</v>
      </c>
      <c r="H32" s="346">
        <v>219</v>
      </c>
      <c r="I32" s="54"/>
      <c r="IL32" s="206"/>
      <c r="IM32" s="206"/>
      <c r="IN32" s="206"/>
      <c r="IO32" s="206"/>
      <c r="IP32" s="206"/>
      <c r="IQ32" s="206"/>
    </row>
    <row r="33" spans="1:251" s="150" customFormat="1" ht="15.75" customHeight="1">
      <c r="A33" s="406" t="s">
        <v>2579</v>
      </c>
      <c r="B33" s="290" t="s">
        <v>403</v>
      </c>
      <c r="C33" s="436" t="s">
        <v>142</v>
      </c>
      <c r="D33" s="413" t="s">
        <v>422</v>
      </c>
      <c r="E33" s="217" t="s">
        <v>478</v>
      </c>
      <c r="F33" s="414"/>
      <c r="G33" s="345">
        <v>228</v>
      </c>
      <c r="H33" s="346">
        <v>183</v>
      </c>
      <c r="I33" s="54"/>
    </row>
    <row r="34" spans="1:251" s="206" customFormat="1" ht="15.75" customHeight="1">
      <c r="A34" s="406" t="s">
        <v>2580</v>
      </c>
      <c r="B34" s="290" t="s">
        <v>134</v>
      </c>
      <c r="C34" s="437" t="s">
        <v>143</v>
      </c>
      <c r="D34" s="413" t="s">
        <v>2358</v>
      </c>
      <c r="E34" s="217" t="s">
        <v>478</v>
      </c>
      <c r="F34" s="414"/>
      <c r="G34" s="345">
        <v>533</v>
      </c>
      <c r="H34" s="346">
        <v>426</v>
      </c>
      <c r="I34" s="54"/>
      <c r="J34" s="150"/>
      <c r="K34" s="150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150"/>
      <c r="BQ34" s="150"/>
      <c r="BR34" s="150"/>
      <c r="BS34" s="150"/>
      <c r="BT34" s="150"/>
      <c r="BU34" s="150"/>
      <c r="BV34" s="150"/>
      <c r="BW34" s="150"/>
      <c r="BX34" s="150"/>
      <c r="BY34" s="150"/>
      <c r="BZ34" s="150"/>
      <c r="CA34" s="150"/>
      <c r="CB34" s="150"/>
      <c r="CC34" s="150"/>
      <c r="CD34" s="150"/>
      <c r="CE34" s="150"/>
      <c r="CF34" s="150"/>
      <c r="CG34" s="150"/>
      <c r="CH34" s="150"/>
      <c r="CI34" s="150"/>
      <c r="CJ34" s="150"/>
      <c r="CK34" s="150"/>
      <c r="CL34" s="150"/>
      <c r="CM34" s="150"/>
      <c r="CN34" s="150"/>
      <c r="CO34" s="150"/>
      <c r="CP34" s="150"/>
      <c r="CQ34" s="150"/>
      <c r="CR34" s="150"/>
      <c r="CS34" s="150"/>
      <c r="CT34" s="150"/>
      <c r="CU34" s="150"/>
      <c r="CV34" s="150"/>
      <c r="CW34" s="150"/>
      <c r="CX34" s="150"/>
      <c r="CY34" s="150"/>
      <c r="CZ34" s="150"/>
      <c r="DA34" s="150"/>
      <c r="DB34" s="150"/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  <c r="DO34" s="150"/>
      <c r="DP34" s="150"/>
      <c r="DQ34" s="150"/>
      <c r="DR34" s="150"/>
      <c r="DS34" s="150"/>
      <c r="DT34" s="150"/>
      <c r="DU34" s="150"/>
      <c r="DV34" s="150"/>
      <c r="DW34" s="150"/>
      <c r="DX34" s="150"/>
      <c r="DY34" s="150"/>
      <c r="DZ34" s="150"/>
      <c r="EA34" s="150"/>
      <c r="EB34" s="150"/>
      <c r="EC34" s="150"/>
      <c r="ED34" s="150"/>
      <c r="EE34" s="150"/>
      <c r="EF34" s="150"/>
      <c r="EG34" s="150"/>
      <c r="EH34" s="150"/>
      <c r="EI34" s="150"/>
      <c r="EJ34" s="150"/>
      <c r="EK34" s="150"/>
      <c r="EL34" s="150"/>
      <c r="EM34" s="150"/>
      <c r="EN34" s="150"/>
      <c r="EO34" s="150"/>
      <c r="EP34" s="150"/>
      <c r="EQ34" s="150"/>
      <c r="ER34" s="150"/>
      <c r="ES34" s="150"/>
      <c r="ET34" s="150"/>
      <c r="EU34" s="150"/>
      <c r="EV34" s="150"/>
      <c r="EW34" s="150"/>
      <c r="EX34" s="150"/>
      <c r="EY34" s="150"/>
      <c r="EZ34" s="150"/>
      <c r="FA34" s="150"/>
      <c r="FB34" s="150"/>
      <c r="FC34" s="150"/>
      <c r="FD34" s="150"/>
      <c r="FE34" s="150"/>
      <c r="FF34" s="150"/>
      <c r="FG34" s="150"/>
      <c r="FH34" s="150"/>
      <c r="FI34" s="150"/>
      <c r="FJ34" s="150"/>
      <c r="FK34" s="150"/>
      <c r="FL34" s="150"/>
      <c r="FM34" s="150"/>
      <c r="FN34" s="150"/>
      <c r="FO34" s="150"/>
      <c r="FP34" s="150"/>
      <c r="FQ34" s="150"/>
      <c r="FR34" s="150"/>
      <c r="FS34" s="150"/>
      <c r="FT34" s="150"/>
      <c r="FU34" s="150"/>
      <c r="FV34" s="150"/>
      <c r="FW34" s="150"/>
      <c r="FX34" s="150"/>
      <c r="FY34" s="150"/>
      <c r="FZ34" s="150"/>
      <c r="GA34" s="150"/>
      <c r="GB34" s="150"/>
      <c r="GC34" s="150"/>
      <c r="GD34" s="150"/>
      <c r="GE34" s="150"/>
      <c r="GF34" s="150"/>
      <c r="GG34" s="150"/>
      <c r="GH34" s="150"/>
      <c r="GI34" s="150"/>
      <c r="GJ34" s="150"/>
      <c r="GK34" s="150"/>
      <c r="GL34" s="150"/>
      <c r="GM34" s="150"/>
      <c r="GN34" s="150"/>
      <c r="GO34" s="150"/>
      <c r="GP34" s="150"/>
      <c r="GQ34" s="150"/>
      <c r="GR34" s="150"/>
      <c r="GS34" s="150"/>
      <c r="GT34" s="150"/>
      <c r="GU34" s="150"/>
      <c r="GV34" s="150"/>
      <c r="GW34" s="150"/>
      <c r="GX34" s="150"/>
      <c r="GY34" s="150"/>
      <c r="GZ34" s="150"/>
      <c r="HA34" s="150"/>
      <c r="HB34" s="150"/>
      <c r="HC34" s="150"/>
      <c r="HD34" s="150"/>
      <c r="HE34" s="150"/>
      <c r="HF34" s="150"/>
      <c r="HG34" s="150"/>
      <c r="HH34" s="150"/>
      <c r="HI34" s="150"/>
      <c r="HJ34" s="150"/>
      <c r="HK34" s="150"/>
      <c r="HL34" s="150"/>
      <c r="HM34" s="150"/>
      <c r="HN34" s="150"/>
      <c r="HO34" s="150"/>
      <c r="HP34" s="150"/>
      <c r="HQ34" s="150"/>
      <c r="HR34" s="150"/>
      <c r="HS34" s="150"/>
      <c r="HT34" s="150"/>
      <c r="HU34" s="150"/>
      <c r="HV34" s="150"/>
      <c r="HW34" s="150"/>
      <c r="HX34" s="150"/>
      <c r="HY34" s="150"/>
      <c r="HZ34" s="150"/>
      <c r="IA34" s="150"/>
      <c r="IB34" s="150"/>
      <c r="IC34" s="150"/>
      <c r="ID34" s="150"/>
      <c r="IE34" s="150"/>
      <c r="IF34" s="150"/>
      <c r="IG34" s="150"/>
      <c r="IH34" s="150"/>
      <c r="II34" s="150"/>
      <c r="IJ34" s="150"/>
      <c r="IK34" s="150"/>
      <c r="IL34" s="150"/>
      <c r="IM34" s="150"/>
      <c r="IN34" s="150"/>
      <c r="IO34" s="150"/>
      <c r="IP34" s="150"/>
      <c r="IQ34" s="150"/>
    </row>
    <row r="35" spans="1:251" s="150" customFormat="1" ht="15.75" customHeight="1">
      <c r="A35" s="406" t="s">
        <v>2581</v>
      </c>
      <c r="B35" s="290" t="s">
        <v>134</v>
      </c>
      <c r="C35" s="290">
        <v>10</v>
      </c>
      <c r="D35" s="413" t="s">
        <v>982</v>
      </c>
      <c r="E35" s="217" t="s">
        <v>478</v>
      </c>
      <c r="F35" s="414" t="s">
        <v>2854</v>
      </c>
      <c r="G35" s="345"/>
      <c r="H35" s="346"/>
      <c r="I35" s="54"/>
      <c r="IL35" s="206"/>
      <c r="IM35" s="206"/>
      <c r="IN35" s="206"/>
      <c r="IO35" s="206"/>
      <c r="IP35" s="206"/>
      <c r="IQ35" s="206"/>
    </row>
    <row r="36" spans="1:251" s="150" customFormat="1" ht="15.75" customHeight="1">
      <c r="A36" s="406" t="s">
        <v>2140</v>
      </c>
      <c r="B36" s="290" t="s">
        <v>134</v>
      </c>
      <c r="C36" s="290">
        <v>11</v>
      </c>
      <c r="D36" s="413" t="s">
        <v>2118</v>
      </c>
      <c r="E36" s="217" t="s">
        <v>478</v>
      </c>
      <c r="F36" s="414" t="s">
        <v>961</v>
      </c>
      <c r="G36" s="345"/>
      <c r="H36" s="346"/>
      <c r="I36" s="54"/>
      <c r="IL36" s="206"/>
      <c r="IM36" s="206"/>
      <c r="IN36" s="206"/>
      <c r="IO36" s="206"/>
      <c r="IP36" s="206"/>
      <c r="IQ36" s="206"/>
    </row>
    <row r="37" spans="1:251" s="150" customFormat="1" ht="15.75" customHeight="1">
      <c r="A37" s="406" t="s">
        <v>2582</v>
      </c>
      <c r="B37" s="290" t="s">
        <v>403</v>
      </c>
      <c r="C37" s="436" t="s">
        <v>461</v>
      </c>
      <c r="D37" s="413" t="s">
        <v>2102</v>
      </c>
      <c r="E37" s="217" t="s">
        <v>478</v>
      </c>
      <c r="F37" s="414"/>
      <c r="G37" s="345">
        <v>682</v>
      </c>
      <c r="H37" s="346">
        <v>546</v>
      </c>
      <c r="I37" s="54"/>
      <c r="IL37" s="206"/>
      <c r="IM37" s="206"/>
      <c r="IN37" s="206"/>
      <c r="IO37" s="206"/>
      <c r="IP37" s="206"/>
      <c r="IQ37" s="206"/>
    </row>
    <row r="38" spans="1:251" s="150" customFormat="1" ht="15.75" customHeight="1">
      <c r="A38" s="406" t="s">
        <v>2583</v>
      </c>
      <c r="B38" s="290" t="s">
        <v>403</v>
      </c>
      <c r="C38" s="290">
        <v>13</v>
      </c>
      <c r="D38" s="413" t="s">
        <v>470</v>
      </c>
      <c r="E38" s="217" t="s">
        <v>462</v>
      </c>
      <c r="F38" s="414"/>
      <c r="G38" s="345">
        <v>450</v>
      </c>
      <c r="H38" s="346">
        <v>360</v>
      </c>
      <c r="I38" s="54"/>
    </row>
    <row r="39" spans="1:251" s="150" customFormat="1" ht="15.75" customHeight="1">
      <c r="A39" s="406" t="s">
        <v>2584</v>
      </c>
      <c r="B39" s="290" t="s">
        <v>403</v>
      </c>
      <c r="C39" s="436" t="s">
        <v>460</v>
      </c>
      <c r="D39" s="413" t="s">
        <v>2103</v>
      </c>
      <c r="E39" s="217" t="s">
        <v>478</v>
      </c>
      <c r="F39" s="414"/>
      <c r="G39" s="345">
        <v>889</v>
      </c>
      <c r="H39" s="346">
        <v>711</v>
      </c>
      <c r="I39" s="54"/>
      <c r="IL39" s="206"/>
      <c r="IM39" s="206"/>
      <c r="IN39" s="206"/>
      <c r="IO39" s="206"/>
      <c r="IP39" s="206"/>
      <c r="IQ39" s="206"/>
    </row>
    <row r="40" spans="1:251" s="150" customFormat="1" ht="15.75" customHeight="1">
      <c r="A40" s="406" t="s">
        <v>2141</v>
      </c>
      <c r="B40" s="290" t="s">
        <v>134</v>
      </c>
      <c r="C40" s="436">
        <v>15</v>
      </c>
      <c r="D40" s="413" t="s">
        <v>943</v>
      </c>
      <c r="E40" s="217" t="s">
        <v>478</v>
      </c>
      <c r="F40" s="414"/>
      <c r="G40" s="345">
        <v>314</v>
      </c>
      <c r="H40" s="438">
        <v>251</v>
      </c>
      <c r="I40" s="54"/>
      <c r="IL40" s="206"/>
      <c r="IM40" s="206"/>
      <c r="IN40" s="206"/>
      <c r="IO40" s="206"/>
      <c r="IP40" s="206"/>
      <c r="IQ40" s="206"/>
    </row>
    <row r="41" spans="1:251" s="150" customFormat="1" ht="15.75" customHeight="1">
      <c r="A41" s="406" t="s">
        <v>2585</v>
      </c>
      <c r="B41" s="290" t="s">
        <v>403</v>
      </c>
      <c r="C41" s="290">
        <v>16</v>
      </c>
      <c r="D41" s="413" t="s">
        <v>412</v>
      </c>
      <c r="E41" s="217" t="s">
        <v>478</v>
      </c>
      <c r="F41" s="414" t="s">
        <v>68</v>
      </c>
      <c r="G41" s="345">
        <v>283</v>
      </c>
      <c r="H41" s="346">
        <v>226</v>
      </c>
      <c r="I41" s="54"/>
    </row>
    <row r="42" spans="1:251" s="150" customFormat="1" ht="15.75" customHeight="1">
      <c r="A42" s="406" t="s">
        <v>2586</v>
      </c>
      <c r="B42" s="290" t="s">
        <v>403</v>
      </c>
      <c r="C42" s="290">
        <v>17</v>
      </c>
      <c r="D42" s="413" t="s">
        <v>407</v>
      </c>
      <c r="E42" s="217" t="s">
        <v>478</v>
      </c>
      <c r="F42" s="414"/>
      <c r="G42" s="345">
        <v>199</v>
      </c>
      <c r="H42" s="346">
        <v>159</v>
      </c>
      <c r="I42" s="54"/>
    </row>
    <row r="43" spans="1:251" s="206" customFormat="1" ht="15.75" customHeight="1">
      <c r="A43" s="406" t="s">
        <v>2587</v>
      </c>
      <c r="B43" s="290" t="s">
        <v>134</v>
      </c>
      <c r="C43" s="290" t="s">
        <v>66</v>
      </c>
      <c r="D43" s="413" t="s">
        <v>2104</v>
      </c>
      <c r="E43" s="217" t="s">
        <v>478</v>
      </c>
      <c r="F43" s="414"/>
      <c r="G43" s="345">
        <v>811</v>
      </c>
      <c r="H43" s="346">
        <v>649</v>
      </c>
      <c r="I43" s="54"/>
      <c r="J43" s="150"/>
      <c r="K43" s="150"/>
      <c r="L43" s="150"/>
      <c r="M43" s="150"/>
      <c r="N43" s="150"/>
      <c r="O43" s="150"/>
      <c r="P43" s="150"/>
      <c r="Q43" s="150"/>
      <c r="R43" s="150"/>
      <c r="S43" s="150"/>
      <c r="T43" s="150"/>
      <c r="U43" s="150"/>
      <c r="V43" s="150"/>
      <c r="W43" s="150"/>
      <c r="X43" s="150"/>
      <c r="Y43" s="150"/>
      <c r="Z43" s="150"/>
      <c r="AA43" s="150"/>
      <c r="AB43" s="150"/>
      <c r="AC43" s="150"/>
      <c r="AD43" s="150"/>
      <c r="AE43" s="150"/>
      <c r="AF43" s="150"/>
      <c r="AG43" s="150"/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  <c r="BI43" s="150"/>
      <c r="BJ43" s="150"/>
      <c r="BK43" s="150"/>
      <c r="BL43" s="150"/>
      <c r="BM43" s="150"/>
      <c r="BN43" s="150"/>
      <c r="BO43" s="150"/>
      <c r="BP43" s="150"/>
      <c r="BQ43" s="150"/>
      <c r="BR43" s="150"/>
      <c r="BS43" s="150"/>
      <c r="BT43" s="150"/>
      <c r="BU43" s="150"/>
      <c r="BV43" s="150"/>
      <c r="BW43" s="150"/>
      <c r="BX43" s="150"/>
      <c r="BY43" s="150"/>
      <c r="BZ43" s="150"/>
      <c r="CA43" s="150"/>
      <c r="CB43" s="150"/>
      <c r="CC43" s="150"/>
      <c r="CD43" s="150"/>
      <c r="CE43" s="150"/>
      <c r="CF43" s="150"/>
      <c r="CG43" s="150"/>
      <c r="CH43" s="150"/>
      <c r="CI43" s="150"/>
      <c r="CJ43" s="150"/>
      <c r="CK43" s="150"/>
      <c r="CL43" s="150"/>
      <c r="CM43" s="150"/>
      <c r="CN43" s="150"/>
      <c r="CO43" s="150"/>
      <c r="CP43" s="150"/>
      <c r="CQ43" s="150"/>
      <c r="CR43" s="150"/>
      <c r="CS43" s="150"/>
      <c r="CT43" s="150"/>
      <c r="CU43" s="150"/>
      <c r="CV43" s="150"/>
      <c r="CW43" s="150"/>
      <c r="CX43" s="150"/>
      <c r="CY43" s="150"/>
      <c r="CZ43" s="150"/>
      <c r="DA43" s="150"/>
      <c r="DB43" s="150"/>
      <c r="DC43" s="150"/>
      <c r="DD43" s="150"/>
      <c r="DE43" s="150"/>
      <c r="DF43" s="150"/>
      <c r="DG43" s="150"/>
      <c r="DH43" s="150"/>
      <c r="DI43" s="150"/>
      <c r="DJ43" s="150"/>
      <c r="DK43" s="150"/>
      <c r="DL43" s="150"/>
      <c r="DM43" s="150"/>
      <c r="DN43" s="150"/>
      <c r="DO43" s="150"/>
      <c r="DP43" s="150"/>
      <c r="DQ43" s="150"/>
      <c r="DR43" s="150"/>
      <c r="DS43" s="150"/>
      <c r="DT43" s="150"/>
      <c r="DU43" s="150"/>
      <c r="DV43" s="150"/>
      <c r="DW43" s="150"/>
      <c r="DX43" s="150"/>
      <c r="DY43" s="150"/>
      <c r="DZ43" s="150"/>
      <c r="EA43" s="150"/>
      <c r="EB43" s="150"/>
      <c r="EC43" s="150"/>
      <c r="ED43" s="150"/>
      <c r="EE43" s="150"/>
      <c r="EF43" s="150"/>
      <c r="EG43" s="150"/>
      <c r="EH43" s="150"/>
      <c r="EI43" s="150"/>
      <c r="EJ43" s="150"/>
      <c r="EK43" s="150"/>
      <c r="EL43" s="150"/>
      <c r="EM43" s="150"/>
      <c r="EN43" s="150"/>
      <c r="EO43" s="150"/>
      <c r="EP43" s="150"/>
      <c r="EQ43" s="150"/>
      <c r="ER43" s="150"/>
      <c r="ES43" s="150"/>
      <c r="ET43" s="150"/>
      <c r="EU43" s="150"/>
      <c r="EV43" s="150"/>
      <c r="EW43" s="150"/>
      <c r="EX43" s="150"/>
      <c r="EY43" s="150"/>
      <c r="EZ43" s="150"/>
      <c r="FA43" s="150"/>
      <c r="FB43" s="150"/>
      <c r="FC43" s="150"/>
      <c r="FD43" s="150"/>
      <c r="FE43" s="150"/>
      <c r="FF43" s="150"/>
      <c r="FG43" s="150"/>
      <c r="FH43" s="150"/>
      <c r="FI43" s="150"/>
      <c r="FJ43" s="150"/>
      <c r="FK43" s="150"/>
      <c r="FL43" s="150"/>
      <c r="FM43" s="150"/>
      <c r="FN43" s="150"/>
      <c r="FO43" s="150"/>
      <c r="FP43" s="150"/>
      <c r="FQ43" s="150"/>
      <c r="FR43" s="150"/>
      <c r="FS43" s="150"/>
      <c r="FT43" s="150"/>
      <c r="FU43" s="150"/>
      <c r="FV43" s="150"/>
      <c r="FW43" s="150"/>
      <c r="FX43" s="150"/>
      <c r="FY43" s="150"/>
      <c r="FZ43" s="150"/>
      <c r="GA43" s="150"/>
      <c r="GB43" s="150"/>
      <c r="GC43" s="150"/>
      <c r="GD43" s="150"/>
      <c r="GE43" s="150"/>
      <c r="GF43" s="150"/>
      <c r="GG43" s="150"/>
      <c r="GH43" s="150"/>
      <c r="GI43" s="150"/>
      <c r="GJ43" s="150"/>
      <c r="GK43" s="150"/>
      <c r="GL43" s="150"/>
      <c r="GM43" s="150"/>
      <c r="GN43" s="150"/>
      <c r="GO43" s="150"/>
      <c r="GP43" s="150"/>
      <c r="GQ43" s="150"/>
      <c r="GR43" s="150"/>
      <c r="GS43" s="150"/>
      <c r="GT43" s="150"/>
      <c r="GU43" s="150"/>
      <c r="GV43" s="150"/>
      <c r="GW43" s="150"/>
      <c r="GX43" s="150"/>
      <c r="GY43" s="150"/>
      <c r="GZ43" s="150"/>
      <c r="HA43" s="150"/>
      <c r="HB43" s="150"/>
      <c r="HC43" s="150"/>
      <c r="HD43" s="150"/>
      <c r="HE43" s="150"/>
      <c r="HF43" s="150"/>
      <c r="HG43" s="150"/>
      <c r="HH43" s="150"/>
      <c r="HI43" s="150"/>
      <c r="HJ43" s="150"/>
      <c r="HK43" s="150"/>
      <c r="HL43" s="150"/>
      <c r="HM43" s="150"/>
      <c r="HN43" s="150"/>
      <c r="HO43" s="150"/>
      <c r="HP43" s="150"/>
      <c r="HQ43" s="150"/>
      <c r="HR43" s="150"/>
      <c r="HS43" s="150"/>
      <c r="HT43" s="150"/>
      <c r="HU43" s="150"/>
      <c r="HV43" s="150"/>
      <c r="HW43" s="150"/>
      <c r="HX43" s="150"/>
      <c r="HY43" s="150"/>
      <c r="HZ43" s="150"/>
      <c r="IA43" s="150"/>
      <c r="IB43" s="150"/>
      <c r="IC43" s="150"/>
      <c r="ID43" s="150"/>
      <c r="IE43" s="150"/>
      <c r="IF43" s="150"/>
      <c r="IG43" s="150"/>
      <c r="IH43" s="150"/>
      <c r="II43" s="150"/>
      <c r="IJ43" s="150"/>
      <c r="IK43" s="150"/>
      <c r="IL43" s="150"/>
      <c r="IM43" s="150"/>
      <c r="IN43" s="150"/>
      <c r="IO43" s="150"/>
      <c r="IP43" s="150"/>
      <c r="IQ43" s="150"/>
    </row>
    <row r="44" spans="1:251" s="150" customFormat="1" ht="15.75" customHeight="1">
      <c r="A44" s="406" t="s">
        <v>2142</v>
      </c>
      <c r="B44" s="290" t="s">
        <v>403</v>
      </c>
      <c r="C44" s="290" t="s">
        <v>1044</v>
      </c>
      <c r="D44" s="413" t="s">
        <v>2105</v>
      </c>
      <c r="E44" s="217" t="s">
        <v>478</v>
      </c>
      <c r="F44" s="414"/>
      <c r="G44" s="345">
        <v>692</v>
      </c>
      <c r="H44" s="346">
        <v>554</v>
      </c>
      <c r="I44" s="54"/>
    </row>
    <row r="45" spans="1:251" s="150" customFormat="1" ht="15.75" customHeight="1">
      <c r="A45" s="406" t="s">
        <v>2143</v>
      </c>
      <c r="B45" s="290" t="s">
        <v>403</v>
      </c>
      <c r="C45" s="290">
        <v>20</v>
      </c>
      <c r="D45" s="413" t="s">
        <v>2119</v>
      </c>
      <c r="E45" s="217" t="s">
        <v>478</v>
      </c>
      <c r="F45" s="414" t="s">
        <v>961</v>
      </c>
      <c r="G45" s="377"/>
      <c r="H45" s="378"/>
      <c r="I45" s="54"/>
      <c r="IL45" s="206"/>
      <c r="IM45" s="206"/>
      <c r="IN45" s="206"/>
      <c r="IO45" s="206"/>
      <c r="IP45" s="206"/>
      <c r="IQ45" s="206"/>
    </row>
    <row r="46" spans="1:251" s="150" customFormat="1" ht="15.75" customHeight="1">
      <c r="A46" s="406" t="s">
        <v>2144</v>
      </c>
      <c r="B46" s="290" t="s">
        <v>403</v>
      </c>
      <c r="C46" s="290">
        <v>21</v>
      </c>
      <c r="D46" s="413" t="s">
        <v>476</v>
      </c>
      <c r="E46" s="217" t="s">
        <v>478</v>
      </c>
      <c r="F46" s="414" t="s">
        <v>961</v>
      </c>
      <c r="G46" s="377"/>
      <c r="H46" s="378"/>
      <c r="I46" s="54"/>
      <c r="IL46" s="206"/>
      <c r="IM46" s="206"/>
      <c r="IN46" s="206"/>
      <c r="IO46" s="206"/>
      <c r="IP46" s="206"/>
      <c r="IQ46" s="206"/>
    </row>
    <row r="47" spans="1:251" s="150" customFormat="1" ht="15.75" customHeight="1">
      <c r="A47" s="406" t="s">
        <v>2145</v>
      </c>
      <c r="B47" s="290" t="s">
        <v>403</v>
      </c>
      <c r="C47" s="290">
        <v>22</v>
      </c>
      <c r="D47" s="413" t="s">
        <v>2120</v>
      </c>
      <c r="E47" s="217" t="s">
        <v>478</v>
      </c>
      <c r="F47" s="414" t="s">
        <v>961</v>
      </c>
      <c r="G47" s="345"/>
      <c r="H47" s="346"/>
      <c r="I47" s="54"/>
      <c r="IL47" s="206"/>
      <c r="IM47" s="206"/>
      <c r="IN47" s="206"/>
      <c r="IO47" s="206"/>
      <c r="IP47" s="206"/>
      <c r="IQ47" s="206"/>
    </row>
    <row r="48" spans="1:251" s="150" customFormat="1" ht="15.75" customHeight="1">
      <c r="A48" s="406" t="s">
        <v>2588</v>
      </c>
      <c r="B48" s="290" t="s">
        <v>403</v>
      </c>
      <c r="C48" s="290">
        <v>23</v>
      </c>
      <c r="D48" s="413" t="s">
        <v>2106</v>
      </c>
      <c r="E48" s="217" t="s">
        <v>478</v>
      </c>
      <c r="F48" s="414"/>
      <c r="G48" s="345">
        <v>528</v>
      </c>
      <c r="H48" s="346">
        <v>422</v>
      </c>
      <c r="I48" s="54"/>
      <c r="IL48" s="206"/>
      <c r="IM48" s="206"/>
      <c r="IN48" s="206"/>
      <c r="IO48" s="206"/>
      <c r="IP48" s="206"/>
      <c r="IQ48" s="206"/>
    </row>
    <row r="49" spans="1:251" s="150" customFormat="1" ht="15.75" customHeight="1">
      <c r="A49" s="406" t="s">
        <v>2146</v>
      </c>
      <c r="B49" s="290" t="s">
        <v>403</v>
      </c>
      <c r="C49" s="290">
        <v>24</v>
      </c>
      <c r="D49" s="413" t="s">
        <v>2121</v>
      </c>
      <c r="E49" s="217" t="s">
        <v>478</v>
      </c>
      <c r="F49" s="414" t="s">
        <v>961</v>
      </c>
      <c r="G49" s="345"/>
      <c r="H49" s="346"/>
      <c r="I49" s="54"/>
      <c r="IL49" s="206"/>
      <c r="IM49" s="206"/>
      <c r="IN49" s="206"/>
      <c r="IO49" s="206"/>
      <c r="IP49" s="206"/>
      <c r="IQ49" s="206"/>
    </row>
    <row r="50" spans="1:251" s="150" customFormat="1" ht="15.75" customHeight="1">
      <c r="A50" s="406" t="s">
        <v>2147</v>
      </c>
      <c r="B50" s="290" t="s">
        <v>403</v>
      </c>
      <c r="C50" s="290">
        <v>25</v>
      </c>
      <c r="D50" s="413" t="s">
        <v>2122</v>
      </c>
      <c r="E50" s="217" t="s">
        <v>478</v>
      </c>
      <c r="F50" s="414" t="s">
        <v>961</v>
      </c>
      <c r="G50" s="345"/>
      <c r="H50" s="346"/>
      <c r="I50" s="54"/>
      <c r="IL50" s="206"/>
      <c r="IM50" s="206"/>
      <c r="IN50" s="206"/>
      <c r="IO50" s="206"/>
      <c r="IP50" s="206"/>
      <c r="IQ50" s="206"/>
    </row>
    <row r="51" spans="1:251" s="150" customFormat="1" ht="15.75" customHeight="1">
      <c r="A51" s="406" t="s">
        <v>2589</v>
      </c>
      <c r="B51" s="290" t="s">
        <v>403</v>
      </c>
      <c r="C51" s="290">
        <v>26</v>
      </c>
      <c r="D51" s="413" t="s">
        <v>413</v>
      </c>
      <c r="E51" s="217" t="s">
        <v>478</v>
      </c>
      <c r="F51" s="414" t="s">
        <v>961</v>
      </c>
      <c r="G51" s="377"/>
      <c r="H51" s="377"/>
      <c r="I51" s="54"/>
    </row>
    <row r="52" spans="1:251" s="150" customFormat="1" ht="15.75" customHeight="1">
      <c r="A52" s="406" t="s">
        <v>2148</v>
      </c>
      <c r="B52" s="290" t="s">
        <v>134</v>
      </c>
      <c r="C52" s="290">
        <v>27</v>
      </c>
      <c r="D52" s="413" t="s">
        <v>2107</v>
      </c>
      <c r="E52" s="217" t="s">
        <v>478</v>
      </c>
      <c r="F52" s="414"/>
      <c r="G52" s="345">
        <v>767</v>
      </c>
      <c r="H52" s="346">
        <v>614</v>
      </c>
      <c r="I52" s="54"/>
    </row>
    <row r="53" spans="1:251" s="150" customFormat="1" ht="15.75" customHeight="1">
      <c r="A53" s="406" t="s">
        <v>2149</v>
      </c>
      <c r="B53" s="290" t="s">
        <v>403</v>
      </c>
      <c r="C53" s="290">
        <v>28</v>
      </c>
      <c r="D53" s="413" t="s">
        <v>2108</v>
      </c>
      <c r="E53" s="217" t="s">
        <v>478</v>
      </c>
      <c r="F53" s="414"/>
      <c r="G53" s="345">
        <v>314</v>
      </c>
      <c r="H53" s="346">
        <v>251</v>
      </c>
      <c r="I53" s="54"/>
    </row>
    <row r="54" spans="1:251" s="150" customFormat="1" ht="15.75" customHeight="1">
      <c r="A54" s="406" t="s">
        <v>2590</v>
      </c>
      <c r="B54" s="290" t="s">
        <v>403</v>
      </c>
      <c r="C54" s="290">
        <v>29</v>
      </c>
      <c r="D54" s="413" t="s">
        <v>454</v>
      </c>
      <c r="E54" s="217" t="s">
        <v>478</v>
      </c>
      <c r="F54" s="414"/>
      <c r="G54" s="345">
        <v>454</v>
      </c>
      <c r="H54" s="346">
        <v>363</v>
      </c>
      <c r="I54" s="54"/>
      <c r="IL54" s="206"/>
      <c r="IM54" s="206"/>
      <c r="IN54" s="206"/>
      <c r="IO54" s="206"/>
      <c r="IP54" s="206"/>
      <c r="IQ54" s="206"/>
    </row>
    <row r="55" spans="1:251" s="150" customFormat="1" ht="15.75" customHeight="1">
      <c r="A55" s="406" t="s">
        <v>2591</v>
      </c>
      <c r="B55" s="290" t="s">
        <v>403</v>
      </c>
      <c r="C55" s="290">
        <v>30</v>
      </c>
      <c r="D55" s="413" t="s">
        <v>408</v>
      </c>
      <c r="E55" s="217" t="s">
        <v>478</v>
      </c>
      <c r="F55" s="414"/>
      <c r="G55" s="345">
        <v>482</v>
      </c>
      <c r="H55" s="346">
        <v>386</v>
      </c>
      <c r="I55" s="54"/>
    </row>
    <row r="56" spans="1:251" s="150" customFormat="1" ht="15.75" customHeight="1">
      <c r="A56" s="406" t="s">
        <v>2592</v>
      </c>
      <c r="B56" s="290" t="s">
        <v>403</v>
      </c>
      <c r="C56" s="290">
        <v>31</v>
      </c>
      <c r="D56" s="413" t="s">
        <v>477</v>
      </c>
      <c r="E56" s="217" t="s">
        <v>478</v>
      </c>
      <c r="F56" s="414"/>
      <c r="G56" s="345">
        <v>208</v>
      </c>
      <c r="H56" s="346">
        <v>166</v>
      </c>
      <c r="I56" s="54"/>
    </row>
    <row r="57" spans="1:251" s="150" customFormat="1" ht="15.75" customHeight="1">
      <c r="A57" s="406" t="s">
        <v>2593</v>
      </c>
      <c r="B57" s="290" t="s">
        <v>403</v>
      </c>
      <c r="C57" s="290">
        <v>33</v>
      </c>
      <c r="D57" s="413" t="s">
        <v>2124</v>
      </c>
      <c r="E57" s="217" t="s">
        <v>478</v>
      </c>
      <c r="F57" s="414" t="s">
        <v>961</v>
      </c>
      <c r="G57" s="377"/>
      <c r="H57" s="377"/>
      <c r="I57" s="54"/>
    </row>
    <row r="58" spans="1:251" s="150" customFormat="1" ht="15.75" customHeight="1">
      <c r="A58" s="406" t="s">
        <v>2594</v>
      </c>
      <c r="B58" s="290" t="s">
        <v>133</v>
      </c>
      <c r="C58" s="290">
        <v>1</v>
      </c>
      <c r="D58" s="413" t="s">
        <v>430</v>
      </c>
      <c r="E58" s="217" t="s">
        <v>478</v>
      </c>
      <c r="F58" s="414"/>
      <c r="G58" s="345">
        <v>340</v>
      </c>
      <c r="H58" s="346">
        <v>272</v>
      </c>
      <c r="I58" s="54"/>
      <c r="IL58" s="206"/>
      <c r="IM58" s="206"/>
      <c r="IN58" s="206"/>
      <c r="IO58" s="206"/>
      <c r="IP58" s="206"/>
      <c r="IQ58" s="206"/>
    </row>
    <row r="59" spans="1:251" s="206" customFormat="1" ht="15.75" customHeight="1">
      <c r="A59" s="406" t="s">
        <v>2595</v>
      </c>
      <c r="B59" s="290" t="s">
        <v>133</v>
      </c>
      <c r="C59" s="290">
        <v>2</v>
      </c>
      <c r="D59" s="413" t="s">
        <v>453</v>
      </c>
      <c r="E59" s="217" t="s">
        <v>478</v>
      </c>
      <c r="F59" s="414"/>
      <c r="G59" s="345">
        <v>365</v>
      </c>
      <c r="H59" s="346">
        <v>292</v>
      </c>
      <c r="I59" s="54"/>
      <c r="J59" s="150"/>
      <c r="K59" s="150"/>
      <c r="L59" s="150"/>
      <c r="M59" s="150"/>
      <c r="N59" s="150"/>
      <c r="O59" s="150"/>
      <c r="P59" s="150"/>
      <c r="Q59" s="150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D59" s="150"/>
      <c r="AE59" s="150"/>
      <c r="AF59" s="150"/>
      <c r="AG59" s="150"/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  <c r="BI59" s="150"/>
      <c r="BJ59" s="150"/>
      <c r="BK59" s="150"/>
      <c r="BL59" s="150"/>
      <c r="BM59" s="150"/>
      <c r="BN59" s="150"/>
      <c r="BO59" s="150"/>
      <c r="BP59" s="150"/>
      <c r="BQ59" s="150"/>
      <c r="BR59" s="150"/>
      <c r="BS59" s="150"/>
      <c r="BT59" s="150"/>
      <c r="BU59" s="150"/>
      <c r="BV59" s="150"/>
      <c r="BW59" s="150"/>
      <c r="BX59" s="150"/>
      <c r="BY59" s="150"/>
      <c r="BZ59" s="150"/>
      <c r="CA59" s="150"/>
      <c r="CB59" s="150"/>
      <c r="CC59" s="150"/>
      <c r="CD59" s="150"/>
      <c r="CE59" s="150"/>
      <c r="CF59" s="150"/>
      <c r="CG59" s="150"/>
      <c r="CH59" s="150"/>
      <c r="CI59" s="150"/>
      <c r="CJ59" s="150"/>
      <c r="CK59" s="150"/>
      <c r="CL59" s="150"/>
      <c r="CM59" s="150"/>
      <c r="CN59" s="150"/>
      <c r="CO59" s="150"/>
      <c r="CP59" s="150"/>
      <c r="CQ59" s="150"/>
      <c r="CR59" s="150"/>
      <c r="CS59" s="150"/>
      <c r="CT59" s="150"/>
      <c r="CU59" s="150"/>
      <c r="CV59" s="150"/>
      <c r="CW59" s="150"/>
      <c r="CX59" s="150"/>
      <c r="CY59" s="150"/>
      <c r="CZ59" s="150"/>
      <c r="DA59" s="150"/>
      <c r="DB59" s="150"/>
      <c r="DC59" s="150"/>
      <c r="DD59" s="150"/>
      <c r="DE59" s="150"/>
      <c r="DF59" s="150"/>
      <c r="DG59" s="150"/>
      <c r="DH59" s="150"/>
      <c r="DI59" s="150"/>
      <c r="DJ59" s="150"/>
      <c r="DK59" s="150"/>
      <c r="DL59" s="150"/>
      <c r="DM59" s="150"/>
      <c r="DN59" s="150"/>
      <c r="DO59" s="150"/>
      <c r="DP59" s="150"/>
      <c r="DQ59" s="150"/>
      <c r="DR59" s="150"/>
      <c r="DS59" s="150"/>
      <c r="DT59" s="150"/>
      <c r="DU59" s="150"/>
      <c r="DV59" s="150"/>
      <c r="DW59" s="150"/>
      <c r="DX59" s="150"/>
      <c r="DY59" s="150"/>
      <c r="DZ59" s="150"/>
      <c r="EA59" s="150"/>
      <c r="EB59" s="150"/>
      <c r="EC59" s="150"/>
      <c r="ED59" s="150"/>
      <c r="EE59" s="150"/>
      <c r="EF59" s="150"/>
      <c r="EG59" s="150"/>
      <c r="EH59" s="150"/>
      <c r="EI59" s="150"/>
      <c r="EJ59" s="150"/>
      <c r="EK59" s="150"/>
      <c r="EL59" s="150"/>
      <c r="EM59" s="150"/>
      <c r="EN59" s="150"/>
      <c r="EO59" s="150"/>
      <c r="EP59" s="150"/>
      <c r="EQ59" s="150"/>
      <c r="ER59" s="150"/>
      <c r="ES59" s="150"/>
      <c r="ET59" s="150"/>
      <c r="EU59" s="150"/>
      <c r="EV59" s="150"/>
      <c r="EW59" s="150"/>
      <c r="EX59" s="150"/>
      <c r="EY59" s="150"/>
      <c r="EZ59" s="150"/>
      <c r="FA59" s="150"/>
      <c r="FB59" s="150"/>
      <c r="FC59" s="150"/>
      <c r="FD59" s="150"/>
      <c r="FE59" s="150"/>
      <c r="FF59" s="150"/>
      <c r="FG59" s="150"/>
      <c r="FH59" s="150"/>
      <c r="FI59" s="150"/>
      <c r="FJ59" s="150"/>
      <c r="FK59" s="150"/>
      <c r="FL59" s="150"/>
      <c r="FM59" s="150"/>
      <c r="FN59" s="150"/>
      <c r="FO59" s="150"/>
      <c r="FP59" s="150"/>
      <c r="FQ59" s="150"/>
      <c r="FR59" s="150"/>
      <c r="FS59" s="150"/>
      <c r="FT59" s="150"/>
      <c r="FU59" s="150"/>
      <c r="FV59" s="150"/>
      <c r="FW59" s="150"/>
      <c r="FX59" s="150"/>
      <c r="FY59" s="150"/>
      <c r="FZ59" s="150"/>
      <c r="GA59" s="150"/>
      <c r="GB59" s="150"/>
      <c r="GC59" s="150"/>
      <c r="GD59" s="150"/>
      <c r="GE59" s="150"/>
      <c r="GF59" s="150"/>
      <c r="GG59" s="150"/>
      <c r="GH59" s="150"/>
      <c r="GI59" s="150"/>
      <c r="GJ59" s="150"/>
      <c r="GK59" s="150"/>
      <c r="GL59" s="150"/>
      <c r="GM59" s="150"/>
      <c r="GN59" s="150"/>
      <c r="GO59" s="150"/>
      <c r="GP59" s="150"/>
      <c r="GQ59" s="150"/>
      <c r="GR59" s="150"/>
      <c r="GS59" s="150"/>
      <c r="GT59" s="150"/>
      <c r="GU59" s="150"/>
      <c r="GV59" s="150"/>
      <c r="GW59" s="150"/>
      <c r="GX59" s="150"/>
      <c r="GY59" s="150"/>
      <c r="GZ59" s="150"/>
      <c r="HA59" s="150"/>
      <c r="HB59" s="150"/>
      <c r="HC59" s="150"/>
      <c r="HD59" s="150"/>
      <c r="HE59" s="150"/>
      <c r="HF59" s="150"/>
      <c r="HG59" s="150"/>
      <c r="HH59" s="150"/>
      <c r="HI59" s="150"/>
      <c r="HJ59" s="150"/>
      <c r="HK59" s="150"/>
      <c r="HL59" s="150"/>
      <c r="HM59" s="150"/>
      <c r="HN59" s="150"/>
      <c r="HO59" s="150"/>
      <c r="HP59" s="150"/>
      <c r="HQ59" s="150"/>
      <c r="HR59" s="150"/>
      <c r="HS59" s="150"/>
      <c r="HT59" s="150"/>
      <c r="HU59" s="150"/>
      <c r="HV59" s="150"/>
      <c r="HW59" s="150"/>
      <c r="HX59" s="150"/>
      <c r="HY59" s="150"/>
      <c r="HZ59" s="150"/>
      <c r="IA59" s="150"/>
      <c r="IB59" s="150"/>
      <c r="IC59" s="150"/>
      <c r="ID59" s="150"/>
      <c r="IE59" s="150"/>
      <c r="IF59" s="150"/>
      <c r="IG59" s="150"/>
      <c r="IH59" s="150"/>
      <c r="II59" s="150"/>
      <c r="IJ59" s="150"/>
      <c r="IK59" s="150"/>
    </row>
    <row r="60" spans="1:251" s="206" customFormat="1" ht="15.75" customHeight="1">
      <c r="A60" s="406" t="s">
        <v>2150</v>
      </c>
      <c r="B60" s="290" t="s">
        <v>133</v>
      </c>
      <c r="C60" s="290">
        <v>3</v>
      </c>
      <c r="D60" s="413" t="s">
        <v>103</v>
      </c>
      <c r="E60" s="217" t="s">
        <v>478</v>
      </c>
      <c r="F60" s="414"/>
      <c r="G60" s="345">
        <v>569</v>
      </c>
      <c r="H60" s="346">
        <v>455</v>
      </c>
      <c r="I60" s="54"/>
      <c r="J60" s="150"/>
      <c r="K60" s="150"/>
      <c r="L60" s="150"/>
      <c r="M60" s="150"/>
      <c r="N60" s="150"/>
      <c r="O60" s="150"/>
      <c r="P60" s="150"/>
      <c r="Q60" s="150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D60" s="150"/>
      <c r="AE60" s="150"/>
      <c r="AF60" s="150"/>
      <c r="AG60" s="150"/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  <c r="BI60" s="150"/>
      <c r="BJ60" s="150"/>
      <c r="BK60" s="150"/>
      <c r="BL60" s="150"/>
      <c r="BM60" s="150"/>
      <c r="BN60" s="150"/>
      <c r="BO60" s="150"/>
      <c r="BP60" s="150"/>
      <c r="BQ60" s="150"/>
      <c r="BR60" s="150"/>
      <c r="BS60" s="150"/>
      <c r="BT60" s="150"/>
      <c r="BU60" s="150"/>
      <c r="BV60" s="150"/>
      <c r="BW60" s="150"/>
      <c r="BX60" s="150"/>
      <c r="BY60" s="150"/>
      <c r="BZ60" s="150"/>
      <c r="CA60" s="150"/>
      <c r="CB60" s="150"/>
      <c r="CC60" s="150"/>
      <c r="CD60" s="150"/>
      <c r="CE60" s="150"/>
      <c r="CF60" s="150"/>
      <c r="CG60" s="150"/>
      <c r="CH60" s="150"/>
      <c r="CI60" s="150"/>
      <c r="CJ60" s="150"/>
      <c r="CK60" s="150"/>
      <c r="CL60" s="150"/>
      <c r="CM60" s="150"/>
      <c r="CN60" s="150"/>
      <c r="CO60" s="150"/>
      <c r="CP60" s="150"/>
      <c r="CQ60" s="150"/>
      <c r="CR60" s="150"/>
      <c r="CS60" s="150"/>
      <c r="CT60" s="150"/>
      <c r="CU60" s="150"/>
      <c r="CV60" s="150"/>
      <c r="CW60" s="150"/>
      <c r="CX60" s="150"/>
      <c r="CY60" s="150"/>
      <c r="CZ60" s="150"/>
      <c r="DA60" s="150"/>
      <c r="DB60" s="150"/>
      <c r="DC60" s="150"/>
      <c r="DD60" s="150"/>
      <c r="DE60" s="150"/>
      <c r="DF60" s="150"/>
      <c r="DG60" s="150"/>
      <c r="DH60" s="150"/>
      <c r="DI60" s="150"/>
      <c r="DJ60" s="150"/>
      <c r="DK60" s="150"/>
      <c r="DL60" s="150"/>
      <c r="DM60" s="150"/>
      <c r="DN60" s="150"/>
      <c r="DO60" s="150"/>
      <c r="DP60" s="150"/>
      <c r="DQ60" s="150"/>
      <c r="DR60" s="150"/>
      <c r="DS60" s="150"/>
      <c r="DT60" s="150"/>
      <c r="DU60" s="150"/>
      <c r="DV60" s="150"/>
      <c r="DW60" s="150"/>
      <c r="DX60" s="150"/>
      <c r="DY60" s="150"/>
      <c r="DZ60" s="150"/>
      <c r="EA60" s="150"/>
      <c r="EB60" s="150"/>
      <c r="EC60" s="150"/>
      <c r="ED60" s="150"/>
      <c r="EE60" s="150"/>
      <c r="EF60" s="150"/>
      <c r="EG60" s="150"/>
      <c r="EH60" s="150"/>
      <c r="EI60" s="150"/>
      <c r="EJ60" s="150"/>
      <c r="EK60" s="150"/>
      <c r="EL60" s="150"/>
      <c r="EM60" s="150"/>
      <c r="EN60" s="150"/>
      <c r="EO60" s="150"/>
      <c r="EP60" s="150"/>
      <c r="EQ60" s="150"/>
      <c r="ER60" s="150"/>
      <c r="ES60" s="150"/>
      <c r="ET60" s="150"/>
      <c r="EU60" s="150"/>
      <c r="EV60" s="150"/>
      <c r="EW60" s="150"/>
      <c r="EX60" s="150"/>
      <c r="EY60" s="150"/>
      <c r="EZ60" s="150"/>
      <c r="FA60" s="150"/>
      <c r="FB60" s="150"/>
      <c r="FC60" s="150"/>
      <c r="FD60" s="150"/>
      <c r="FE60" s="150"/>
      <c r="FF60" s="150"/>
      <c r="FG60" s="150"/>
      <c r="FH60" s="150"/>
      <c r="FI60" s="150"/>
      <c r="FJ60" s="150"/>
      <c r="FK60" s="150"/>
      <c r="FL60" s="150"/>
      <c r="FM60" s="150"/>
      <c r="FN60" s="150"/>
      <c r="FO60" s="150"/>
      <c r="FP60" s="150"/>
      <c r="FQ60" s="150"/>
      <c r="FR60" s="150"/>
      <c r="FS60" s="150"/>
      <c r="FT60" s="150"/>
      <c r="FU60" s="150"/>
      <c r="FV60" s="150"/>
      <c r="FW60" s="150"/>
      <c r="FX60" s="150"/>
      <c r="FY60" s="150"/>
      <c r="FZ60" s="150"/>
      <c r="GA60" s="150"/>
      <c r="GB60" s="150"/>
      <c r="GC60" s="150"/>
      <c r="GD60" s="150"/>
      <c r="GE60" s="150"/>
      <c r="GF60" s="150"/>
      <c r="GG60" s="150"/>
      <c r="GH60" s="150"/>
      <c r="GI60" s="150"/>
      <c r="GJ60" s="150"/>
      <c r="GK60" s="150"/>
      <c r="GL60" s="150"/>
      <c r="GM60" s="150"/>
      <c r="GN60" s="150"/>
      <c r="GO60" s="150"/>
      <c r="GP60" s="150"/>
      <c r="GQ60" s="150"/>
      <c r="GR60" s="150"/>
      <c r="GS60" s="150"/>
      <c r="GT60" s="150"/>
      <c r="GU60" s="150"/>
      <c r="GV60" s="150"/>
      <c r="GW60" s="150"/>
      <c r="GX60" s="150"/>
      <c r="GY60" s="150"/>
      <c r="GZ60" s="150"/>
      <c r="HA60" s="150"/>
      <c r="HB60" s="150"/>
      <c r="HC60" s="150"/>
      <c r="HD60" s="150"/>
      <c r="HE60" s="150"/>
      <c r="HF60" s="150"/>
      <c r="HG60" s="150"/>
      <c r="HH60" s="150"/>
      <c r="HI60" s="150"/>
      <c r="HJ60" s="150"/>
      <c r="HK60" s="150"/>
      <c r="HL60" s="150"/>
      <c r="HM60" s="150"/>
      <c r="HN60" s="150"/>
      <c r="HO60" s="150"/>
      <c r="HP60" s="150"/>
      <c r="HQ60" s="150"/>
      <c r="HR60" s="150"/>
      <c r="HS60" s="150"/>
      <c r="HT60" s="150"/>
      <c r="HU60" s="150"/>
      <c r="HV60" s="150"/>
      <c r="HW60" s="150"/>
      <c r="HX60" s="150"/>
      <c r="HY60" s="150"/>
      <c r="HZ60" s="150"/>
      <c r="IA60" s="150"/>
      <c r="IB60" s="150"/>
      <c r="IC60" s="150"/>
      <c r="ID60" s="150"/>
      <c r="IE60" s="150"/>
      <c r="IF60" s="150"/>
      <c r="IG60" s="150"/>
      <c r="IH60" s="150"/>
      <c r="II60" s="150"/>
      <c r="IJ60" s="150"/>
      <c r="IK60" s="150"/>
    </row>
    <row r="61" spans="1:251" s="206" customFormat="1" ht="15.75" customHeight="1">
      <c r="A61" s="406" t="s">
        <v>2596</v>
      </c>
      <c r="B61" s="290" t="s">
        <v>133</v>
      </c>
      <c r="C61" s="436" t="s">
        <v>458</v>
      </c>
      <c r="D61" s="413" t="s">
        <v>417</v>
      </c>
      <c r="E61" s="217" t="s">
        <v>478</v>
      </c>
      <c r="F61" s="414"/>
      <c r="G61" s="345">
        <v>365</v>
      </c>
      <c r="H61" s="346">
        <v>292</v>
      </c>
      <c r="I61" s="54"/>
      <c r="J61" s="150"/>
      <c r="K61" s="150"/>
      <c r="L61" s="150"/>
      <c r="M61" s="150"/>
      <c r="N61" s="150"/>
      <c r="O61" s="150"/>
      <c r="P61" s="150"/>
      <c r="Q61" s="150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D61" s="150"/>
      <c r="AE61" s="150"/>
      <c r="AF61" s="150"/>
      <c r="AG61" s="150"/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  <c r="BI61" s="150"/>
      <c r="BJ61" s="150"/>
      <c r="BK61" s="150"/>
      <c r="BL61" s="150"/>
      <c r="BM61" s="150"/>
      <c r="BN61" s="150"/>
      <c r="BO61" s="150"/>
      <c r="BP61" s="150"/>
      <c r="BQ61" s="150"/>
      <c r="BR61" s="150"/>
      <c r="BS61" s="150"/>
      <c r="BT61" s="150"/>
      <c r="BU61" s="150"/>
      <c r="BV61" s="150"/>
      <c r="BW61" s="150"/>
      <c r="BX61" s="150"/>
      <c r="BY61" s="150"/>
      <c r="BZ61" s="150"/>
      <c r="CA61" s="150"/>
      <c r="CB61" s="150"/>
      <c r="CC61" s="150"/>
      <c r="CD61" s="150"/>
      <c r="CE61" s="150"/>
      <c r="CF61" s="150"/>
      <c r="CG61" s="150"/>
      <c r="CH61" s="150"/>
      <c r="CI61" s="150"/>
      <c r="CJ61" s="150"/>
      <c r="CK61" s="150"/>
      <c r="CL61" s="150"/>
      <c r="CM61" s="150"/>
      <c r="CN61" s="150"/>
      <c r="CO61" s="150"/>
      <c r="CP61" s="150"/>
      <c r="CQ61" s="150"/>
      <c r="CR61" s="150"/>
      <c r="CS61" s="150"/>
      <c r="CT61" s="150"/>
      <c r="CU61" s="150"/>
      <c r="CV61" s="150"/>
      <c r="CW61" s="150"/>
      <c r="CX61" s="150"/>
      <c r="CY61" s="150"/>
      <c r="CZ61" s="150"/>
      <c r="DA61" s="150"/>
      <c r="DB61" s="150"/>
      <c r="DC61" s="150"/>
      <c r="DD61" s="150"/>
      <c r="DE61" s="150"/>
      <c r="DF61" s="150"/>
      <c r="DG61" s="150"/>
      <c r="DH61" s="150"/>
      <c r="DI61" s="150"/>
      <c r="DJ61" s="150"/>
      <c r="DK61" s="150"/>
      <c r="DL61" s="150"/>
      <c r="DM61" s="150"/>
      <c r="DN61" s="150"/>
      <c r="DO61" s="150"/>
      <c r="DP61" s="150"/>
      <c r="DQ61" s="150"/>
      <c r="DR61" s="150"/>
      <c r="DS61" s="150"/>
      <c r="DT61" s="150"/>
      <c r="DU61" s="150"/>
      <c r="DV61" s="150"/>
      <c r="DW61" s="150"/>
      <c r="DX61" s="150"/>
      <c r="DY61" s="150"/>
      <c r="DZ61" s="150"/>
      <c r="EA61" s="150"/>
      <c r="EB61" s="150"/>
      <c r="EC61" s="150"/>
      <c r="ED61" s="150"/>
      <c r="EE61" s="150"/>
      <c r="EF61" s="150"/>
      <c r="EG61" s="150"/>
      <c r="EH61" s="150"/>
      <c r="EI61" s="150"/>
      <c r="EJ61" s="150"/>
      <c r="EK61" s="150"/>
      <c r="EL61" s="150"/>
      <c r="EM61" s="150"/>
      <c r="EN61" s="150"/>
      <c r="EO61" s="150"/>
      <c r="EP61" s="150"/>
      <c r="EQ61" s="150"/>
      <c r="ER61" s="150"/>
      <c r="ES61" s="150"/>
      <c r="ET61" s="150"/>
      <c r="EU61" s="150"/>
      <c r="EV61" s="150"/>
      <c r="EW61" s="150"/>
      <c r="EX61" s="150"/>
      <c r="EY61" s="150"/>
      <c r="EZ61" s="150"/>
      <c r="FA61" s="150"/>
      <c r="FB61" s="150"/>
      <c r="FC61" s="150"/>
      <c r="FD61" s="150"/>
      <c r="FE61" s="150"/>
      <c r="FF61" s="150"/>
      <c r="FG61" s="150"/>
      <c r="FH61" s="150"/>
      <c r="FI61" s="150"/>
      <c r="FJ61" s="150"/>
      <c r="FK61" s="150"/>
      <c r="FL61" s="150"/>
      <c r="FM61" s="150"/>
      <c r="FN61" s="150"/>
      <c r="FO61" s="150"/>
      <c r="FP61" s="150"/>
      <c r="FQ61" s="150"/>
      <c r="FR61" s="150"/>
      <c r="FS61" s="150"/>
      <c r="FT61" s="150"/>
      <c r="FU61" s="150"/>
      <c r="FV61" s="150"/>
      <c r="FW61" s="150"/>
      <c r="FX61" s="150"/>
      <c r="FY61" s="150"/>
      <c r="FZ61" s="150"/>
      <c r="GA61" s="150"/>
      <c r="GB61" s="150"/>
      <c r="GC61" s="150"/>
      <c r="GD61" s="150"/>
      <c r="GE61" s="150"/>
      <c r="GF61" s="150"/>
      <c r="GG61" s="150"/>
      <c r="GH61" s="150"/>
      <c r="GI61" s="150"/>
      <c r="GJ61" s="150"/>
      <c r="GK61" s="150"/>
      <c r="GL61" s="150"/>
      <c r="GM61" s="150"/>
      <c r="GN61" s="150"/>
      <c r="GO61" s="150"/>
      <c r="GP61" s="150"/>
      <c r="GQ61" s="150"/>
      <c r="GR61" s="150"/>
      <c r="GS61" s="150"/>
      <c r="GT61" s="150"/>
      <c r="GU61" s="150"/>
      <c r="GV61" s="150"/>
      <c r="GW61" s="150"/>
      <c r="GX61" s="150"/>
      <c r="GY61" s="150"/>
      <c r="GZ61" s="150"/>
      <c r="HA61" s="150"/>
      <c r="HB61" s="150"/>
      <c r="HC61" s="150"/>
      <c r="HD61" s="150"/>
      <c r="HE61" s="150"/>
      <c r="HF61" s="150"/>
      <c r="HG61" s="150"/>
      <c r="HH61" s="150"/>
      <c r="HI61" s="150"/>
      <c r="HJ61" s="150"/>
      <c r="HK61" s="150"/>
      <c r="HL61" s="150"/>
      <c r="HM61" s="150"/>
      <c r="HN61" s="150"/>
      <c r="HO61" s="150"/>
      <c r="HP61" s="150"/>
      <c r="HQ61" s="150"/>
      <c r="HR61" s="150"/>
      <c r="HS61" s="150"/>
      <c r="HT61" s="150"/>
      <c r="HU61" s="150"/>
      <c r="HV61" s="150"/>
      <c r="HW61" s="150"/>
      <c r="HX61" s="150"/>
      <c r="HY61" s="150"/>
      <c r="HZ61" s="150"/>
      <c r="IA61" s="150"/>
      <c r="IB61" s="150"/>
      <c r="IC61" s="150"/>
      <c r="ID61" s="150"/>
      <c r="IE61" s="150"/>
      <c r="IF61" s="150"/>
      <c r="IG61" s="150"/>
      <c r="IH61" s="150"/>
      <c r="II61" s="150"/>
      <c r="IJ61" s="150"/>
      <c r="IK61" s="150"/>
      <c r="IL61" s="150"/>
      <c r="IM61" s="150"/>
      <c r="IN61" s="150"/>
      <c r="IO61" s="150"/>
      <c r="IP61" s="150"/>
      <c r="IQ61" s="150"/>
    </row>
    <row r="62" spans="1:251" s="206" customFormat="1" ht="15.75" customHeight="1">
      <c r="A62" s="406" t="s">
        <v>2597</v>
      </c>
      <c r="B62" s="290" t="s">
        <v>133</v>
      </c>
      <c r="C62" s="435" t="s">
        <v>475</v>
      </c>
      <c r="D62" s="413" t="s">
        <v>438</v>
      </c>
      <c r="E62" s="217" t="s">
        <v>478</v>
      </c>
      <c r="F62" s="414"/>
      <c r="G62" s="345">
        <v>274</v>
      </c>
      <c r="H62" s="346">
        <v>219</v>
      </c>
      <c r="I62" s="54"/>
      <c r="J62" s="150"/>
      <c r="K62" s="150"/>
      <c r="L62" s="150"/>
      <c r="M62" s="150"/>
      <c r="N62" s="150"/>
      <c r="O62" s="150"/>
      <c r="P62" s="150"/>
      <c r="Q62" s="150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D62" s="150"/>
      <c r="AE62" s="150"/>
      <c r="AF62" s="150"/>
      <c r="AG62" s="150"/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  <c r="BI62" s="150"/>
      <c r="BJ62" s="150"/>
      <c r="BK62" s="150"/>
      <c r="BL62" s="150"/>
      <c r="BM62" s="150"/>
      <c r="BN62" s="150"/>
      <c r="BO62" s="150"/>
      <c r="BP62" s="150"/>
      <c r="BQ62" s="150"/>
      <c r="BR62" s="150"/>
      <c r="BS62" s="150"/>
      <c r="BT62" s="150"/>
      <c r="BU62" s="150"/>
      <c r="BV62" s="150"/>
      <c r="BW62" s="150"/>
      <c r="BX62" s="150"/>
      <c r="BY62" s="150"/>
      <c r="BZ62" s="150"/>
      <c r="CA62" s="150"/>
      <c r="CB62" s="150"/>
      <c r="CC62" s="150"/>
      <c r="CD62" s="150"/>
      <c r="CE62" s="150"/>
      <c r="CF62" s="150"/>
      <c r="CG62" s="150"/>
      <c r="CH62" s="150"/>
      <c r="CI62" s="150"/>
      <c r="CJ62" s="150"/>
      <c r="CK62" s="150"/>
      <c r="CL62" s="150"/>
      <c r="CM62" s="150"/>
      <c r="CN62" s="150"/>
      <c r="CO62" s="150"/>
      <c r="CP62" s="150"/>
      <c r="CQ62" s="150"/>
      <c r="CR62" s="150"/>
      <c r="CS62" s="150"/>
      <c r="CT62" s="150"/>
      <c r="CU62" s="150"/>
      <c r="CV62" s="150"/>
      <c r="CW62" s="150"/>
      <c r="CX62" s="150"/>
      <c r="CY62" s="150"/>
      <c r="CZ62" s="150"/>
      <c r="DA62" s="150"/>
      <c r="DB62" s="150"/>
      <c r="DC62" s="150"/>
      <c r="DD62" s="150"/>
      <c r="DE62" s="150"/>
      <c r="DF62" s="150"/>
      <c r="DG62" s="150"/>
      <c r="DH62" s="150"/>
      <c r="DI62" s="150"/>
      <c r="DJ62" s="150"/>
      <c r="DK62" s="150"/>
      <c r="DL62" s="150"/>
      <c r="DM62" s="150"/>
      <c r="DN62" s="150"/>
      <c r="DO62" s="150"/>
      <c r="DP62" s="150"/>
      <c r="DQ62" s="150"/>
      <c r="DR62" s="150"/>
      <c r="DS62" s="150"/>
      <c r="DT62" s="150"/>
      <c r="DU62" s="150"/>
      <c r="DV62" s="150"/>
      <c r="DW62" s="150"/>
      <c r="DX62" s="150"/>
      <c r="DY62" s="150"/>
      <c r="DZ62" s="150"/>
      <c r="EA62" s="150"/>
      <c r="EB62" s="150"/>
      <c r="EC62" s="150"/>
      <c r="ED62" s="150"/>
      <c r="EE62" s="150"/>
      <c r="EF62" s="150"/>
      <c r="EG62" s="150"/>
      <c r="EH62" s="150"/>
      <c r="EI62" s="150"/>
      <c r="EJ62" s="150"/>
      <c r="EK62" s="150"/>
      <c r="EL62" s="150"/>
      <c r="EM62" s="150"/>
      <c r="EN62" s="150"/>
      <c r="EO62" s="150"/>
      <c r="EP62" s="150"/>
      <c r="EQ62" s="150"/>
      <c r="ER62" s="150"/>
      <c r="ES62" s="150"/>
      <c r="ET62" s="150"/>
      <c r="EU62" s="150"/>
      <c r="EV62" s="150"/>
      <c r="EW62" s="150"/>
      <c r="EX62" s="150"/>
      <c r="EY62" s="150"/>
      <c r="EZ62" s="150"/>
      <c r="FA62" s="150"/>
      <c r="FB62" s="150"/>
      <c r="FC62" s="150"/>
      <c r="FD62" s="150"/>
      <c r="FE62" s="150"/>
      <c r="FF62" s="150"/>
      <c r="FG62" s="150"/>
      <c r="FH62" s="150"/>
      <c r="FI62" s="150"/>
      <c r="FJ62" s="150"/>
      <c r="FK62" s="150"/>
      <c r="FL62" s="150"/>
      <c r="FM62" s="150"/>
      <c r="FN62" s="150"/>
      <c r="FO62" s="150"/>
      <c r="FP62" s="150"/>
      <c r="FQ62" s="150"/>
      <c r="FR62" s="150"/>
      <c r="FS62" s="150"/>
      <c r="FT62" s="150"/>
      <c r="FU62" s="150"/>
      <c r="FV62" s="150"/>
      <c r="FW62" s="150"/>
      <c r="FX62" s="150"/>
      <c r="FY62" s="150"/>
      <c r="FZ62" s="150"/>
      <c r="GA62" s="150"/>
      <c r="GB62" s="150"/>
      <c r="GC62" s="150"/>
      <c r="GD62" s="150"/>
      <c r="GE62" s="150"/>
      <c r="GF62" s="150"/>
      <c r="GG62" s="150"/>
      <c r="GH62" s="150"/>
      <c r="GI62" s="150"/>
      <c r="GJ62" s="150"/>
      <c r="GK62" s="150"/>
      <c r="GL62" s="150"/>
      <c r="GM62" s="150"/>
      <c r="GN62" s="150"/>
      <c r="GO62" s="150"/>
      <c r="GP62" s="150"/>
      <c r="GQ62" s="150"/>
      <c r="GR62" s="150"/>
      <c r="GS62" s="150"/>
      <c r="GT62" s="150"/>
      <c r="GU62" s="150"/>
      <c r="GV62" s="150"/>
      <c r="GW62" s="150"/>
      <c r="GX62" s="150"/>
      <c r="GY62" s="150"/>
      <c r="GZ62" s="150"/>
      <c r="HA62" s="150"/>
      <c r="HB62" s="150"/>
      <c r="HC62" s="150"/>
      <c r="HD62" s="150"/>
      <c r="HE62" s="150"/>
      <c r="HF62" s="150"/>
      <c r="HG62" s="150"/>
      <c r="HH62" s="150"/>
      <c r="HI62" s="150"/>
      <c r="HJ62" s="150"/>
      <c r="HK62" s="150"/>
      <c r="HL62" s="150"/>
      <c r="HM62" s="150"/>
      <c r="HN62" s="150"/>
      <c r="HO62" s="150"/>
      <c r="HP62" s="150"/>
      <c r="HQ62" s="150"/>
      <c r="HR62" s="150"/>
      <c r="HS62" s="150"/>
      <c r="HT62" s="150"/>
      <c r="HU62" s="150"/>
      <c r="HV62" s="150"/>
      <c r="HW62" s="150"/>
      <c r="HX62" s="150"/>
      <c r="HY62" s="150"/>
      <c r="HZ62" s="150"/>
      <c r="IA62" s="150"/>
      <c r="IB62" s="150"/>
      <c r="IC62" s="150"/>
      <c r="ID62" s="150"/>
      <c r="IE62" s="150"/>
      <c r="IF62" s="150"/>
      <c r="IG62" s="150"/>
      <c r="IH62" s="150"/>
      <c r="II62" s="150"/>
      <c r="IJ62" s="150"/>
      <c r="IK62" s="150"/>
    </row>
    <row r="63" spans="1:251" s="206" customFormat="1" ht="15.75" customHeight="1">
      <c r="A63" s="406" t="s">
        <v>2151</v>
      </c>
      <c r="B63" s="290" t="s">
        <v>133</v>
      </c>
      <c r="C63" s="290">
        <v>5</v>
      </c>
      <c r="D63" s="413" t="s">
        <v>965</v>
      </c>
      <c r="E63" s="217" t="s">
        <v>478</v>
      </c>
      <c r="F63" s="414"/>
      <c r="G63" s="439">
        <v>353</v>
      </c>
      <c r="H63" s="438">
        <v>283</v>
      </c>
      <c r="I63" s="54"/>
      <c r="J63" s="150"/>
      <c r="K63" s="150"/>
      <c r="L63" s="150"/>
      <c r="M63" s="150"/>
      <c r="N63" s="150"/>
      <c r="O63" s="150"/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D63" s="150"/>
      <c r="AE63" s="150"/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  <c r="BM63" s="150"/>
      <c r="BN63" s="150"/>
      <c r="BO63" s="150"/>
      <c r="BP63" s="150"/>
      <c r="BQ63" s="150"/>
      <c r="BR63" s="150"/>
      <c r="BS63" s="150"/>
      <c r="BT63" s="150"/>
      <c r="BU63" s="150"/>
      <c r="BV63" s="150"/>
      <c r="BW63" s="150"/>
      <c r="BX63" s="150"/>
      <c r="BY63" s="150"/>
      <c r="BZ63" s="150"/>
      <c r="CA63" s="150"/>
      <c r="CB63" s="150"/>
      <c r="CC63" s="150"/>
      <c r="CD63" s="150"/>
      <c r="CE63" s="150"/>
      <c r="CF63" s="150"/>
      <c r="CG63" s="150"/>
      <c r="CH63" s="150"/>
      <c r="CI63" s="150"/>
      <c r="CJ63" s="150"/>
      <c r="CK63" s="150"/>
      <c r="CL63" s="150"/>
      <c r="CM63" s="150"/>
      <c r="CN63" s="150"/>
      <c r="CO63" s="150"/>
      <c r="CP63" s="150"/>
      <c r="CQ63" s="150"/>
      <c r="CR63" s="150"/>
      <c r="CS63" s="150"/>
      <c r="CT63" s="150"/>
      <c r="CU63" s="150"/>
      <c r="CV63" s="150"/>
      <c r="CW63" s="150"/>
      <c r="CX63" s="150"/>
      <c r="CY63" s="150"/>
      <c r="CZ63" s="150"/>
      <c r="DA63" s="150"/>
      <c r="DB63" s="150"/>
      <c r="DC63" s="150"/>
      <c r="DD63" s="150"/>
      <c r="DE63" s="150"/>
      <c r="DF63" s="150"/>
      <c r="DG63" s="150"/>
      <c r="DH63" s="150"/>
      <c r="DI63" s="150"/>
      <c r="DJ63" s="150"/>
      <c r="DK63" s="150"/>
      <c r="DL63" s="150"/>
      <c r="DM63" s="150"/>
      <c r="DN63" s="150"/>
      <c r="DO63" s="150"/>
      <c r="DP63" s="150"/>
      <c r="DQ63" s="150"/>
      <c r="DR63" s="150"/>
      <c r="DS63" s="150"/>
      <c r="DT63" s="150"/>
      <c r="DU63" s="150"/>
      <c r="DV63" s="150"/>
      <c r="DW63" s="150"/>
      <c r="DX63" s="150"/>
      <c r="DY63" s="150"/>
      <c r="DZ63" s="150"/>
      <c r="EA63" s="150"/>
      <c r="EB63" s="150"/>
      <c r="EC63" s="150"/>
      <c r="ED63" s="150"/>
      <c r="EE63" s="150"/>
      <c r="EF63" s="150"/>
      <c r="EG63" s="150"/>
      <c r="EH63" s="150"/>
      <c r="EI63" s="150"/>
      <c r="EJ63" s="150"/>
      <c r="EK63" s="150"/>
      <c r="EL63" s="150"/>
      <c r="EM63" s="150"/>
      <c r="EN63" s="150"/>
      <c r="EO63" s="150"/>
      <c r="EP63" s="150"/>
      <c r="EQ63" s="150"/>
      <c r="ER63" s="150"/>
      <c r="ES63" s="150"/>
      <c r="ET63" s="150"/>
      <c r="EU63" s="150"/>
      <c r="EV63" s="150"/>
      <c r="EW63" s="150"/>
      <c r="EX63" s="150"/>
      <c r="EY63" s="150"/>
      <c r="EZ63" s="150"/>
      <c r="FA63" s="150"/>
      <c r="FB63" s="150"/>
      <c r="FC63" s="150"/>
      <c r="FD63" s="150"/>
      <c r="FE63" s="150"/>
      <c r="FF63" s="150"/>
      <c r="FG63" s="150"/>
      <c r="FH63" s="150"/>
      <c r="FI63" s="150"/>
      <c r="FJ63" s="150"/>
      <c r="FK63" s="150"/>
      <c r="FL63" s="150"/>
      <c r="FM63" s="150"/>
      <c r="FN63" s="150"/>
      <c r="FO63" s="150"/>
      <c r="FP63" s="150"/>
      <c r="FQ63" s="150"/>
      <c r="FR63" s="150"/>
      <c r="FS63" s="150"/>
      <c r="FT63" s="150"/>
      <c r="FU63" s="150"/>
      <c r="FV63" s="150"/>
      <c r="FW63" s="150"/>
      <c r="FX63" s="150"/>
      <c r="FY63" s="150"/>
      <c r="FZ63" s="150"/>
      <c r="GA63" s="150"/>
      <c r="GB63" s="150"/>
      <c r="GC63" s="150"/>
      <c r="GD63" s="150"/>
      <c r="GE63" s="150"/>
      <c r="GF63" s="150"/>
      <c r="GG63" s="150"/>
      <c r="GH63" s="150"/>
      <c r="GI63" s="150"/>
      <c r="GJ63" s="150"/>
      <c r="GK63" s="150"/>
      <c r="GL63" s="150"/>
      <c r="GM63" s="150"/>
      <c r="GN63" s="150"/>
      <c r="GO63" s="150"/>
      <c r="GP63" s="150"/>
      <c r="GQ63" s="150"/>
      <c r="GR63" s="150"/>
      <c r="GS63" s="150"/>
      <c r="GT63" s="150"/>
      <c r="GU63" s="150"/>
      <c r="GV63" s="150"/>
      <c r="GW63" s="150"/>
      <c r="GX63" s="150"/>
      <c r="GY63" s="150"/>
      <c r="GZ63" s="150"/>
      <c r="HA63" s="150"/>
      <c r="HB63" s="150"/>
      <c r="HC63" s="150"/>
      <c r="HD63" s="150"/>
      <c r="HE63" s="150"/>
      <c r="HF63" s="150"/>
      <c r="HG63" s="150"/>
      <c r="HH63" s="150"/>
      <c r="HI63" s="150"/>
      <c r="HJ63" s="150"/>
      <c r="HK63" s="150"/>
      <c r="HL63" s="150"/>
      <c r="HM63" s="150"/>
      <c r="HN63" s="150"/>
      <c r="HO63" s="150"/>
      <c r="HP63" s="150"/>
      <c r="HQ63" s="150"/>
      <c r="HR63" s="150"/>
      <c r="HS63" s="150"/>
      <c r="HT63" s="150"/>
      <c r="HU63" s="150"/>
      <c r="HV63" s="150"/>
      <c r="HW63" s="150"/>
      <c r="HX63" s="150"/>
      <c r="HY63" s="150"/>
      <c r="HZ63" s="150"/>
      <c r="IA63" s="150"/>
      <c r="IB63" s="150"/>
      <c r="IC63" s="150"/>
      <c r="ID63" s="150"/>
      <c r="IE63" s="150"/>
      <c r="IF63" s="150"/>
      <c r="IG63" s="150"/>
      <c r="IH63" s="150"/>
      <c r="II63" s="150"/>
      <c r="IJ63" s="150"/>
      <c r="IK63" s="150"/>
    </row>
    <row r="64" spans="1:251" s="150" customFormat="1" ht="15.75" customHeight="1">
      <c r="A64" s="406" t="s">
        <v>2152</v>
      </c>
      <c r="B64" s="290" t="s">
        <v>133</v>
      </c>
      <c r="C64" s="290">
        <v>6</v>
      </c>
      <c r="D64" s="413" t="s">
        <v>2123</v>
      </c>
      <c r="E64" s="217" t="s">
        <v>478</v>
      </c>
      <c r="F64" s="414" t="s">
        <v>961</v>
      </c>
      <c r="G64" s="377"/>
      <c r="H64" s="377"/>
      <c r="I64" s="54"/>
    </row>
    <row r="65" spans="1:251" s="206" customFormat="1" ht="15.75" customHeight="1">
      <c r="A65" s="406" t="s">
        <v>2598</v>
      </c>
      <c r="B65" s="290" t="s">
        <v>133</v>
      </c>
      <c r="C65" s="290">
        <v>7</v>
      </c>
      <c r="D65" s="413" t="s">
        <v>976</v>
      </c>
      <c r="E65" s="217" t="s">
        <v>478</v>
      </c>
      <c r="F65" s="414"/>
      <c r="G65" s="439">
        <v>284</v>
      </c>
      <c r="H65" s="438">
        <v>228</v>
      </c>
      <c r="I65" s="54"/>
      <c r="J65" s="150"/>
      <c r="K65" s="150"/>
      <c r="L65" s="150"/>
      <c r="M65" s="150"/>
      <c r="N65" s="150"/>
      <c r="O65" s="150"/>
      <c r="P65" s="150"/>
      <c r="Q65" s="150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  <c r="BI65" s="150"/>
      <c r="BJ65" s="150"/>
      <c r="BK65" s="150"/>
      <c r="BL65" s="150"/>
      <c r="BM65" s="150"/>
      <c r="BN65" s="150"/>
      <c r="BO65" s="150"/>
      <c r="BP65" s="150"/>
      <c r="BQ65" s="150"/>
      <c r="BR65" s="150"/>
      <c r="BS65" s="150"/>
      <c r="BT65" s="150"/>
      <c r="BU65" s="150"/>
      <c r="BV65" s="150"/>
      <c r="BW65" s="150"/>
      <c r="BX65" s="150"/>
      <c r="BY65" s="150"/>
      <c r="BZ65" s="150"/>
      <c r="CA65" s="150"/>
      <c r="CB65" s="150"/>
      <c r="CC65" s="150"/>
      <c r="CD65" s="150"/>
      <c r="CE65" s="150"/>
      <c r="CF65" s="150"/>
      <c r="CG65" s="150"/>
      <c r="CH65" s="150"/>
      <c r="CI65" s="150"/>
      <c r="CJ65" s="150"/>
      <c r="CK65" s="150"/>
      <c r="CL65" s="150"/>
      <c r="CM65" s="150"/>
      <c r="CN65" s="150"/>
      <c r="CO65" s="150"/>
      <c r="CP65" s="150"/>
      <c r="CQ65" s="150"/>
      <c r="CR65" s="150"/>
      <c r="CS65" s="150"/>
      <c r="CT65" s="150"/>
      <c r="CU65" s="150"/>
      <c r="CV65" s="150"/>
      <c r="CW65" s="150"/>
      <c r="CX65" s="150"/>
      <c r="CY65" s="150"/>
      <c r="CZ65" s="150"/>
      <c r="DA65" s="150"/>
      <c r="DB65" s="150"/>
      <c r="DC65" s="150"/>
      <c r="DD65" s="150"/>
      <c r="DE65" s="150"/>
      <c r="DF65" s="150"/>
      <c r="DG65" s="150"/>
      <c r="DH65" s="150"/>
      <c r="DI65" s="150"/>
      <c r="DJ65" s="150"/>
      <c r="DK65" s="150"/>
      <c r="DL65" s="150"/>
      <c r="DM65" s="150"/>
      <c r="DN65" s="150"/>
      <c r="DO65" s="150"/>
      <c r="DP65" s="150"/>
      <c r="DQ65" s="150"/>
      <c r="DR65" s="150"/>
      <c r="DS65" s="150"/>
      <c r="DT65" s="150"/>
      <c r="DU65" s="150"/>
      <c r="DV65" s="150"/>
      <c r="DW65" s="150"/>
      <c r="DX65" s="150"/>
      <c r="DY65" s="150"/>
      <c r="DZ65" s="150"/>
      <c r="EA65" s="150"/>
      <c r="EB65" s="150"/>
      <c r="EC65" s="150"/>
      <c r="ED65" s="150"/>
      <c r="EE65" s="150"/>
      <c r="EF65" s="150"/>
      <c r="EG65" s="150"/>
      <c r="EH65" s="150"/>
      <c r="EI65" s="150"/>
      <c r="EJ65" s="150"/>
      <c r="EK65" s="150"/>
      <c r="EL65" s="150"/>
      <c r="EM65" s="150"/>
      <c r="EN65" s="150"/>
      <c r="EO65" s="150"/>
      <c r="EP65" s="150"/>
      <c r="EQ65" s="150"/>
      <c r="ER65" s="150"/>
      <c r="ES65" s="150"/>
      <c r="ET65" s="150"/>
      <c r="EU65" s="150"/>
      <c r="EV65" s="150"/>
      <c r="EW65" s="150"/>
      <c r="EX65" s="150"/>
      <c r="EY65" s="150"/>
      <c r="EZ65" s="150"/>
      <c r="FA65" s="150"/>
      <c r="FB65" s="150"/>
      <c r="FC65" s="150"/>
      <c r="FD65" s="150"/>
      <c r="FE65" s="150"/>
      <c r="FF65" s="150"/>
      <c r="FG65" s="150"/>
      <c r="FH65" s="150"/>
      <c r="FI65" s="150"/>
      <c r="FJ65" s="150"/>
      <c r="FK65" s="150"/>
      <c r="FL65" s="150"/>
      <c r="FM65" s="150"/>
      <c r="FN65" s="150"/>
      <c r="FO65" s="150"/>
      <c r="FP65" s="150"/>
      <c r="FQ65" s="150"/>
      <c r="FR65" s="150"/>
      <c r="FS65" s="150"/>
      <c r="FT65" s="150"/>
      <c r="FU65" s="150"/>
      <c r="FV65" s="150"/>
      <c r="FW65" s="150"/>
      <c r="FX65" s="150"/>
      <c r="FY65" s="150"/>
      <c r="FZ65" s="150"/>
      <c r="GA65" s="150"/>
      <c r="GB65" s="150"/>
      <c r="GC65" s="150"/>
      <c r="GD65" s="150"/>
      <c r="GE65" s="150"/>
      <c r="GF65" s="150"/>
      <c r="GG65" s="150"/>
      <c r="GH65" s="150"/>
      <c r="GI65" s="150"/>
      <c r="GJ65" s="150"/>
      <c r="GK65" s="150"/>
      <c r="GL65" s="150"/>
      <c r="GM65" s="150"/>
      <c r="GN65" s="150"/>
      <c r="GO65" s="150"/>
      <c r="GP65" s="150"/>
      <c r="GQ65" s="150"/>
      <c r="GR65" s="150"/>
      <c r="GS65" s="150"/>
      <c r="GT65" s="150"/>
      <c r="GU65" s="150"/>
      <c r="GV65" s="150"/>
      <c r="GW65" s="150"/>
      <c r="GX65" s="150"/>
      <c r="GY65" s="150"/>
      <c r="GZ65" s="150"/>
      <c r="HA65" s="150"/>
      <c r="HB65" s="150"/>
      <c r="HC65" s="150"/>
      <c r="HD65" s="150"/>
      <c r="HE65" s="150"/>
      <c r="HF65" s="150"/>
      <c r="HG65" s="150"/>
      <c r="HH65" s="150"/>
      <c r="HI65" s="150"/>
      <c r="HJ65" s="150"/>
      <c r="HK65" s="150"/>
      <c r="HL65" s="150"/>
      <c r="HM65" s="150"/>
      <c r="HN65" s="150"/>
      <c r="HO65" s="150"/>
      <c r="HP65" s="150"/>
      <c r="HQ65" s="150"/>
      <c r="HR65" s="150"/>
      <c r="HS65" s="150"/>
      <c r="HT65" s="150"/>
      <c r="HU65" s="150"/>
      <c r="HV65" s="150"/>
      <c r="HW65" s="150"/>
      <c r="HX65" s="150"/>
      <c r="HY65" s="150"/>
      <c r="HZ65" s="150"/>
      <c r="IA65" s="150"/>
      <c r="IB65" s="150"/>
      <c r="IC65" s="150"/>
      <c r="ID65" s="150"/>
      <c r="IE65" s="150"/>
      <c r="IF65" s="150"/>
      <c r="IG65" s="150"/>
      <c r="IH65" s="150"/>
      <c r="II65" s="150"/>
      <c r="IJ65" s="150"/>
      <c r="IK65" s="150"/>
    </row>
    <row r="66" spans="1:251" s="150" customFormat="1" ht="15.75" customHeight="1">
      <c r="A66" s="406" t="s">
        <v>2599</v>
      </c>
      <c r="B66" s="290" t="s">
        <v>133</v>
      </c>
      <c r="C66" s="290">
        <v>8</v>
      </c>
      <c r="D66" s="413" t="s">
        <v>415</v>
      </c>
      <c r="E66" s="217" t="s">
        <v>478</v>
      </c>
      <c r="F66" s="414"/>
      <c r="G66" s="345">
        <v>308</v>
      </c>
      <c r="H66" s="346">
        <v>246</v>
      </c>
      <c r="I66" s="54"/>
    </row>
    <row r="67" spans="1:251" s="206" customFormat="1" ht="15.75" customHeight="1">
      <c r="A67" s="406" t="s">
        <v>2600</v>
      </c>
      <c r="B67" s="290" t="s">
        <v>133</v>
      </c>
      <c r="C67" s="436" t="s">
        <v>142</v>
      </c>
      <c r="D67" s="413" t="s">
        <v>441</v>
      </c>
      <c r="E67" s="217" t="s">
        <v>478</v>
      </c>
      <c r="F67" s="414"/>
      <c r="G67" s="345">
        <v>361</v>
      </c>
      <c r="H67" s="346">
        <v>289</v>
      </c>
      <c r="I67" s="54"/>
      <c r="J67" s="150"/>
      <c r="K67" s="150"/>
      <c r="L67" s="150"/>
      <c r="M67" s="150"/>
      <c r="N67" s="150"/>
      <c r="O67" s="150"/>
      <c r="P67" s="150"/>
      <c r="Q67" s="150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D67" s="150"/>
      <c r="AE67" s="150"/>
      <c r="AF67" s="150"/>
      <c r="AG67" s="150"/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  <c r="BI67" s="150"/>
      <c r="BJ67" s="150"/>
      <c r="BK67" s="150"/>
      <c r="BL67" s="150"/>
      <c r="BM67" s="150"/>
      <c r="BN67" s="150"/>
      <c r="BO67" s="150"/>
      <c r="BP67" s="150"/>
      <c r="BQ67" s="150"/>
      <c r="BR67" s="150"/>
      <c r="BS67" s="150"/>
      <c r="BT67" s="150"/>
      <c r="BU67" s="150"/>
      <c r="BV67" s="150"/>
      <c r="BW67" s="150"/>
      <c r="BX67" s="150"/>
      <c r="BY67" s="150"/>
      <c r="BZ67" s="150"/>
      <c r="CA67" s="150"/>
      <c r="CB67" s="150"/>
      <c r="CC67" s="150"/>
      <c r="CD67" s="150"/>
      <c r="CE67" s="150"/>
      <c r="CF67" s="150"/>
      <c r="CG67" s="150"/>
      <c r="CH67" s="150"/>
      <c r="CI67" s="150"/>
      <c r="CJ67" s="150"/>
      <c r="CK67" s="150"/>
      <c r="CL67" s="150"/>
      <c r="CM67" s="150"/>
      <c r="CN67" s="150"/>
      <c r="CO67" s="150"/>
      <c r="CP67" s="150"/>
      <c r="CQ67" s="150"/>
      <c r="CR67" s="150"/>
      <c r="CS67" s="150"/>
      <c r="CT67" s="150"/>
      <c r="CU67" s="150"/>
      <c r="CV67" s="150"/>
      <c r="CW67" s="150"/>
      <c r="CX67" s="150"/>
      <c r="CY67" s="150"/>
      <c r="CZ67" s="150"/>
      <c r="DA67" s="150"/>
      <c r="DB67" s="150"/>
      <c r="DC67" s="150"/>
      <c r="DD67" s="150"/>
      <c r="DE67" s="150"/>
      <c r="DF67" s="150"/>
      <c r="DG67" s="150"/>
      <c r="DH67" s="150"/>
      <c r="DI67" s="150"/>
      <c r="DJ67" s="150"/>
      <c r="DK67" s="150"/>
      <c r="DL67" s="150"/>
      <c r="DM67" s="150"/>
      <c r="DN67" s="150"/>
      <c r="DO67" s="150"/>
      <c r="DP67" s="150"/>
      <c r="DQ67" s="150"/>
      <c r="DR67" s="150"/>
      <c r="DS67" s="150"/>
      <c r="DT67" s="150"/>
      <c r="DU67" s="150"/>
      <c r="DV67" s="150"/>
      <c r="DW67" s="150"/>
      <c r="DX67" s="150"/>
      <c r="DY67" s="150"/>
      <c r="DZ67" s="150"/>
      <c r="EA67" s="150"/>
      <c r="EB67" s="150"/>
      <c r="EC67" s="150"/>
      <c r="ED67" s="150"/>
      <c r="EE67" s="150"/>
      <c r="EF67" s="150"/>
      <c r="EG67" s="150"/>
      <c r="EH67" s="150"/>
      <c r="EI67" s="150"/>
      <c r="EJ67" s="150"/>
      <c r="EK67" s="150"/>
      <c r="EL67" s="150"/>
      <c r="EM67" s="150"/>
      <c r="EN67" s="150"/>
      <c r="EO67" s="150"/>
      <c r="EP67" s="150"/>
      <c r="EQ67" s="150"/>
      <c r="ER67" s="150"/>
      <c r="ES67" s="150"/>
      <c r="ET67" s="150"/>
      <c r="EU67" s="150"/>
      <c r="EV67" s="150"/>
      <c r="EW67" s="150"/>
      <c r="EX67" s="150"/>
      <c r="EY67" s="150"/>
      <c r="EZ67" s="150"/>
      <c r="FA67" s="150"/>
      <c r="FB67" s="150"/>
      <c r="FC67" s="150"/>
      <c r="FD67" s="150"/>
      <c r="FE67" s="150"/>
      <c r="FF67" s="150"/>
      <c r="FG67" s="150"/>
      <c r="FH67" s="150"/>
      <c r="FI67" s="150"/>
      <c r="FJ67" s="150"/>
      <c r="FK67" s="150"/>
      <c r="FL67" s="150"/>
      <c r="FM67" s="150"/>
      <c r="FN67" s="150"/>
      <c r="FO67" s="150"/>
      <c r="FP67" s="150"/>
      <c r="FQ67" s="150"/>
      <c r="FR67" s="150"/>
      <c r="FS67" s="150"/>
      <c r="FT67" s="150"/>
      <c r="FU67" s="150"/>
      <c r="FV67" s="150"/>
      <c r="FW67" s="150"/>
      <c r="FX67" s="150"/>
      <c r="FY67" s="150"/>
      <c r="FZ67" s="150"/>
      <c r="GA67" s="150"/>
      <c r="GB67" s="150"/>
      <c r="GC67" s="150"/>
      <c r="GD67" s="150"/>
      <c r="GE67" s="150"/>
      <c r="GF67" s="150"/>
      <c r="GG67" s="150"/>
      <c r="GH67" s="150"/>
      <c r="GI67" s="150"/>
      <c r="GJ67" s="150"/>
      <c r="GK67" s="150"/>
      <c r="GL67" s="150"/>
      <c r="GM67" s="150"/>
      <c r="GN67" s="150"/>
      <c r="GO67" s="150"/>
      <c r="GP67" s="150"/>
      <c r="GQ67" s="150"/>
      <c r="GR67" s="150"/>
      <c r="GS67" s="150"/>
      <c r="GT67" s="150"/>
      <c r="GU67" s="150"/>
      <c r="GV67" s="150"/>
      <c r="GW67" s="150"/>
      <c r="GX67" s="150"/>
      <c r="GY67" s="150"/>
      <c r="GZ67" s="150"/>
      <c r="HA67" s="150"/>
      <c r="HB67" s="150"/>
      <c r="HC67" s="150"/>
      <c r="HD67" s="150"/>
      <c r="HE67" s="150"/>
      <c r="HF67" s="150"/>
      <c r="HG67" s="150"/>
      <c r="HH67" s="150"/>
      <c r="HI67" s="150"/>
      <c r="HJ67" s="150"/>
      <c r="HK67" s="150"/>
      <c r="HL67" s="150"/>
      <c r="HM67" s="150"/>
      <c r="HN67" s="150"/>
      <c r="HO67" s="150"/>
      <c r="HP67" s="150"/>
      <c r="HQ67" s="150"/>
      <c r="HR67" s="150"/>
      <c r="HS67" s="150"/>
      <c r="HT67" s="150"/>
      <c r="HU67" s="150"/>
      <c r="HV67" s="150"/>
      <c r="HW67" s="150"/>
      <c r="HX67" s="150"/>
      <c r="HY67" s="150"/>
      <c r="HZ67" s="150"/>
      <c r="IA67" s="150"/>
      <c r="IB67" s="150"/>
      <c r="IC67" s="150"/>
      <c r="ID67" s="150"/>
      <c r="IE67" s="150"/>
      <c r="IF67" s="150"/>
      <c r="IG67" s="150"/>
      <c r="IH67" s="150"/>
      <c r="II67" s="150"/>
      <c r="IJ67" s="150"/>
      <c r="IK67" s="150"/>
    </row>
    <row r="68" spans="1:251" s="206" customFormat="1" ht="15.75" customHeight="1">
      <c r="A68" s="406" t="s">
        <v>2601</v>
      </c>
      <c r="B68" s="290" t="s">
        <v>133</v>
      </c>
      <c r="C68" s="436" t="s">
        <v>143</v>
      </c>
      <c r="D68" s="413" t="s">
        <v>443</v>
      </c>
      <c r="E68" s="217" t="s">
        <v>478</v>
      </c>
      <c r="F68" s="414"/>
      <c r="G68" s="345">
        <v>427</v>
      </c>
      <c r="H68" s="346">
        <v>342</v>
      </c>
      <c r="I68" s="54"/>
      <c r="J68" s="150"/>
      <c r="K68" s="150"/>
      <c r="L68" s="150"/>
      <c r="M68" s="150"/>
      <c r="N68" s="150"/>
      <c r="O68" s="150"/>
      <c r="P68" s="150"/>
      <c r="Q68" s="150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D68" s="150"/>
      <c r="AE68" s="150"/>
      <c r="AF68" s="150"/>
      <c r="AG68" s="150"/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  <c r="BI68" s="150"/>
      <c r="BJ68" s="150"/>
      <c r="BK68" s="150"/>
      <c r="BL68" s="150"/>
      <c r="BM68" s="150"/>
      <c r="BN68" s="150"/>
      <c r="BO68" s="150"/>
      <c r="BP68" s="150"/>
      <c r="BQ68" s="150"/>
      <c r="BR68" s="150"/>
      <c r="BS68" s="150"/>
      <c r="BT68" s="150"/>
      <c r="BU68" s="150"/>
      <c r="BV68" s="150"/>
      <c r="BW68" s="150"/>
      <c r="BX68" s="150"/>
      <c r="BY68" s="150"/>
      <c r="BZ68" s="150"/>
      <c r="CA68" s="150"/>
      <c r="CB68" s="150"/>
      <c r="CC68" s="150"/>
      <c r="CD68" s="150"/>
      <c r="CE68" s="150"/>
      <c r="CF68" s="150"/>
      <c r="CG68" s="150"/>
      <c r="CH68" s="150"/>
      <c r="CI68" s="150"/>
      <c r="CJ68" s="150"/>
      <c r="CK68" s="150"/>
      <c r="CL68" s="150"/>
      <c r="CM68" s="150"/>
      <c r="CN68" s="150"/>
      <c r="CO68" s="150"/>
      <c r="CP68" s="150"/>
      <c r="CQ68" s="150"/>
      <c r="CR68" s="150"/>
      <c r="CS68" s="150"/>
      <c r="CT68" s="150"/>
      <c r="CU68" s="150"/>
      <c r="CV68" s="150"/>
      <c r="CW68" s="150"/>
      <c r="CX68" s="150"/>
      <c r="CY68" s="150"/>
      <c r="CZ68" s="150"/>
      <c r="DA68" s="150"/>
      <c r="DB68" s="150"/>
      <c r="DC68" s="150"/>
      <c r="DD68" s="150"/>
      <c r="DE68" s="150"/>
      <c r="DF68" s="150"/>
      <c r="DG68" s="150"/>
      <c r="DH68" s="150"/>
      <c r="DI68" s="150"/>
      <c r="DJ68" s="150"/>
      <c r="DK68" s="150"/>
      <c r="DL68" s="150"/>
      <c r="DM68" s="150"/>
      <c r="DN68" s="150"/>
      <c r="DO68" s="150"/>
      <c r="DP68" s="150"/>
      <c r="DQ68" s="150"/>
      <c r="DR68" s="150"/>
      <c r="DS68" s="150"/>
      <c r="DT68" s="150"/>
      <c r="DU68" s="150"/>
      <c r="DV68" s="150"/>
      <c r="DW68" s="150"/>
      <c r="DX68" s="150"/>
      <c r="DY68" s="150"/>
      <c r="DZ68" s="150"/>
      <c r="EA68" s="150"/>
      <c r="EB68" s="150"/>
      <c r="EC68" s="150"/>
      <c r="ED68" s="150"/>
      <c r="EE68" s="150"/>
      <c r="EF68" s="150"/>
      <c r="EG68" s="150"/>
      <c r="EH68" s="150"/>
      <c r="EI68" s="150"/>
      <c r="EJ68" s="150"/>
      <c r="EK68" s="150"/>
      <c r="EL68" s="150"/>
      <c r="EM68" s="150"/>
      <c r="EN68" s="150"/>
      <c r="EO68" s="150"/>
      <c r="EP68" s="150"/>
      <c r="EQ68" s="150"/>
      <c r="ER68" s="150"/>
      <c r="ES68" s="150"/>
      <c r="ET68" s="150"/>
      <c r="EU68" s="150"/>
      <c r="EV68" s="150"/>
      <c r="EW68" s="150"/>
      <c r="EX68" s="150"/>
      <c r="EY68" s="150"/>
      <c r="EZ68" s="150"/>
      <c r="FA68" s="150"/>
      <c r="FB68" s="150"/>
      <c r="FC68" s="150"/>
      <c r="FD68" s="150"/>
      <c r="FE68" s="150"/>
      <c r="FF68" s="150"/>
      <c r="FG68" s="150"/>
      <c r="FH68" s="150"/>
      <c r="FI68" s="150"/>
      <c r="FJ68" s="150"/>
      <c r="FK68" s="150"/>
      <c r="FL68" s="150"/>
      <c r="FM68" s="150"/>
      <c r="FN68" s="150"/>
      <c r="FO68" s="150"/>
      <c r="FP68" s="150"/>
      <c r="FQ68" s="150"/>
      <c r="FR68" s="150"/>
      <c r="FS68" s="150"/>
      <c r="FT68" s="150"/>
      <c r="FU68" s="150"/>
      <c r="FV68" s="150"/>
      <c r="FW68" s="150"/>
      <c r="FX68" s="150"/>
      <c r="FY68" s="150"/>
      <c r="FZ68" s="150"/>
      <c r="GA68" s="150"/>
      <c r="GB68" s="150"/>
      <c r="GC68" s="150"/>
      <c r="GD68" s="150"/>
      <c r="GE68" s="150"/>
      <c r="GF68" s="150"/>
      <c r="GG68" s="150"/>
      <c r="GH68" s="150"/>
      <c r="GI68" s="150"/>
      <c r="GJ68" s="150"/>
      <c r="GK68" s="150"/>
      <c r="GL68" s="150"/>
      <c r="GM68" s="150"/>
      <c r="GN68" s="150"/>
      <c r="GO68" s="150"/>
      <c r="GP68" s="150"/>
      <c r="GQ68" s="150"/>
      <c r="GR68" s="150"/>
      <c r="GS68" s="150"/>
      <c r="GT68" s="150"/>
      <c r="GU68" s="150"/>
      <c r="GV68" s="150"/>
      <c r="GW68" s="150"/>
      <c r="GX68" s="150"/>
      <c r="GY68" s="150"/>
      <c r="GZ68" s="150"/>
      <c r="HA68" s="150"/>
      <c r="HB68" s="150"/>
      <c r="HC68" s="150"/>
      <c r="HD68" s="150"/>
      <c r="HE68" s="150"/>
      <c r="HF68" s="150"/>
      <c r="HG68" s="150"/>
      <c r="HH68" s="150"/>
      <c r="HI68" s="150"/>
      <c r="HJ68" s="150"/>
      <c r="HK68" s="150"/>
      <c r="HL68" s="150"/>
      <c r="HM68" s="150"/>
      <c r="HN68" s="150"/>
      <c r="HO68" s="150"/>
      <c r="HP68" s="150"/>
      <c r="HQ68" s="150"/>
      <c r="HR68" s="150"/>
      <c r="HS68" s="150"/>
      <c r="HT68" s="150"/>
      <c r="HU68" s="150"/>
      <c r="HV68" s="150"/>
      <c r="HW68" s="150"/>
      <c r="HX68" s="150"/>
      <c r="HY68" s="150"/>
      <c r="HZ68" s="150"/>
      <c r="IA68" s="150"/>
      <c r="IB68" s="150"/>
      <c r="IC68" s="150"/>
      <c r="ID68" s="150"/>
      <c r="IE68" s="150"/>
      <c r="IF68" s="150"/>
      <c r="IG68" s="150"/>
      <c r="IH68" s="150"/>
      <c r="II68" s="150"/>
      <c r="IJ68" s="150"/>
      <c r="IK68" s="150"/>
    </row>
    <row r="69" spans="1:251" s="150" customFormat="1" ht="15.75" customHeight="1">
      <c r="A69" s="406" t="s">
        <v>2153</v>
      </c>
      <c r="B69" s="290" t="s">
        <v>133</v>
      </c>
      <c r="C69" s="290">
        <v>10</v>
      </c>
      <c r="D69" s="413" t="s">
        <v>2125</v>
      </c>
      <c r="E69" s="217" t="s">
        <v>478</v>
      </c>
      <c r="F69" s="414" t="s">
        <v>961</v>
      </c>
      <c r="G69" s="377"/>
      <c r="H69" s="377"/>
      <c r="I69" s="54"/>
    </row>
    <row r="70" spans="1:251" s="206" customFormat="1" ht="15.75" customHeight="1">
      <c r="A70" s="406" t="s">
        <v>2602</v>
      </c>
      <c r="B70" s="290" t="s">
        <v>133</v>
      </c>
      <c r="C70" s="290">
        <v>11</v>
      </c>
      <c r="D70" s="413" t="s">
        <v>2109</v>
      </c>
      <c r="E70" s="217" t="s">
        <v>478</v>
      </c>
      <c r="F70" s="414"/>
      <c r="G70" s="345">
        <v>478</v>
      </c>
      <c r="H70" s="346">
        <v>382</v>
      </c>
      <c r="I70" s="54"/>
      <c r="J70" s="150"/>
      <c r="K70" s="150"/>
      <c r="L70" s="150"/>
      <c r="M70" s="150"/>
      <c r="N70" s="150"/>
      <c r="O70" s="150"/>
      <c r="P70" s="150"/>
      <c r="Q70" s="150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D70" s="150"/>
      <c r="AE70" s="150"/>
      <c r="AF70" s="150"/>
      <c r="AG70" s="150"/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  <c r="BI70" s="150"/>
      <c r="BJ70" s="150"/>
      <c r="BK70" s="150"/>
      <c r="BL70" s="150"/>
      <c r="BM70" s="150"/>
      <c r="BN70" s="150"/>
      <c r="BO70" s="150"/>
      <c r="BP70" s="150"/>
      <c r="BQ70" s="150"/>
      <c r="BR70" s="150"/>
      <c r="BS70" s="150"/>
      <c r="BT70" s="150"/>
      <c r="BU70" s="150"/>
      <c r="BV70" s="150"/>
      <c r="BW70" s="150"/>
      <c r="BX70" s="150"/>
      <c r="BY70" s="150"/>
      <c r="BZ70" s="150"/>
      <c r="CA70" s="150"/>
      <c r="CB70" s="150"/>
      <c r="CC70" s="150"/>
      <c r="CD70" s="150"/>
      <c r="CE70" s="150"/>
      <c r="CF70" s="150"/>
      <c r="CG70" s="150"/>
      <c r="CH70" s="150"/>
      <c r="CI70" s="150"/>
      <c r="CJ70" s="150"/>
      <c r="CK70" s="150"/>
      <c r="CL70" s="150"/>
      <c r="CM70" s="150"/>
      <c r="CN70" s="150"/>
      <c r="CO70" s="150"/>
      <c r="CP70" s="150"/>
      <c r="CQ70" s="150"/>
      <c r="CR70" s="150"/>
      <c r="CS70" s="150"/>
      <c r="CT70" s="150"/>
      <c r="CU70" s="150"/>
      <c r="CV70" s="150"/>
      <c r="CW70" s="150"/>
      <c r="CX70" s="150"/>
      <c r="CY70" s="150"/>
      <c r="CZ70" s="150"/>
      <c r="DA70" s="150"/>
      <c r="DB70" s="150"/>
      <c r="DC70" s="150"/>
      <c r="DD70" s="150"/>
      <c r="DE70" s="150"/>
      <c r="DF70" s="150"/>
      <c r="DG70" s="150"/>
      <c r="DH70" s="150"/>
      <c r="DI70" s="150"/>
      <c r="DJ70" s="150"/>
      <c r="DK70" s="150"/>
      <c r="DL70" s="150"/>
      <c r="DM70" s="150"/>
      <c r="DN70" s="150"/>
      <c r="DO70" s="150"/>
      <c r="DP70" s="150"/>
      <c r="DQ70" s="150"/>
      <c r="DR70" s="150"/>
      <c r="DS70" s="150"/>
      <c r="DT70" s="150"/>
      <c r="DU70" s="150"/>
      <c r="DV70" s="150"/>
      <c r="DW70" s="150"/>
      <c r="DX70" s="150"/>
      <c r="DY70" s="150"/>
      <c r="DZ70" s="150"/>
      <c r="EA70" s="150"/>
      <c r="EB70" s="150"/>
      <c r="EC70" s="150"/>
      <c r="ED70" s="150"/>
      <c r="EE70" s="150"/>
      <c r="EF70" s="150"/>
      <c r="EG70" s="150"/>
      <c r="EH70" s="150"/>
      <c r="EI70" s="150"/>
      <c r="EJ70" s="150"/>
      <c r="EK70" s="150"/>
      <c r="EL70" s="150"/>
      <c r="EM70" s="150"/>
      <c r="EN70" s="150"/>
      <c r="EO70" s="150"/>
      <c r="EP70" s="150"/>
      <c r="EQ70" s="150"/>
      <c r="ER70" s="150"/>
      <c r="ES70" s="150"/>
      <c r="ET70" s="150"/>
      <c r="EU70" s="150"/>
      <c r="EV70" s="150"/>
      <c r="EW70" s="150"/>
      <c r="EX70" s="150"/>
      <c r="EY70" s="150"/>
      <c r="EZ70" s="150"/>
      <c r="FA70" s="150"/>
      <c r="FB70" s="150"/>
      <c r="FC70" s="150"/>
      <c r="FD70" s="150"/>
      <c r="FE70" s="150"/>
      <c r="FF70" s="150"/>
      <c r="FG70" s="150"/>
      <c r="FH70" s="150"/>
      <c r="FI70" s="150"/>
      <c r="FJ70" s="150"/>
      <c r="FK70" s="150"/>
      <c r="FL70" s="150"/>
      <c r="FM70" s="150"/>
      <c r="FN70" s="150"/>
      <c r="FO70" s="150"/>
      <c r="FP70" s="150"/>
      <c r="FQ70" s="150"/>
      <c r="FR70" s="150"/>
      <c r="FS70" s="150"/>
      <c r="FT70" s="150"/>
      <c r="FU70" s="150"/>
      <c r="FV70" s="150"/>
      <c r="FW70" s="150"/>
      <c r="FX70" s="150"/>
      <c r="FY70" s="150"/>
      <c r="FZ70" s="150"/>
      <c r="GA70" s="150"/>
      <c r="GB70" s="150"/>
      <c r="GC70" s="150"/>
      <c r="GD70" s="150"/>
      <c r="GE70" s="150"/>
      <c r="GF70" s="150"/>
      <c r="GG70" s="150"/>
      <c r="GH70" s="150"/>
      <c r="GI70" s="150"/>
      <c r="GJ70" s="150"/>
      <c r="GK70" s="150"/>
      <c r="GL70" s="150"/>
      <c r="GM70" s="150"/>
      <c r="GN70" s="150"/>
      <c r="GO70" s="150"/>
      <c r="GP70" s="150"/>
      <c r="GQ70" s="150"/>
      <c r="GR70" s="150"/>
      <c r="GS70" s="150"/>
      <c r="GT70" s="150"/>
      <c r="GU70" s="150"/>
      <c r="GV70" s="150"/>
      <c r="GW70" s="150"/>
      <c r="GX70" s="150"/>
      <c r="GY70" s="150"/>
      <c r="GZ70" s="150"/>
      <c r="HA70" s="150"/>
      <c r="HB70" s="150"/>
      <c r="HC70" s="150"/>
      <c r="HD70" s="150"/>
      <c r="HE70" s="150"/>
      <c r="HF70" s="150"/>
      <c r="HG70" s="150"/>
      <c r="HH70" s="150"/>
      <c r="HI70" s="150"/>
      <c r="HJ70" s="150"/>
      <c r="HK70" s="150"/>
      <c r="HL70" s="150"/>
      <c r="HM70" s="150"/>
      <c r="HN70" s="150"/>
      <c r="HO70" s="150"/>
      <c r="HP70" s="150"/>
      <c r="HQ70" s="150"/>
      <c r="HR70" s="150"/>
      <c r="HS70" s="150"/>
      <c r="HT70" s="150"/>
      <c r="HU70" s="150"/>
      <c r="HV70" s="150"/>
      <c r="HW70" s="150"/>
      <c r="HX70" s="150"/>
      <c r="HY70" s="150"/>
      <c r="HZ70" s="150"/>
      <c r="IA70" s="150"/>
      <c r="IB70" s="150"/>
      <c r="IC70" s="150"/>
      <c r="ID70" s="150"/>
      <c r="IE70" s="150"/>
      <c r="IF70" s="150"/>
      <c r="IG70" s="150"/>
      <c r="IH70" s="150"/>
      <c r="II70" s="150"/>
      <c r="IJ70" s="150"/>
      <c r="IK70" s="150"/>
    </row>
    <row r="71" spans="1:251" s="206" customFormat="1" ht="15.75" customHeight="1">
      <c r="A71" s="406" t="s">
        <v>2603</v>
      </c>
      <c r="B71" s="290" t="s">
        <v>133</v>
      </c>
      <c r="C71" s="290">
        <v>12</v>
      </c>
      <c r="D71" s="413" t="s">
        <v>450</v>
      </c>
      <c r="E71" s="217" t="s">
        <v>478</v>
      </c>
      <c r="F71" s="414"/>
      <c r="G71" s="345">
        <v>593</v>
      </c>
      <c r="H71" s="346">
        <v>474</v>
      </c>
      <c r="I71" s="54"/>
      <c r="J71" s="150"/>
      <c r="K71" s="150"/>
      <c r="L71" s="150"/>
      <c r="M71" s="150"/>
      <c r="N71" s="150"/>
      <c r="O71" s="150"/>
      <c r="P71" s="150"/>
      <c r="Q71" s="150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D71" s="150"/>
      <c r="AE71" s="150"/>
      <c r="AF71" s="150"/>
      <c r="AG71" s="150"/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  <c r="BI71" s="150"/>
      <c r="BJ71" s="150"/>
      <c r="BK71" s="150"/>
      <c r="BL71" s="150"/>
      <c r="BM71" s="150"/>
      <c r="BN71" s="150"/>
      <c r="BO71" s="150"/>
      <c r="BP71" s="150"/>
      <c r="BQ71" s="150"/>
      <c r="BR71" s="150"/>
      <c r="BS71" s="150"/>
      <c r="BT71" s="150"/>
      <c r="BU71" s="150"/>
      <c r="BV71" s="150"/>
      <c r="BW71" s="150"/>
      <c r="BX71" s="150"/>
      <c r="BY71" s="150"/>
      <c r="BZ71" s="150"/>
      <c r="CA71" s="150"/>
      <c r="CB71" s="150"/>
      <c r="CC71" s="150"/>
      <c r="CD71" s="150"/>
      <c r="CE71" s="150"/>
      <c r="CF71" s="150"/>
      <c r="CG71" s="150"/>
      <c r="CH71" s="150"/>
      <c r="CI71" s="150"/>
      <c r="CJ71" s="150"/>
      <c r="CK71" s="150"/>
      <c r="CL71" s="150"/>
      <c r="CM71" s="150"/>
      <c r="CN71" s="150"/>
      <c r="CO71" s="150"/>
      <c r="CP71" s="150"/>
      <c r="CQ71" s="150"/>
      <c r="CR71" s="150"/>
      <c r="CS71" s="150"/>
      <c r="CT71" s="150"/>
      <c r="CU71" s="150"/>
      <c r="CV71" s="150"/>
      <c r="CW71" s="150"/>
      <c r="CX71" s="150"/>
      <c r="CY71" s="150"/>
      <c r="CZ71" s="150"/>
      <c r="DA71" s="150"/>
      <c r="DB71" s="150"/>
      <c r="DC71" s="150"/>
      <c r="DD71" s="150"/>
      <c r="DE71" s="150"/>
      <c r="DF71" s="150"/>
      <c r="DG71" s="150"/>
      <c r="DH71" s="150"/>
      <c r="DI71" s="150"/>
      <c r="DJ71" s="150"/>
      <c r="DK71" s="150"/>
      <c r="DL71" s="150"/>
      <c r="DM71" s="150"/>
      <c r="DN71" s="150"/>
      <c r="DO71" s="150"/>
      <c r="DP71" s="150"/>
      <c r="DQ71" s="150"/>
      <c r="DR71" s="150"/>
      <c r="DS71" s="150"/>
      <c r="DT71" s="150"/>
      <c r="DU71" s="150"/>
      <c r="DV71" s="150"/>
      <c r="DW71" s="150"/>
      <c r="DX71" s="150"/>
      <c r="DY71" s="150"/>
      <c r="DZ71" s="150"/>
      <c r="EA71" s="150"/>
      <c r="EB71" s="150"/>
      <c r="EC71" s="150"/>
      <c r="ED71" s="150"/>
      <c r="EE71" s="150"/>
      <c r="EF71" s="150"/>
      <c r="EG71" s="150"/>
      <c r="EH71" s="150"/>
      <c r="EI71" s="150"/>
      <c r="EJ71" s="150"/>
      <c r="EK71" s="150"/>
      <c r="EL71" s="150"/>
      <c r="EM71" s="150"/>
      <c r="EN71" s="150"/>
      <c r="EO71" s="150"/>
      <c r="EP71" s="150"/>
      <c r="EQ71" s="150"/>
      <c r="ER71" s="150"/>
      <c r="ES71" s="150"/>
      <c r="ET71" s="150"/>
      <c r="EU71" s="150"/>
      <c r="EV71" s="150"/>
      <c r="EW71" s="150"/>
      <c r="EX71" s="150"/>
      <c r="EY71" s="150"/>
      <c r="EZ71" s="150"/>
      <c r="FA71" s="150"/>
      <c r="FB71" s="150"/>
      <c r="FC71" s="150"/>
      <c r="FD71" s="150"/>
      <c r="FE71" s="150"/>
      <c r="FF71" s="150"/>
      <c r="FG71" s="150"/>
      <c r="FH71" s="150"/>
      <c r="FI71" s="150"/>
      <c r="FJ71" s="150"/>
      <c r="FK71" s="150"/>
      <c r="FL71" s="150"/>
      <c r="FM71" s="150"/>
      <c r="FN71" s="150"/>
      <c r="FO71" s="150"/>
      <c r="FP71" s="150"/>
      <c r="FQ71" s="150"/>
      <c r="FR71" s="150"/>
      <c r="FS71" s="150"/>
      <c r="FT71" s="150"/>
      <c r="FU71" s="150"/>
      <c r="FV71" s="150"/>
      <c r="FW71" s="150"/>
      <c r="FX71" s="150"/>
      <c r="FY71" s="150"/>
      <c r="FZ71" s="150"/>
      <c r="GA71" s="150"/>
      <c r="GB71" s="150"/>
      <c r="GC71" s="150"/>
      <c r="GD71" s="150"/>
      <c r="GE71" s="150"/>
      <c r="GF71" s="150"/>
      <c r="GG71" s="150"/>
      <c r="GH71" s="150"/>
      <c r="GI71" s="150"/>
      <c r="GJ71" s="150"/>
      <c r="GK71" s="150"/>
      <c r="GL71" s="150"/>
      <c r="GM71" s="150"/>
      <c r="GN71" s="150"/>
      <c r="GO71" s="150"/>
      <c r="GP71" s="150"/>
      <c r="GQ71" s="150"/>
      <c r="GR71" s="150"/>
      <c r="GS71" s="150"/>
      <c r="GT71" s="150"/>
      <c r="GU71" s="150"/>
      <c r="GV71" s="150"/>
      <c r="GW71" s="150"/>
      <c r="GX71" s="150"/>
      <c r="GY71" s="150"/>
      <c r="GZ71" s="150"/>
      <c r="HA71" s="150"/>
      <c r="HB71" s="150"/>
      <c r="HC71" s="150"/>
      <c r="HD71" s="150"/>
      <c r="HE71" s="150"/>
      <c r="HF71" s="150"/>
      <c r="HG71" s="150"/>
      <c r="HH71" s="150"/>
      <c r="HI71" s="150"/>
      <c r="HJ71" s="150"/>
      <c r="HK71" s="150"/>
      <c r="HL71" s="150"/>
      <c r="HM71" s="150"/>
      <c r="HN71" s="150"/>
      <c r="HO71" s="150"/>
      <c r="HP71" s="150"/>
      <c r="HQ71" s="150"/>
      <c r="HR71" s="150"/>
      <c r="HS71" s="150"/>
      <c r="HT71" s="150"/>
      <c r="HU71" s="150"/>
      <c r="HV71" s="150"/>
      <c r="HW71" s="150"/>
      <c r="HX71" s="150"/>
      <c r="HY71" s="150"/>
      <c r="HZ71" s="150"/>
      <c r="IA71" s="150"/>
      <c r="IB71" s="150"/>
      <c r="IC71" s="150"/>
      <c r="ID71" s="150"/>
      <c r="IE71" s="150"/>
      <c r="IF71" s="150"/>
      <c r="IG71" s="150"/>
      <c r="IH71" s="150"/>
      <c r="II71" s="150"/>
      <c r="IJ71" s="150"/>
      <c r="IK71" s="150"/>
    </row>
    <row r="72" spans="1:251" s="150" customFormat="1" ht="15.75" customHeight="1">
      <c r="A72" s="406" t="s">
        <v>2154</v>
      </c>
      <c r="B72" s="290" t="s">
        <v>133</v>
      </c>
      <c r="C72" s="290">
        <v>13</v>
      </c>
      <c r="D72" s="413" t="s">
        <v>427</v>
      </c>
      <c r="E72" s="217" t="s">
        <v>478</v>
      </c>
      <c r="F72" s="414"/>
      <c r="G72" s="345">
        <v>312</v>
      </c>
      <c r="H72" s="346">
        <v>250</v>
      </c>
      <c r="I72" s="54"/>
      <c r="IL72" s="206"/>
      <c r="IM72" s="206"/>
      <c r="IN72" s="206"/>
      <c r="IO72" s="206"/>
      <c r="IP72" s="206"/>
      <c r="IQ72" s="206"/>
    </row>
    <row r="73" spans="1:251" s="150" customFormat="1" ht="31.5">
      <c r="A73" s="406" t="s">
        <v>2155</v>
      </c>
      <c r="B73" s="290" t="s">
        <v>133</v>
      </c>
      <c r="C73" s="290">
        <v>14</v>
      </c>
      <c r="D73" s="413" t="s">
        <v>2110</v>
      </c>
      <c r="E73" s="217" t="s">
        <v>478</v>
      </c>
      <c r="F73" s="414"/>
      <c r="G73" s="345">
        <v>782</v>
      </c>
      <c r="H73" s="346">
        <v>626</v>
      </c>
      <c r="I73" s="54"/>
      <c r="IL73" s="206"/>
      <c r="IM73" s="206"/>
      <c r="IN73" s="206"/>
      <c r="IO73" s="206"/>
      <c r="IP73" s="206"/>
      <c r="IQ73" s="206"/>
    </row>
    <row r="74" spans="1:251" s="150" customFormat="1" ht="15.75" customHeight="1">
      <c r="A74" s="406" t="s">
        <v>2604</v>
      </c>
      <c r="B74" s="290" t="s">
        <v>133</v>
      </c>
      <c r="C74" s="290">
        <v>15</v>
      </c>
      <c r="D74" s="413" t="s">
        <v>432</v>
      </c>
      <c r="E74" s="217" t="s">
        <v>478</v>
      </c>
      <c r="F74" s="414"/>
      <c r="G74" s="345">
        <v>433</v>
      </c>
      <c r="H74" s="346">
        <v>346</v>
      </c>
      <c r="I74" s="54"/>
      <c r="IL74" s="206"/>
      <c r="IM74" s="206"/>
      <c r="IN74" s="206"/>
      <c r="IO74" s="206"/>
      <c r="IP74" s="206"/>
      <c r="IQ74" s="206"/>
    </row>
    <row r="75" spans="1:251" s="150" customFormat="1" ht="15.75" customHeight="1">
      <c r="A75" s="406" t="s">
        <v>2605</v>
      </c>
      <c r="B75" s="290" t="s">
        <v>133</v>
      </c>
      <c r="C75" s="290">
        <v>16</v>
      </c>
      <c r="D75" s="413" t="s">
        <v>442</v>
      </c>
      <c r="E75" s="217" t="s">
        <v>478</v>
      </c>
      <c r="F75" s="414"/>
      <c r="G75" s="345">
        <v>436</v>
      </c>
      <c r="H75" s="346">
        <v>349</v>
      </c>
      <c r="I75" s="54"/>
      <c r="IL75" s="206"/>
      <c r="IM75" s="206"/>
      <c r="IN75" s="206"/>
      <c r="IO75" s="206"/>
      <c r="IP75" s="206"/>
      <c r="IQ75" s="206"/>
    </row>
    <row r="76" spans="1:251" s="150" customFormat="1" ht="15.75" customHeight="1">
      <c r="A76" s="406" t="s">
        <v>2606</v>
      </c>
      <c r="B76" s="290" t="s">
        <v>133</v>
      </c>
      <c r="C76" s="290">
        <v>17</v>
      </c>
      <c r="D76" s="413" t="s">
        <v>1064</v>
      </c>
      <c r="E76" s="217" t="s">
        <v>478</v>
      </c>
      <c r="F76" s="414"/>
      <c r="G76" s="345">
        <v>634</v>
      </c>
      <c r="H76" s="346">
        <v>507</v>
      </c>
      <c r="I76" s="54"/>
      <c r="IL76" s="206"/>
      <c r="IM76" s="206"/>
      <c r="IN76" s="206"/>
      <c r="IO76" s="206"/>
      <c r="IP76" s="206"/>
      <c r="IQ76" s="206"/>
    </row>
    <row r="77" spans="1:251" s="150" customFormat="1" ht="15.75" customHeight="1">
      <c r="A77" s="406" t="s">
        <v>2156</v>
      </c>
      <c r="B77" s="290" t="s">
        <v>133</v>
      </c>
      <c r="C77" s="290">
        <v>18</v>
      </c>
      <c r="D77" s="413" t="s">
        <v>447</v>
      </c>
      <c r="E77" s="217" t="s">
        <v>478</v>
      </c>
      <c r="F77" s="414"/>
      <c r="G77" s="345">
        <v>507</v>
      </c>
      <c r="H77" s="346">
        <v>406</v>
      </c>
      <c r="I77" s="54"/>
      <c r="IL77" s="206"/>
      <c r="IM77" s="206"/>
      <c r="IN77" s="206"/>
      <c r="IO77" s="206"/>
      <c r="IP77" s="206"/>
      <c r="IQ77" s="206"/>
    </row>
    <row r="78" spans="1:251" s="150" customFormat="1" ht="15.75" customHeight="1">
      <c r="A78" s="406" t="s">
        <v>2157</v>
      </c>
      <c r="B78" s="290" t="s">
        <v>133</v>
      </c>
      <c r="C78" s="290">
        <v>19</v>
      </c>
      <c r="D78" s="413" t="s">
        <v>2126</v>
      </c>
      <c r="E78" s="217" t="s">
        <v>478</v>
      </c>
      <c r="F78" s="414" t="s">
        <v>961</v>
      </c>
      <c r="G78" s="377"/>
      <c r="H78" s="377"/>
      <c r="I78" s="54"/>
    </row>
    <row r="79" spans="1:251" s="150" customFormat="1" ht="15.75" customHeight="1">
      <c r="A79" s="406" t="s">
        <v>2607</v>
      </c>
      <c r="B79" s="290" t="s">
        <v>133</v>
      </c>
      <c r="C79" s="290">
        <v>20</v>
      </c>
      <c r="D79" s="413" t="s">
        <v>452</v>
      </c>
      <c r="E79" s="217" t="s">
        <v>478</v>
      </c>
      <c r="F79" s="414"/>
      <c r="G79" s="345">
        <v>542</v>
      </c>
      <c r="H79" s="346">
        <v>434</v>
      </c>
      <c r="I79" s="54"/>
      <c r="IL79" s="206"/>
      <c r="IM79" s="206"/>
      <c r="IN79" s="206"/>
      <c r="IO79" s="206"/>
      <c r="IP79" s="206"/>
      <c r="IQ79" s="206"/>
    </row>
    <row r="80" spans="1:251" s="150" customFormat="1" ht="15.75" customHeight="1">
      <c r="A80" s="406" t="s">
        <v>2158</v>
      </c>
      <c r="B80" s="290" t="s">
        <v>133</v>
      </c>
      <c r="C80" s="290">
        <v>21</v>
      </c>
      <c r="D80" s="413" t="s">
        <v>994</v>
      </c>
      <c r="E80" s="217" t="s">
        <v>478</v>
      </c>
      <c r="F80" s="414"/>
      <c r="G80" s="345">
        <v>484</v>
      </c>
      <c r="H80" s="346">
        <v>387</v>
      </c>
      <c r="I80" s="54"/>
      <c r="IL80" s="206"/>
      <c r="IM80" s="206"/>
      <c r="IN80" s="206"/>
      <c r="IO80" s="206"/>
      <c r="IP80" s="206"/>
      <c r="IQ80" s="206"/>
    </row>
    <row r="81" spans="1:251" s="150" customFormat="1" ht="15.75" customHeight="1">
      <c r="A81" s="406" t="s">
        <v>2608</v>
      </c>
      <c r="B81" s="290" t="s">
        <v>133</v>
      </c>
      <c r="C81" s="290">
        <v>22</v>
      </c>
      <c r="D81" s="413" t="s">
        <v>437</v>
      </c>
      <c r="E81" s="217" t="s">
        <v>478</v>
      </c>
      <c r="F81" s="414"/>
      <c r="G81" s="345">
        <v>420</v>
      </c>
      <c r="H81" s="346">
        <v>336</v>
      </c>
      <c r="I81" s="54"/>
      <c r="IL81" s="206"/>
      <c r="IM81" s="206"/>
      <c r="IN81" s="206"/>
      <c r="IO81" s="206"/>
      <c r="IP81" s="206"/>
      <c r="IQ81" s="206"/>
    </row>
    <row r="82" spans="1:251" s="150" customFormat="1" ht="15.75" customHeight="1">
      <c r="A82" s="406" t="s">
        <v>2609</v>
      </c>
      <c r="B82" s="290" t="s">
        <v>133</v>
      </c>
      <c r="C82" s="290">
        <v>23</v>
      </c>
      <c r="D82" s="413" t="s">
        <v>448</v>
      </c>
      <c r="E82" s="217" t="s">
        <v>478</v>
      </c>
      <c r="F82" s="414"/>
      <c r="G82" s="345">
        <v>355</v>
      </c>
      <c r="H82" s="346">
        <v>284</v>
      </c>
      <c r="I82" s="54"/>
      <c r="IL82" s="206"/>
      <c r="IM82" s="206"/>
      <c r="IN82" s="206"/>
      <c r="IO82" s="206"/>
      <c r="IP82" s="206"/>
      <c r="IQ82" s="206"/>
    </row>
    <row r="83" spans="1:251" s="150" customFormat="1" ht="15.75" customHeight="1">
      <c r="A83" s="406" t="s">
        <v>2159</v>
      </c>
      <c r="B83" s="290" t="s">
        <v>133</v>
      </c>
      <c r="C83" s="290">
        <v>24</v>
      </c>
      <c r="D83" s="413" t="s">
        <v>2127</v>
      </c>
      <c r="E83" s="217" t="s">
        <v>478</v>
      </c>
      <c r="F83" s="414" t="s">
        <v>961</v>
      </c>
      <c r="G83" s="377"/>
      <c r="H83" s="377"/>
      <c r="I83" s="54"/>
    </row>
    <row r="84" spans="1:251" s="150" customFormat="1" ht="15.75" customHeight="1">
      <c r="A84" s="406" t="s">
        <v>2160</v>
      </c>
      <c r="B84" s="290" t="s">
        <v>133</v>
      </c>
      <c r="C84" s="290">
        <v>25</v>
      </c>
      <c r="D84" s="413" t="s">
        <v>433</v>
      </c>
      <c r="E84" s="217" t="s">
        <v>478</v>
      </c>
      <c r="F84" s="414"/>
      <c r="G84" s="345">
        <v>450</v>
      </c>
      <c r="H84" s="346">
        <v>360</v>
      </c>
      <c r="I84" s="54"/>
      <c r="IL84" s="206"/>
      <c r="IM84" s="206"/>
      <c r="IN84" s="206"/>
      <c r="IO84" s="206"/>
      <c r="IP84" s="206"/>
      <c r="IQ84" s="206"/>
    </row>
    <row r="85" spans="1:251" s="150" customFormat="1" ht="15.75" customHeight="1">
      <c r="A85" s="406" t="s">
        <v>2610</v>
      </c>
      <c r="B85" s="290" t="s">
        <v>133</v>
      </c>
      <c r="C85" s="290">
        <v>26</v>
      </c>
      <c r="D85" s="413" t="s">
        <v>455</v>
      </c>
      <c r="E85" s="217" t="s">
        <v>478</v>
      </c>
      <c r="F85" s="414"/>
      <c r="G85" s="345">
        <v>352</v>
      </c>
      <c r="H85" s="346">
        <v>282</v>
      </c>
      <c r="I85" s="54"/>
      <c r="IL85" s="206"/>
      <c r="IM85" s="206"/>
      <c r="IN85" s="206"/>
      <c r="IO85" s="206"/>
      <c r="IP85" s="206"/>
      <c r="IQ85" s="206"/>
    </row>
    <row r="86" spans="1:251" s="150" customFormat="1" ht="15.75" customHeight="1">
      <c r="A86" s="406" t="s">
        <v>2161</v>
      </c>
      <c r="B86" s="290" t="s">
        <v>133</v>
      </c>
      <c r="C86" s="290" t="s">
        <v>903</v>
      </c>
      <c r="D86" s="413" t="s">
        <v>904</v>
      </c>
      <c r="E86" s="217" t="s">
        <v>478</v>
      </c>
      <c r="F86" s="414"/>
      <c r="G86" s="345">
        <v>641</v>
      </c>
      <c r="H86" s="346">
        <v>513</v>
      </c>
      <c r="I86" s="54"/>
      <c r="IL86" s="206"/>
      <c r="IM86" s="206"/>
      <c r="IN86" s="206"/>
      <c r="IO86" s="206"/>
      <c r="IP86" s="206"/>
      <c r="IQ86" s="206"/>
    </row>
    <row r="87" spans="1:251" s="150" customFormat="1" ht="15.75" customHeight="1">
      <c r="A87" s="406" t="s">
        <v>2162</v>
      </c>
      <c r="B87" s="290" t="s">
        <v>133</v>
      </c>
      <c r="C87" s="290">
        <v>28</v>
      </c>
      <c r="D87" s="413" t="s">
        <v>76</v>
      </c>
      <c r="E87" s="217" t="s">
        <v>478</v>
      </c>
      <c r="F87" s="414"/>
      <c r="G87" s="345">
        <v>286</v>
      </c>
      <c r="H87" s="346">
        <v>229</v>
      </c>
      <c r="I87" s="54"/>
      <c r="IL87" s="206"/>
      <c r="IM87" s="206"/>
      <c r="IN87" s="206"/>
      <c r="IO87" s="206"/>
      <c r="IP87" s="206"/>
      <c r="IQ87" s="206"/>
    </row>
    <row r="88" spans="1:251" s="150" customFormat="1" ht="15.75" customHeight="1">
      <c r="A88" s="406" t="s">
        <v>2611</v>
      </c>
      <c r="B88" s="290" t="s">
        <v>133</v>
      </c>
      <c r="C88" s="290">
        <v>29</v>
      </c>
      <c r="D88" s="413" t="s">
        <v>75</v>
      </c>
      <c r="E88" s="217" t="s">
        <v>478</v>
      </c>
      <c r="F88" s="414"/>
      <c r="G88" s="345">
        <v>405</v>
      </c>
      <c r="H88" s="346">
        <v>324</v>
      </c>
      <c r="I88" s="54"/>
      <c r="IL88" s="206"/>
      <c r="IM88" s="206"/>
      <c r="IN88" s="206"/>
      <c r="IO88" s="206"/>
      <c r="IP88" s="206"/>
      <c r="IQ88" s="206"/>
    </row>
    <row r="89" spans="1:251" s="150" customFormat="1" ht="15.75" customHeight="1">
      <c r="A89" s="406" t="s">
        <v>2163</v>
      </c>
      <c r="B89" s="290" t="s">
        <v>133</v>
      </c>
      <c r="C89" s="290">
        <v>30</v>
      </c>
      <c r="D89" s="413" t="s">
        <v>909</v>
      </c>
      <c r="E89" s="217" t="s">
        <v>478</v>
      </c>
      <c r="F89" s="414"/>
      <c r="G89" s="345">
        <v>510</v>
      </c>
      <c r="H89" s="346">
        <v>409</v>
      </c>
      <c r="I89" s="54"/>
      <c r="IL89" s="206"/>
      <c r="IM89" s="206"/>
      <c r="IN89" s="206"/>
      <c r="IO89" s="206"/>
      <c r="IP89" s="206"/>
      <c r="IQ89" s="206"/>
    </row>
    <row r="90" spans="1:251" s="150" customFormat="1" ht="15.75" customHeight="1">
      <c r="A90" s="406" t="s">
        <v>2164</v>
      </c>
      <c r="B90" s="290" t="s">
        <v>133</v>
      </c>
      <c r="C90" s="290">
        <v>31</v>
      </c>
      <c r="D90" s="413" t="s">
        <v>2128</v>
      </c>
      <c r="E90" s="217" t="s">
        <v>478</v>
      </c>
      <c r="F90" s="414" t="s">
        <v>961</v>
      </c>
      <c r="G90" s="377"/>
      <c r="H90" s="377"/>
      <c r="I90" s="54"/>
    </row>
    <row r="91" spans="1:251" s="206" customFormat="1" ht="15.75" customHeight="1">
      <c r="A91" s="406" t="s">
        <v>2612</v>
      </c>
      <c r="B91" s="290" t="s">
        <v>133</v>
      </c>
      <c r="C91" s="290">
        <v>32</v>
      </c>
      <c r="D91" s="413" t="s">
        <v>451</v>
      </c>
      <c r="E91" s="217" t="s">
        <v>478</v>
      </c>
      <c r="F91" s="414"/>
      <c r="G91" s="345">
        <v>580</v>
      </c>
      <c r="H91" s="346">
        <v>464</v>
      </c>
      <c r="I91" s="54"/>
      <c r="J91" s="150"/>
      <c r="K91" s="150"/>
      <c r="L91" s="150"/>
      <c r="M91" s="150"/>
      <c r="N91" s="150"/>
      <c r="O91" s="150"/>
      <c r="P91" s="150"/>
      <c r="Q91" s="150"/>
      <c r="R91" s="150"/>
      <c r="S91" s="150"/>
      <c r="T91" s="150"/>
      <c r="U91" s="150"/>
      <c r="V91" s="150"/>
      <c r="W91" s="150"/>
      <c r="X91" s="150"/>
      <c r="Y91" s="150"/>
      <c r="Z91" s="150"/>
      <c r="AA91" s="150"/>
      <c r="AB91" s="150"/>
      <c r="AC91" s="150"/>
      <c r="AD91" s="150"/>
      <c r="AE91" s="150"/>
      <c r="AF91" s="150"/>
      <c r="AG91" s="150"/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  <c r="BI91" s="150"/>
      <c r="BJ91" s="150"/>
      <c r="BK91" s="150"/>
      <c r="BL91" s="150"/>
      <c r="BM91" s="150"/>
      <c r="BN91" s="150"/>
      <c r="BO91" s="150"/>
      <c r="BP91" s="150"/>
      <c r="BQ91" s="150"/>
      <c r="BR91" s="150"/>
      <c r="BS91" s="150"/>
      <c r="BT91" s="150"/>
      <c r="BU91" s="150"/>
      <c r="BV91" s="150"/>
      <c r="BW91" s="150"/>
      <c r="BX91" s="150"/>
      <c r="BY91" s="150"/>
      <c r="BZ91" s="150"/>
      <c r="CA91" s="150"/>
      <c r="CB91" s="150"/>
      <c r="CC91" s="150"/>
      <c r="CD91" s="150"/>
      <c r="CE91" s="150"/>
      <c r="CF91" s="150"/>
      <c r="CG91" s="150"/>
      <c r="CH91" s="150"/>
      <c r="CI91" s="150"/>
      <c r="CJ91" s="150"/>
      <c r="CK91" s="150"/>
      <c r="CL91" s="150"/>
      <c r="CM91" s="150"/>
      <c r="CN91" s="150"/>
      <c r="CO91" s="150"/>
      <c r="CP91" s="150"/>
      <c r="CQ91" s="150"/>
      <c r="CR91" s="150"/>
      <c r="CS91" s="150"/>
      <c r="CT91" s="150"/>
      <c r="CU91" s="150"/>
      <c r="CV91" s="150"/>
      <c r="CW91" s="150"/>
      <c r="CX91" s="150"/>
      <c r="CY91" s="150"/>
      <c r="CZ91" s="150"/>
      <c r="DA91" s="150"/>
      <c r="DB91" s="150"/>
      <c r="DC91" s="150"/>
      <c r="DD91" s="150"/>
      <c r="DE91" s="150"/>
      <c r="DF91" s="150"/>
      <c r="DG91" s="150"/>
      <c r="DH91" s="150"/>
      <c r="DI91" s="150"/>
      <c r="DJ91" s="150"/>
      <c r="DK91" s="150"/>
      <c r="DL91" s="150"/>
      <c r="DM91" s="150"/>
      <c r="DN91" s="150"/>
      <c r="DO91" s="150"/>
      <c r="DP91" s="150"/>
      <c r="DQ91" s="150"/>
      <c r="DR91" s="150"/>
      <c r="DS91" s="150"/>
      <c r="DT91" s="150"/>
      <c r="DU91" s="150"/>
      <c r="DV91" s="150"/>
      <c r="DW91" s="150"/>
      <c r="DX91" s="150"/>
      <c r="DY91" s="150"/>
      <c r="DZ91" s="150"/>
      <c r="EA91" s="150"/>
      <c r="EB91" s="150"/>
      <c r="EC91" s="150"/>
      <c r="ED91" s="150"/>
      <c r="EE91" s="150"/>
      <c r="EF91" s="150"/>
      <c r="EG91" s="150"/>
      <c r="EH91" s="150"/>
      <c r="EI91" s="150"/>
      <c r="EJ91" s="150"/>
      <c r="EK91" s="150"/>
      <c r="EL91" s="150"/>
      <c r="EM91" s="150"/>
      <c r="EN91" s="150"/>
      <c r="EO91" s="150"/>
      <c r="EP91" s="150"/>
      <c r="EQ91" s="150"/>
      <c r="ER91" s="150"/>
      <c r="ES91" s="150"/>
      <c r="ET91" s="150"/>
      <c r="EU91" s="150"/>
      <c r="EV91" s="150"/>
      <c r="EW91" s="150"/>
      <c r="EX91" s="150"/>
      <c r="EY91" s="150"/>
      <c r="EZ91" s="150"/>
      <c r="FA91" s="150"/>
      <c r="FB91" s="150"/>
      <c r="FC91" s="150"/>
      <c r="FD91" s="150"/>
      <c r="FE91" s="150"/>
      <c r="FF91" s="150"/>
      <c r="FG91" s="150"/>
      <c r="FH91" s="150"/>
      <c r="FI91" s="150"/>
      <c r="FJ91" s="150"/>
      <c r="FK91" s="150"/>
      <c r="FL91" s="150"/>
      <c r="FM91" s="150"/>
      <c r="FN91" s="150"/>
      <c r="FO91" s="150"/>
      <c r="FP91" s="150"/>
      <c r="FQ91" s="150"/>
      <c r="FR91" s="150"/>
      <c r="FS91" s="150"/>
      <c r="FT91" s="150"/>
      <c r="FU91" s="150"/>
      <c r="FV91" s="150"/>
      <c r="FW91" s="150"/>
      <c r="FX91" s="150"/>
      <c r="FY91" s="150"/>
      <c r="FZ91" s="150"/>
      <c r="GA91" s="150"/>
      <c r="GB91" s="150"/>
      <c r="GC91" s="150"/>
      <c r="GD91" s="150"/>
      <c r="GE91" s="150"/>
      <c r="GF91" s="150"/>
      <c r="GG91" s="150"/>
      <c r="GH91" s="150"/>
      <c r="GI91" s="150"/>
      <c r="GJ91" s="150"/>
      <c r="GK91" s="150"/>
      <c r="GL91" s="150"/>
      <c r="GM91" s="150"/>
      <c r="GN91" s="150"/>
      <c r="GO91" s="150"/>
      <c r="GP91" s="150"/>
      <c r="GQ91" s="150"/>
      <c r="GR91" s="150"/>
      <c r="GS91" s="150"/>
      <c r="GT91" s="150"/>
      <c r="GU91" s="150"/>
      <c r="GV91" s="150"/>
      <c r="GW91" s="150"/>
      <c r="GX91" s="150"/>
      <c r="GY91" s="150"/>
      <c r="GZ91" s="150"/>
      <c r="HA91" s="150"/>
      <c r="HB91" s="150"/>
      <c r="HC91" s="150"/>
      <c r="HD91" s="150"/>
      <c r="HE91" s="150"/>
      <c r="HF91" s="150"/>
      <c r="HG91" s="150"/>
      <c r="HH91" s="150"/>
      <c r="HI91" s="150"/>
      <c r="HJ91" s="150"/>
      <c r="HK91" s="150"/>
      <c r="HL91" s="150"/>
      <c r="HM91" s="150"/>
      <c r="HN91" s="150"/>
      <c r="HO91" s="150"/>
      <c r="HP91" s="150"/>
      <c r="HQ91" s="150"/>
      <c r="HR91" s="150"/>
      <c r="HS91" s="150"/>
      <c r="HT91" s="150"/>
      <c r="HU91" s="150"/>
      <c r="HV91" s="150"/>
      <c r="HW91" s="150"/>
      <c r="HX91" s="150"/>
      <c r="HY91" s="150"/>
      <c r="HZ91" s="150"/>
      <c r="IA91" s="150"/>
      <c r="IB91" s="150"/>
      <c r="IC91" s="150"/>
      <c r="ID91" s="150"/>
      <c r="IE91" s="150"/>
      <c r="IF91" s="150"/>
      <c r="IG91" s="150"/>
      <c r="IH91" s="150"/>
      <c r="II91" s="150"/>
      <c r="IJ91" s="150"/>
      <c r="IK91" s="150"/>
    </row>
    <row r="92" spans="1:251" s="150" customFormat="1" ht="15.75" customHeight="1">
      <c r="A92" s="406" t="s">
        <v>2613</v>
      </c>
      <c r="B92" s="290" t="s">
        <v>133</v>
      </c>
      <c r="C92" s="290">
        <v>33</v>
      </c>
      <c r="D92" s="413" t="s">
        <v>440</v>
      </c>
      <c r="E92" s="217" t="s">
        <v>478</v>
      </c>
      <c r="F92" s="414"/>
      <c r="G92" s="345">
        <v>424</v>
      </c>
      <c r="H92" s="346">
        <v>339</v>
      </c>
      <c r="I92" s="54"/>
      <c r="IL92" s="206"/>
      <c r="IM92" s="206"/>
      <c r="IN92" s="206"/>
      <c r="IO92" s="206"/>
      <c r="IP92" s="206"/>
      <c r="IQ92" s="206"/>
    </row>
    <row r="93" spans="1:251" s="150" customFormat="1" ht="15.75" customHeight="1">
      <c r="A93" s="406" t="s">
        <v>2165</v>
      </c>
      <c r="B93" s="290" t="s">
        <v>133</v>
      </c>
      <c r="C93" s="290">
        <v>34</v>
      </c>
      <c r="D93" s="413" t="s">
        <v>2129</v>
      </c>
      <c r="E93" s="217" t="s">
        <v>478</v>
      </c>
      <c r="F93" s="414" t="s">
        <v>961</v>
      </c>
      <c r="G93" s="377"/>
      <c r="H93" s="377"/>
      <c r="I93" s="54"/>
    </row>
    <row r="94" spans="1:251" s="206" customFormat="1" ht="15.75" customHeight="1">
      <c r="A94" s="406" t="s">
        <v>2614</v>
      </c>
      <c r="B94" s="290" t="s">
        <v>133</v>
      </c>
      <c r="C94" s="290">
        <v>35</v>
      </c>
      <c r="D94" s="413" t="s">
        <v>67</v>
      </c>
      <c r="E94" s="217" t="s">
        <v>478</v>
      </c>
      <c r="F94" s="414"/>
      <c r="G94" s="345">
        <v>322</v>
      </c>
      <c r="H94" s="346">
        <v>258</v>
      </c>
      <c r="I94" s="54"/>
      <c r="J94" s="150"/>
      <c r="K94" s="150"/>
      <c r="L94" s="150"/>
      <c r="M94" s="150"/>
      <c r="N94" s="150"/>
      <c r="O94" s="150"/>
      <c r="P94" s="150"/>
      <c r="Q94" s="150"/>
      <c r="R94" s="150"/>
      <c r="S94" s="150"/>
      <c r="T94" s="150"/>
      <c r="U94" s="150"/>
      <c r="V94" s="150"/>
      <c r="W94" s="150"/>
      <c r="X94" s="150"/>
      <c r="Y94" s="150"/>
      <c r="Z94" s="150"/>
      <c r="AA94" s="150"/>
      <c r="AB94" s="150"/>
      <c r="AC94" s="150"/>
      <c r="AD94" s="150"/>
      <c r="AE94" s="150"/>
      <c r="AF94" s="150"/>
      <c r="AG94" s="150"/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  <c r="BI94" s="150"/>
      <c r="BJ94" s="150"/>
      <c r="BK94" s="150"/>
      <c r="BL94" s="150"/>
      <c r="BM94" s="150"/>
      <c r="BN94" s="150"/>
      <c r="BO94" s="150"/>
      <c r="BP94" s="150"/>
      <c r="BQ94" s="150"/>
      <c r="BR94" s="150"/>
      <c r="BS94" s="150"/>
      <c r="BT94" s="150"/>
      <c r="BU94" s="150"/>
      <c r="BV94" s="150"/>
      <c r="BW94" s="150"/>
      <c r="BX94" s="150"/>
      <c r="BY94" s="150"/>
      <c r="BZ94" s="150"/>
      <c r="CA94" s="150"/>
      <c r="CB94" s="150"/>
      <c r="CC94" s="150"/>
      <c r="CD94" s="150"/>
      <c r="CE94" s="150"/>
      <c r="CF94" s="150"/>
      <c r="CG94" s="150"/>
      <c r="CH94" s="150"/>
      <c r="CI94" s="150"/>
      <c r="CJ94" s="150"/>
      <c r="CK94" s="150"/>
      <c r="CL94" s="150"/>
      <c r="CM94" s="150"/>
      <c r="CN94" s="150"/>
      <c r="CO94" s="150"/>
      <c r="CP94" s="150"/>
      <c r="CQ94" s="150"/>
      <c r="CR94" s="150"/>
      <c r="CS94" s="150"/>
      <c r="CT94" s="150"/>
      <c r="CU94" s="150"/>
      <c r="CV94" s="150"/>
      <c r="CW94" s="150"/>
      <c r="CX94" s="150"/>
      <c r="CY94" s="150"/>
      <c r="CZ94" s="150"/>
      <c r="DA94" s="150"/>
      <c r="DB94" s="150"/>
      <c r="DC94" s="150"/>
      <c r="DD94" s="150"/>
      <c r="DE94" s="150"/>
      <c r="DF94" s="150"/>
      <c r="DG94" s="150"/>
      <c r="DH94" s="150"/>
      <c r="DI94" s="150"/>
      <c r="DJ94" s="150"/>
      <c r="DK94" s="150"/>
      <c r="DL94" s="150"/>
      <c r="DM94" s="150"/>
      <c r="DN94" s="150"/>
      <c r="DO94" s="150"/>
      <c r="DP94" s="150"/>
      <c r="DQ94" s="150"/>
      <c r="DR94" s="150"/>
      <c r="DS94" s="150"/>
      <c r="DT94" s="150"/>
      <c r="DU94" s="150"/>
      <c r="DV94" s="150"/>
      <c r="DW94" s="150"/>
      <c r="DX94" s="150"/>
      <c r="DY94" s="150"/>
      <c r="DZ94" s="150"/>
      <c r="EA94" s="150"/>
      <c r="EB94" s="150"/>
      <c r="EC94" s="150"/>
      <c r="ED94" s="150"/>
      <c r="EE94" s="150"/>
      <c r="EF94" s="150"/>
      <c r="EG94" s="150"/>
      <c r="EH94" s="150"/>
      <c r="EI94" s="150"/>
      <c r="EJ94" s="150"/>
      <c r="EK94" s="150"/>
      <c r="EL94" s="150"/>
      <c r="EM94" s="150"/>
      <c r="EN94" s="150"/>
      <c r="EO94" s="150"/>
      <c r="EP94" s="150"/>
      <c r="EQ94" s="150"/>
      <c r="ER94" s="150"/>
      <c r="ES94" s="150"/>
      <c r="ET94" s="150"/>
      <c r="EU94" s="150"/>
      <c r="EV94" s="150"/>
      <c r="EW94" s="150"/>
      <c r="EX94" s="150"/>
      <c r="EY94" s="150"/>
      <c r="EZ94" s="150"/>
      <c r="FA94" s="150"/>
      <c r="FB94" s="150"/>
      <c r="FC94" s="150"/>
      <c r="FD94" s="150"/>
      <c r="FE94" s="150"/>
      <c r="FF94" s="150"/>
      <c r="FG94" s="150"/>
      <c r="FH94" s="150"/>
      <c r="FI94" s="150"/>
      <c r="FJ94" s="150"/>
      <c r="FK94" s="150"/>
      <c r="FL94" s="150"/>
      <c r="FM94" s="150"/>
      <c r="FN94" s="150"/>
      <c r="FO94" s="150"/>
      <c r="FP94" s="150"/>
      <c r="FQ94" s="150"/>
      <c r="FR94" s="150"/>
      <c r="FS94" s="150"/>
      <c r="FT94" s="150"/>
      <c r="FU94" s="150"/>
      <c r="FV94" s="150"/>
      <c r="FW94" s="150"/>
      <c r="FX94" s="150"/>
      <c r="FY94" s="150"/>
      <c r="FZ94" s="150"/>
      <c r="GA94" s="150"/>
      <c r="GB94" s="150"/>
      <c r="GC94" s="150"/>
      <c r="GD94" s="150"/>
      <c r="GE94" s="150"/>
      <c r="GF94" s="150"/>
      <c r="GG94" s="150"/>
      <c r="GH94" s="150"/>
      <c r="GI94" s="150"/>
      <c r="GJ94" s="150"/>
      <c r="GK94" s="150"/>
      <c r="GL94" s="150"/>
      <c r="GM94" s="150"/>
      <c r="GN94" s="150"/>
      <c r="GO94" s="150"/>
      <c r="GP94" s="150"/>
      <c r="GQ94" s="150"/>
      <c r="GR94" s="150"/>
      <c r="GS94" s="150"/>
      <c r="GT94" s="150"/>
      <c r="GU94" s="150"/>
      <c r="GV94" s="150"/>
      <c r="GW94" s="150"/>
      <c r="GX94" s="150"/>
      <c r="GY94" s="150"/>
      <c r="GZ94" s="150"/>
      <c r="HA94" s="150"/>
      <c r="HB94" s="150"/>
      <c r="HC94" s="150"/>
      <c r="HD94" s="150"/>
      <c r="HE94" s="150"/>
      <c r="HF94" s="150"/>
      <c r="HG94" s="150"/>
      <c r="HH94" s="150"/>
      <c r="HI94" s="150"/>
      <c r="HJ94" s="150"/>
      <c r="HK94" s="150"/>
      <c r="HL94" s="150"/>
      <c r="HM94" s="150"/>
      <c r="HN94" s="150"/>
      <c r="HO94" s="150"/>
      <c r="HP94" s="150"/>
      <c r="HQ94" s="150"/>
      <c r="HR94" s="150"/>
      <c r="HS94" s="150"/>
      <c r="HT94" s="150"/>
      <c r="HU94" s="150"/>
      <c r="HV94" s="150"/>
      <c r="HW94" s="150"/>
      <c r="HX94" s="150"/>
      <c r="HY94" s="150"/>
      <c r="HZ94" s="150"/>
      <c r="IA94" s="150"/>
      <c r="IB94" s="150"/>
      <c r="IC94" s="150"/>
      <c r="ID94" s="150"/>
      <c r="IE94" s="150"/>
      <c r="IF94" s="150"/>
      <c r="IG94" s="150"/>
      <c r="IH94" s="150"/>
      <c r="II94" s="150"/>
      <c r="IJ94" s="150"/>
      <c r="IK94" s="150"/>
      <c r="IL94" s="150"/>
      <c r="IM94" s="150"/>
      <c r="IN94" s="150"/>
      <c r="IO94" s="150"/>
      <c r="IP94" s="150"/>
      <c r="IQ94" s="150"/>
    </row>
    <row r="95" spans="1:251" s="206" customFormat="1" ht="15.75" customHeight="1">
      <c r="A95" s="406" t="s">
        <v>2166</v>
      </c>
      <c r="B95" s="290" t="s">
        <v>133</v>
      </c>
      <c r="C95" s="290">
        <v>36</v>
      </c>
      <c r="D95" s="413" t="s">
        <v>1037</v>
      </c>
      <c r="E95" s="217" t="s">
        <v>478</v>
      </c>
      <c r="F95" s="414" t="s">
        <v>149</v>
      </c>
      <c r="G95" s="345">
        <v>471</v>
      </c>
      <c r="H95" s="346">
        <v>377</v>
      </c>
      <c r="I95" s="54"/>
      <c r="J95" s="150"/>
      <c r="K95" s="150"/>
      <c r="L95" s="150"/>
      <c r="M95" s="150"/>
      <c r="N95" s="150"/>
      <c r="O95" s="150"/>
      <c r="P95" s="150"/>
      <c r="Q95" s="150"/>
      <c r="R95" s="150"/>
      <c r="S95" s="150"/>
      <c r="T95" s="150"/>
      <c r="U95" s="150"/>
      <c r="V95" s="150"/>
      <c r="W95" s="150"/>
      <c r="X95" s="150"/>
      <c r="Y95" s="150"/>
      <c r="Z95" s="150"/>
      <c r="AA95" s="150"/>
      <c r="AB95" s="150"/>
      <c r="AC95" s="150"/>
      <c r="AD95" s="150"/>
      <c r="AE95" s="150"/>
      <c r="AF95" s="150"/>
      <c r="AG95" s="150"/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  <c r="BI95" s="150"/>
      <c r="BJ95" s="150"/>
      <c r="BK95" s="150"/>
      <c r="BL95" s="150"/>
      <c r="BM95" s="150"/>
      <c r="BN95" s="150"/>
      <c r="BO95" s="150"/>
      <c r="BP95" s="150"/>
      <c r="BQ95" s="150"/>
      <c r="BR95" s="150"/>
      <c r="BS95" s="150"/>
      <c r="BT95" s="150"/>
      <c r="BU95" s="150"/>
      <c r="BV95" s="150"/>
      <c r="BW95" s="150"/>
      <c r="BX95" s="150"/>
      <c r="BY95" s="150"/>
      <c r="BZ95" s="150"/>
      <c r="CA95" s="150"/>
      <c r="CB95" s="150"/>
      <c r="CC95" s="150"/>
      <c r="CD95" s="150"/>
      <c r="CE95" s="150"/>
      <c r="CF95" s="150"/>
      <c r="CG95" s="150"/>
      <c r="CH95" s="150"/>
      <c r="CI95" s="150"/>
      <c r="CJ95" s="150"/>
      <c r="CK95" s="150"/>
      <c r="CL95" s="150"/>
      <c r="CM95" s="150"/>
      <c r="CN95" s="150"/>
      <c r="CO95" s="150"/>
      <c r="CP95" s="150"/>
      <c r="CQ95" s="150"/>
      <c r="CR95" s="150"/>
      <c r="CS95" s="150"/>
      <c r="CT95" s="150"/>
      <c r="CU95" s="150"/>
      <c r="CV95" s="150"/>
      <c r="CW95" s="150"/>
      <c r="CX95" s="150"/>
      <c r="CY95" s="150"/>
      <c r="CZ95" s="150"/>
      <c r="DA95" s="150"/>
      <c r="DB95" s="150"/>
      <c r="DC95" s="150"/>
      <c r="DD95" s="150"/>
      <c r="DE95" s="150"/>
      <c r="DF95" s="150"/>
      <c r="DG95" s="150"/>
      <c r="DH95" s="150"/>
      <c r="DI95" s="150"/>
      <c r="DJ95" s="150"/>
      <c r="DK95" s="150"/>
      <c r="DL95" s="150"/>
      <c r="DM95" s="150"/>
      <c r="DN95" s="150"/>
      <c r="DO95" s="150"/>
      <c r="DP95" s="150"/>
      <c r="DQ95" s="150"/>
      <c r="DR95" s="150"/>
      <c r="DS95" s="150"/>
      <c r="DT95" s="150"/>
      <c r="DU95" s="150"/>
      <c r="DV95" s="150"/>
      <c r="DW95" s="150"/>
      <c r="DX95" s="150"/>
      <c r="DY95" s="150"/>
      <c r="DZ95" s="150"/>
      <c r="EA95" s="150"/>
      <c r="EB95" s="150"/>
      <c r="EC95" s="150"/>
      <c r="ED95" s="150"/>
      <c r="EE95" s="150"/>
      <c r="EF95" s="150"/>
      <c r="EG95" s="150"/>
      <c r="EH95" s="150"/>
      <c r="EI95" s="150"/>
      <c r="EJ95" s="150"/>
      <c r="EK95" s="150"/>
      <c r="EL95" s="150"/>
      <c r="EM95" s="150"/>
      <c r="EN95" s="150"/>
      <c r="EO95" s="150"/>
      <c r="EP95" s="150"/>
      <c r="EQ95" s="150"/>
      <c r="ER95" s="150"/>
      <c r="ES95" s="150"/>
      <c r="ET95" s="150"/>
      <c r="EU95" s="150"/>
      <c r="EV95" s="150"/>
      <c r="EW95" s="150"/>
      <c r="EX95" s="150"/>
      <c r="EY95" s="150"/>
      <c r="EZ95" s="150"/>
      <c r="FA95" s="150"/>
      <c r="FB95" s="150"/>
      <c r="FC95" s="150"/>
      <c r="FD95" s="150"/>
      <c r="FE95" s="150"/>
      <c r="FF95" s="150"/>
      <c r="FG95" s="150"/>
      <c r="FH95" s="150"/>
      <c r="FI95" s="150"/>
      <c r="FJ95" s="150"/>
      <c r="FK95" s="150"/>
      <c r="FL95" s="150"/>
      <c r="FM95" s="150"/>
      <c r="FN95" s="150"/>
      <c r="FO95" s="150"/>
      <c r="FP95" s="150"/>
      <c r="FQ95" s="150"/>
      <c r="FR95" s="150"/>
      <c r="FS95" s="150"/>
      <c r="FT95" s="150"/>
      <c r="FU95" s="150"/>
      <c r="FV95" s="150"/>
      <c r="FW95" s="150"/>
      <c r="FX95" s="150"/>
      <c r="FY95" s="150"/>
      <c r="FZ95" s="150"/>
      <c r="GA95" s="150"/>
      <c r="GB95" s="150"/>
      <c r="GC95" s="150"/>
      <c r="GD95" s="150"/>
      <c r="GE95" s="150"/>
      <c r="GF95" s="150"/>
      <c r="GG95" s="150"/>
      <c r="GH95" s="150"/>
      <c r="GI95" s="150"/>
      <c r="GJ95" s="150"/>
      <c r="GK95" s="150"/>
      <c r="GL95" s="150"/>
      <c r="GM95" s="150"/>
      <c r="GN95" s="150"/>
      <c r="GO95" s="150"/>
      <c r="GP95" s="150"/>
      <c r="GQ95" s="150"/>
      <c r="GR95" s="150"/>
      <c r="GS95" s="150"/>
      <c r="GT95" s="150"/>
      <c r="GU95" s="150"/>
      <c r="GV95" s="150"/>
      <c r="GW95" s="150"/>
      <c r="GX95" s="150"/>
      <c r="GY95" s="150"/>
      <c r="GZ95" s="150"/>
      <c r="HA95" s="150"/>
      <c r="HB95" s="150"/>
      <c r="HC95" s="150"/>
      <c r="HD95" s="150"/>
      <c r="HE95" s="150"/>
      <c r="HF95" s="150"/>
      <c r="HG95" s="150"/>
      <c r="HH95" s="150"/>
      <c r="HI95" s="150"/>
      <c r="HJ95" s="150"/>
      <c r="HK95" s="150"/>
      <c r="HL95" s="150"/>
      <c r="HM95" s="150"/>
      <c r="HN95" s="150"/>
      <c r="HO95" s="150"/>
      <c r="HP95" s="150"/>
      <c r="HQ95" s="150"/>
      <c r="HR95" s="150"/>
      <c r="HS95" s="150"/>
      <c r="HT95" s="150"/>
      <c r="HU95" s="150"/>
      <c r="HV95" s="150"/>
      <c r="HW95" s="150"/>
      <c r="HX95" s="150"/>
      <c r="HY95" s="150"/>
      <c r="HZ95" s="150"/>
      <c r="IA95" s="150"/>
      <c r="IB95" s="150"/>
      <c r="IC95" s="150"/>
      <c r="ID95" s="150"/>
      <c r="IE95" s="150"/>
      <c r="IF95" s="150"/>
      <c r="IG95" s="150"/>
      <c r="IH95" s="150"/>
      <c r="II95" s="150"/>
      <c r="IJ95" s="150"/>
      <c r="IK95" s="150"/>
      <c r="IL95" s="150"/>
      <c r="IM95" s="150"/>
      <c r="IN95" s="150"/>
      <c r="IO95" s="150"/>
      <c r="IP95" s="150"/>
      <c r="IQ95" s="150"/>
    </row>
    <row r="96" spans="1:251" s="206" customFormat="1" ht="15.75" customHeight="1">
      <c r="A96" s="406" t="s">
        <v>2167</v>
      </c>
      <c r="B96" s="290" t="s">
        <v>133</v>
      </c>
      <c r="C96" s="290">
        <v>37</v>
      </c>
      <c r="D96" s="413" t="s">
        <v>944</v>
      </c>
      <c r="E96" s="217" t="s">
        <v>945</v>
      </c>
      <c r="F96" s="414" t="s">
        <v>68</v>
      </c>
      <c r="G96" s="439">
        <v>336</v>
      </c>
      <c r="H96" s="438">
        <v>268</v>
      </c>
      <c r="I96" s="54"/>
      <c r="J96" s="150"/>
      <c r="K96" s="150"/>
      <c r="L96" s="150"/>
      <c r="M96" s="150"/>
      <c r="N96" s="150"/>
      <c r="O96" s="150"/>
      <c r="P96" s="150"/>
      <c r="Q96" s="150"/>
      <c r="R96" s="150"/>
      <c r="S96" s="150"/>
      <c r="T96" s="150"/>
      <c r="U96" s="150"/>
      <c r="V96" s="150"/>
      <c r="W96" s="150"/>
      <c r="X96" s="150"/>
      <c r="Y96" s="150"/>
      <c r="Z96" s="150"/>
      <c r="AA96" s="150"/>
      <c r="AB96" s="150"/>
      <c r="AC96" s="150"/>
      <c r="AD96" s="150"/>
      <c r="AE96" s="150"/>
      <c r="AF96" s="150"/>
      <c r="AG96" s="150"/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  <c r="BI96" s="150"/>
      <c r="BJ96" s="150"/>
      <c r="BK96" s="150"/>
      <c r="BL96" s="150"/>
      <c r="BM96" s="150"/>
      <c r="BN96" s="150"/>
      <c r="BO96" s="150"/>
      <c r="BP96" s="150"/>
      <c r="BQ96" s="150"/>
      <c r="BR96" s="150"/>
      <c r="BS96" s="150"/>
      <c r="BT96" s="150"/>
      <c r="BU96" s="150"/>
      <c r="BV96" s="150"/>
      <c r="BW96" s="150"/>
      <c r="BX96" s="150"/>
      <c r="BY96" s="150"/>
      <c r="BZ96" s="150"/>
      <c r="CA96" s="150"/>
      <c r="CB96" s="150"/>
      <c r="CC96" s="150"/>
      <c r="CD96" s="150"/>
      <c r="CE96" s="150"/>
      <c r="CF96" s="150"/>
      <c r="CG96" s="150"/>
      <c r="CH96" s="150"/>
      <c r="CI96" s="150"/>
      <c r="CJ96" s="150"/>
      <c r="CK96" s="150"/>
      <c r="CL96" s="150"/>
      <c r="CM96" s="150"/>
      <c r="CN96" s="150"/>
      <c r="CO96" s="150"/>
      <c r="CP96" s="150"/>
      <c r="CQ96" s="150"/>
      <c r="CR96" s="150"/>
      <c r="CS96" s="150"/>
      <c r="CT96" s="150"/>
      <c r="CU96" s="150"/>
      <c r="CV96" s="150"/>
      <c r="CW96" s="150"/>
      <c r="CX96" s="150"/>
      <c r="CY96" s="150"/>
      <c r="CZ96" s="150"/>
      <c r="DA96" s="150"/>
      <c r="DB96" s="150"/>
      <c r="DC96" s="150"/>
      <c r="DD96" s="150"/>
      <c r="DE96" s="150"/>
      <c r="DF96" s="150"/>
      <c r="DG96" s="150"/>
      <c r="DH96" s="150"/>
      <c r="DI96" s="150"/>
      <c r="DJ96" s="150"/>
      <c r="DK96" s="150"/>
      <c r="DL96" s="150"/>
      <c r="DM96" s="150"/>
      <c r="DN96" s="150"/>
      <c r="DO96" s="150"/>
      <c r="DP96" s="150"/>
      <c r="DQ96" s="150"/>
      <c r="DR96" s="150"/>
      <c r="DS96" s="150"/>
      <c r="DT96" s="150"/>
      <c r="DU96" s="150"/>
      <c r="DV96" s="150"/>
      <c r="DW96" s="150"/>
      <c r="DX96" s="150"/>
      <c r="DY96" s="150"/>
      <c r="DZ96" s="150"/>
      <c r="EA96" s="150"/>
      <c r="EB96" s="150"/>
      <c r="EC96" s="150"/>
      <c r="ED96" s="150"/>
      <c r="EE96" s="150"/>
      <c r="EF96" s="150"/>
      <c r="EG96" s="150"/>
      <c r="EH96" s="150"/>
      <c r="EI96" s="150"/>
      <c r="EJ96" s="150"/>
      <c r="EK96" s="150"/>
      <c r="EL96" s="150"/>
      <c r="EM96" s="150"/>
      <c r="EN96" s="150"/>
      <c r="EO96" s="150"/>
      <c r="EP96" s="150"/>
      <c r="EQ96" s="150"/>
      <c r="ER96" s="150"/>
      <c r="ES96" s="150"/>
      <c r="ET96" s="150"/>
      <c r="EU96" s="150"/>
      <c r="EV96" s="150"/>
      <c r="EW96" s="150"/>
      <c r="EX96" s="150"/>
      <c r="EY96" s="150"/>
      <c r="EZ96" s="150"/>
      <c r="FA96" s="150"/>
      <c r="FB96" s="150"/>
      <c r="FC96" s="150"/>
      <c r="FD96" s="150"/>
      <c r="FE96" s="150"/>
      <c r="FF96" s="150"/>
      <c r="FG96" s="150"/>
      <c r="FH96" s="150"/>
      <c r="FI96" s="150"/>
      <c r="FJ96" s="150"/>
      <c r="FK96" s="150"/>
      <c r="FL96" s="150"/>
      <c r="FM96" s="150"/>
      <c r="FN96" s="150"/>
      <c r="FO96" s="150"/>
      <c r="FP96" s="150"/>
      <c r="FQ96" s="150"/>
      <c r="FR96" s="150"/>
      <c r="FS96" s="150"/>
      <c r="FT96" s="150"/>
      <c r="FU96" s="150"/>
      <c r="FV96" s="150"/>
      <c r="FW96" s="150"/>
      <c r="FX96" s="150"/>
      <c r="FY96" s="150"/>
      <c r="FZ96" s="150"/>
      <c r="GA96" s="150"/>
      <c r="GB96" s="150"/>
      <c r="GC96" s="150"/>
      <c r="GD96" s="150"/>
      <c r="GE96" s="150"/>
      <c r="GF96" s="150"/>
      <c r="GG96" s="150"/>
      <c r="GH96" s="150"/>
      <c r="GI96" s="150"/>
      <c r="GJ96" s="150"/>
      <c r="GK96" s="150"/>
      <c r="GL96" s="150"/>
      <c r="GM96" s="150"/>
      <c r="GN96" s="150"/>
      <c r="GO96" s="150"/>
      <c r="GP96" s="150"/>
      <c r="GQ96" s="150"/>
      <c r="GR96" s="150"/>
      <c r="GS96" s="150"/>
      <c r="GT96" s="150"/>
      <c r="GU96" s="150"/>
      <c r="GV96" s="150"/>
      <c r="GW96" s="150"/>
      <c r="GX96" s="150"/>
      <c r="GY96" s="150"/>
      <c r="GZ96" s="150"/>
      <c r="HA96" s="150"/>
      <c r="HB96" s="150"/>
      <c r="HC96" s="150"/>
      <c r="HD96" s="150"/>
      <c r="HE96" s="150"/>
      <c r="HF96" s="150"/>
      <c r="HG96" s="150"/>
      <c r="HH96" s="150"/>
      <c r="HI96" s="150"/>
      <c r="HJ96" s="150"/>
      <c r="HK96" s="150"/>
      <c r="HL96" s="150"/>
      <c r="HM96" s="150"/>
      <c r="HN96" s="150"/>
      <c r="HO96" s="150"/>
      <c r="HP96" s="150"/>
      <c r="HQ96" s="150"/>
      <c r="HR96" s="150"/>
      <c r="HS96" s="150"/>
      <c r="HT96" s="150"/>
      <c r="HU96" s="150"/>
      <c r="HV96" s="150"/>
      <c r="HW96" s="150"/>
      <c r="HX96" s="150"/>
      <c r="HY96" s="150"/>
      <c r="HZ96" s="150"/>
      <c r="IA96" s="150"/>
      <c r="IB96" s="150"/>
      <c r="IC96" s="150"/>
      <c r="ID96" s="150"/>
      <c r="IE96" s="150"/>
      <c r="IF96" s="150"/>
      <c r="IG96" s="150"/>
      <c r="IH96" s="150"/>
      <c r="II96" s="150"/>
      <c r="IJ96" s="150"/>
      <c r="IK96" s="150"/>
      <c r="IL96" s="150"/>
      <c r="IM96" s="150"/>
      <c r="IN96" s="150"/>
      <c r="IO96" s="150"/>
      <c r="IP96" s="150"/>
      <c r="IQ96" s="150"/>
    </row>
    <row r="97" spans="1:251" s="150" customFormat="1" ht="15.75" customHeight="1">
      <c r="A97" s="406" t="s">
        <v>2168</v>
      </c>
      <c r="B97" s="290" t="s">
        <v>133</v>
      </c>
      <c r="C97" s="290">
        <v>38</v>
      </c>
      <c r="D97" s="413" t="s">
        <v>2130</v>
      </c>
      <c r="E97" s="217" t="s">
        <v>478</v>
      </c>
      <c r="F97" s="414" t="s">
        <v>961</v>
      </c>
      <c r="G97" s="377"/>
      <c r="H97" s="377"/>
      <c r="I97" s="54"/>
    </row>
    <row r="98" spans="1:251" s="150" customFormat="1" ht="15.75" customHeight="1">
      <c r="A98" s="406" t="s">
        <v>2615</v>
      </c>
      <c r="B98" s="290" t="s">
        <v>133</v>
      </c>
      <c r="C98" s="290">
        <v>39</v>
      </c>
      <c r="D98" s="413" t="s">
        <v>2111</v>
      </c>
      <c r="E98" s="217" t="s">
        <v>478</v>
      </c>
      <c r="F98" s="414"/>
      <c r="G98" s="345">
        <v>359</v>
      </c>
      <c r="H98" s="346">
        <v>287</v>
      </c>
      <c r="I98" s="54"/>
      <c r="IL98" s="206"/>
      <c r="IM98" s="206"/>
      <c r="IN98" s="206"/>
      <c r="IO98" s="206"/>
      <c r="IP98" s="206"/>
      <c r="IQ98" s="206"/>
    </row>
    <row r="99" spans="1:251" s="206" customFormat="1" ht="15.75" customHeight="1">
      <c r="A99" s="406" t="s">
        <v>2616</v>
      </c>
      <c r="B99" s="290" t="s">
        <v>133</v>
      </c>
      <c r="C99" s="290">
        <v>40</v>
      </c>
      <c r="D99" s="413" t="s">
        <v>446</v>
      </c>
      <c r="E99" s="217" t="s">
        <v>478</v>
      </c>
      <c r="F99" s="414"/>
      <c r="G99" s="345">
        <v>472</v>
      </c>
      <c r="H99" s="346">
        <v>378</v>
      </c>
      <c r="I99" s="54"/>
      <c r="J99" s="150"/>
      <c r="K99" s="150"/>
      <c r="L99" s="150"/>
      <c r="M99" s="150"/>
      <c r="N99" s="150"/>
      <c r="O99" s="150"/>
      <c r="P99" s="150"/>
      <c r="Q99" s="150"/>
      <c r="R99" s="150"/>
      <c r="S99" s="150"/>
      <c r="T99" s="150"/>
      <c r="U99" s="150"/>
      <c r="V99" s="150"/>
      <c r="W99" s="150"/>
      <c r="X99" s="150"/>
      <c r="Y99" s="150"/>
      <c r="Z99" s="150"/>
      <c r="AA99" s="150"/>
      <c r="AB99" s="150"/>
      <c r="AC99" s="150"/>
      <c r="AD99" s="150"/>
      <c r="AE99" s="150"/>
      <c r="AF99" s="150"/>
      <c r="AG99" s="150"/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  <c r="BI99" s="150"/>
      <c r="BJ99" s="150"/>
      <c r="BK99" s="150"/>
      <c r="BL99" s="150"/>
      <c r="BM99" s="150"/>
      <c r="BN99" s="150"/>
      <c r="BO99" s="150"/>
      <c r="BP99" s="150"/>
      <c r="BQ99" s="150"/>
      <c r="BR99" s="150"/>
      <c r="BS99" s="150"/>
      <c r="BT99" s="150"/>
      <c r="BU99" s="150"/>
      <c r="BV99" s="150"/>
      <c r="BW99" s="150"/>
      <c r="BX99" s="150"/>
      <c r="BY99" s="150"/>
      <c r="BZ99" s="150"/>
      <c r="CA99" s="150"/>
      <c r="CB99" s="150"/>
      <c r="CC99" s="150"/>
      <c r="CD99" s="150"/>
      <c r="CE99" s="150"/>
      <c r="CF99" s="150"/>
      <c r="CG99" s="150"/>
      <c r="CH99" s="150"/>
      <c r="CI99" s="150"/>
      <c r="CJ99" s="150"/>
      <c r="CK99" s="150"/>
      <c r="CL99" s="150"/>
      <c r="CM99" s="150"/>
      <c r="CN99" s="150"/>
      <c r="CO99" s="150"/>
      <c r="CP99" s="150"/>
      <c r="CQ99" s="150"/>
      <c r="CR99" s="150"/>
      <c r="CS99" s="150"/>
      <c r="CT99" s="150"/>
      <c r="CU99" s="150"/>
      <c r="CV99" s="150"/>
      <c r="CW99" s="150"/>
      <c r="CX99" s="150"/>
      <c r="CY99" s="150"/>
      <c r="CZ99" s="150"/>
      <c r="DA99" s="150"/>
      <c r="DB99" s="150"/>
      <c r="DC99" s="150"/>
      <c r="DD99" s="150"/>
      <c r="DE99" s="150"/>
      <c r="DF99" s="150"/>
      <c r="DG99" s="150"/>
      <c r="DH99" s="150"/>
      <c r="DI99" s="150"/>
      <c r="DJ99" s="150"/>
      <c r="DK99" s="150"/>
      <c r="DL99" s="150"/>
      <c r="DM99" s="150"/>
      <c r="DN99" s="150"/>
      <c r="DO99" s="150"/>
      <c r="DP99" s="150"/>
      <c r="DQ99" s="150"/>
      <c r="DR99" s="150"/>
      <c r="DS99" s="150"/>
      <c r="DT99" s="150"/>
      <c r="DU99" s="150"/>
      <c r="DV99" s="150"/>
      <c r="DW99" s="150"/>
      <c r="DX99" s="150"/>
      <c r="DY99" s="150"/>
      <c r="DZ99" s="150"/>
      <c r="EA99" s="150"/>
      <c r="EB99" s="150"/>
      <c r="EC99" s="150"/>
      <c r="ED99" s="150"/>
      <c r="EE99" s="150"/>
      <c r="EF99" s="150"/>
      <c r="EG99" s="150"/>
      <c r="EH99" s="150"/>
      <c r="EI99" s="150"/>
      <c r="EJ99" s="150"/>
      <c r="EK99" s="150"/>
      <c r="EL99" s="150"/>
      <c r="EM99" s="150"/>
      <c r="EN99" s="150"/>
      <c r="EO99" s="150"/>
      <c r="EP99" s="150"/>
      <c r="EQ99" s="150"/>
      <c r="ER99" s="150"/>
      <c r="ES99" s="150"/>
      <c r="ET99" s="150"/>
      <c r="EU99" s="150"/>
      <c r="EV99" s="150"/>
      <c r="EW99" s="150"/>
      <c r="EX99" s="150"/>
      <c r="EY99" s="150"/>
      <c r="EZ99" s="150"/>
      <c r="FA99" s="150"/>
      <c r="FB99" s="150"/>
      <c r="FC99" s="150"/>
      <c r="FD99" s="150"/>
      <c r="FE99" s="150"/>
      <c r="FF99" s="150"/>
      <c r="FG99" s="150"/>
      <c r="FH99" s="150"/>
      <c r="FI99" s="150"/>
      <c r="FJ99" s="150"/>
      <c r="FK99" s="150"/>
      <c r="FL99" s="150"/>
      <c r="FM99" s="150"/>
      <c r="FN99" s="150"/>
      <c r="FO99" s="150"/>
      <c r="FP99" s="150"/>
      <c r="FQ99" s="150"/>
      <c r="FR99" s="150"/>
      <c r="FS99" s="150"/>
      <c r="FT99" s="150"/>
      <c r="FU99" s="150"/>
      <c r="FV99" s="150"/>
      <c r="FW99" s="150"/>
      <c r="FX99" s="150"/>
      <c r="FY99" s="150"/>
      <c r="FZ99" s="150"/>
      <c r="GA99" s="150"/>
      <c r="GB99" s="150"/>
      <c r="GC99" s="150"/>
      <c r="GD99" s="150"/>
      <c r="GE99" s="150"/>
      <c r="GF99" s="150"/>
      <c r="GG99" s="150"/>
      <c r="GH99" s="150"/>
      <c r="GI99" s="150"/>
      <c r="GJ99" s="150"/>
      <c r="GK99" s="150"/>
      <c r="GL99" s="150"/>
      <c r="GM99" s="150"/>
      <c r="GN99" s="150"/>
      <c r="GO99" s="150"/>
      <c r="GP99" s="150"/>
      <c r="GQ99" s="150"/>
      <c r="GR99" s="150"/>
      <c r="GS99" s="150"/>
      <c r="GT99" s="150"/>
      <c r="GU99" s="150"/>
      <c r="GV99" s="150"/>
      <c r="GW99" s="150"/>
      <c r="GX99" s="150"/>
      <c r="GY99" s="150"/>
      <c r="GZ99" s="150"/>
      <c r="HA99" s="150"/>
      <c r="HB99" s="150"/>
      <c r="HC99" s="150"/>
      <c r="HD99" s="150"/>
      <c r="HE99" s="150"/>
      <c r="HF99" s="150"/>
      <c r="HG99" s="150"/>
      <c r="HH99" s="150"/>
      <c r="HI99" s="150"/>
      <c r="HJ99" s="150"/>
      <c r="HK99" s="150"/>
      <c r="HL99" s="150"/>
      <c r="HM99" s="150"/>
      <c r="HN99" s="150"/>
      <c r="HO99" s="150"/>
      <c r="HP99" s="150"/>
      <c r="HQ99" s="150"/>
      <c r="HR99" s="150"/>
      <c r="HS99" s="150"/>
      <c r="HT99" s="150"/>
      <c r="HU99" s="150"/>
      <c r="HV99" s="150"/>
      <c r="HW99" s="150"/>
      <c r="HX99" s="150"/>
      <c r="HY99" s="150"/>
      <c r="HZ99" s="150"/>
      <c r="IA99" s="150"/>
      <c r="IB99" s="150"/>
      <c r="IC99" s="150"/>
      <c r="ID99" s="150"/>
      <c r="IE99" s="150"/>
      <c r="IF99" s="150"/>
      <c r="IG99" s="150"/>
      <c r="IH99" s="150"/>
      <c r="II99" s="150"/>
      <c r="IJ99" s="150"/>
      <c r="IK99" s="150"/>
    </row>
    <row r="100" spans="1:251" s="206" customFormat="1" ht="15.75" customHeight="1">
      <c r="A100" s="406" t="s">
        <v>2617</v>
      </c>
      <c r="B100" s="290" t="s">
        <v>133</v>
      </c>
      <c r="C100" s="290">
        <v>41</v>
      </c>
      <c r="D100" s="413" t="s">
        <v>445</v>
      </c>
      <c r="E100" s="217" t="s">
        <v>478</v>
      </c>
      <c r="F100" s="414"/>
      <c r="G100" s="345">
        <v>384</v>
      </c>
      <c r="H100" s="346">
        <v>307</v>
      </c>
      <c r="I100" s="54"/>
      <c r="J100" s="150"/>
      <c r="K100" s="150"/>
      <c r="L100" s="150"/>
      <c r="M100" s="150"/>
      <c r="N100" s="150"/>
      <c r="O100" s="150"/>
      <c r="P100" s="150"/>
      <c r="Q100" s="150"/>
      <c r="R100" s="150"/>
      <c r="S100" s="150"/>
      <c r="T100" s="150"/>
      <c r="U100" s="150"/>
      <c r="V100" s="150"/>
      <c r="W100" s="150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/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  <c r="BI100" s="150"/>
      <c r="BJ100" s="150"/>
      <c r="BK100" s="150"/>
      <c r="BL100" s="150"/>
      <c r="BM100" s="150"/>
      <c r="BN100" s="150"/>
      <c r="BO100" s="150"/>
      <c r="BP100" s="150"/>
      <c r="BQ100" s="150"/>
      <c r="BR100" s="150"/>
      <c r="BS100" s="150"/>
      <c r="BT100" s="150"/>
      <c r="BU100" s="150"/>
      <c r="BV100" s="150"/>
      <c r="BW100" s="150"/>
      <c r="BX100" s="150"/>
      <c r="BY100" s="150"/>
      <c r="BZ100" s="150"/>
      <c r="CA100" s="150"/>
      <c r="CB100" s="150"/>
      <c r="CC100" s="150"/>
      <c r="CD100" s="150"/>
      <c r="CE100" s="150"/>
      <c r="CF100" s="150"/>
      <c r="CG100" s="150"/>
      <c r="CH100" s="150"/>
      <c r="CI100" s="150"/>
      <c r="CJ100" s="150"/>
      <c r="CK100" s="150"/>
      <c r="CL100" s="150"/>
      <c r="CM100" s="150"/>
      <c r="CN100" s="150"/>
      <c r="CO100" s="150"/>
      <c r="CP100" s="150"/>
      <c r="CQ100" s="150"/>
      <c r="CR100" s="150"/>
      <c r="CS100" s="150"/>
      <c r="CT100" s="150"/>
      <c r="CU100" s="150"/>
      <c r="CV100" s="150"/>
      <c r="CW100" s="150"/>
      <c r="CX100" s="150"/>
      <c r="CY100" s="150"/>
      <c r="CZ100" s="150"/>
      <c r="DA100" s="150"/>
      <c r="DB100" s="150"/>
      <c r="DC100" s="150"/>
      <c r="DD100" s="150"/>
      <c r="DE100" s="150"/>
      <c r="DF100" s="150"/>
      <c r="DG100" s="150"/>
      <c r="DH100" s="150"/>
      <c r="DI100" s="150"/>
      <c r="DJ100" s="150"/>
      <c r="DK100" s="150"/>
      <c r="DL100" s="150"/>
      <c r="DM100" s="150"/>
      <c r="DN100" s="150"/>
      <c r="DO100" s="150"/>
      <c r="DP100" s="150"/>
      <c r="DQ100" s="150"/>
      <c r="DR100" s="150"/>
      <c r="DS100" s="150"/>
      <c r="DT100" s="150"/>
      <c r="DU100" s="150"/>
      <c r="DV100" s="150"/>
      <c r="DW100" s="150"/>
      <c r="DX100" s="150"/>
      <c r="DY100" s="150"/>
      <c r="DZ100" s="150"/>
      <c r="EA100" s="150"/>
      <c r="EB100" s="150"/>
      <c r="EC100" s="150"/>
      <c r="ED100" s="150"/>
      <c r="EE100" s="150"/>
      <c r="EF100" s="150"/>
      <c r="EG100" s="150"/>
      <c r="EH100" s="150"/>
      <c r="EI100" s="150"/>
      <c r="EJ100" s="150"/>
      <c r="EK100" s="150"/>
      <c r="EL100" s="150"/>
      <c r="EM100" s="150"/>
      <c r="EN100" s="150"/>
      <c r="EO100" s="150"/>
      <c r="EP100" s="150"/>
      <c r="EQ100" s="150"/>
      <c r="ER100" s="150"/>
      <c r="ES100" s="150"/>
      <c r="ET100" s="150"/>
      <c r="EU100" s="150"/>
      <c r="EV100" s="150"/>
      <c r="EW100" s="150"/>
      <c r="EX100" s="150"/>
      <c r="EY100" s="150"/>
      <c r="EZ100" s="150"/>
      <c r="FA100" s="150"/>
      <c r="FB100" s="150"/>
      <c r="FC100" s="150"/>
      <c r="FD100" s="150"/>
      <c r="FE100" s="150"/>
      <c r="FF100" s="150"/>
      <c r="FG100" s="150"/>
      <c r="FH100" s="150"/>
      <c r="FI100" s="150"/>
      <c r="FJ100" s="150"/>
      <c r="FK100" s="150"/>
      <c r="FL100" s="150"/>
      <c r="FM100" s="150"/>
      <c r="FN100" s="150"/>
      <c r="FO100" s="150"/>
      <c r="FP100" s="150"/>
      <c r="FQ100" s="150"/>
      <c r="FR100" s="150"/>
      <c r="FS100" s="150"/>
      <c r="FT100" s="150"/>
      <c r="FU100" s="150"/>
      <c r="FV100" s="150"/>
      <c r="FW100" s="150"/>
      <c r="FX100" s="150"/>
      <c r="FY100" s="150"/>
      <c r="FZ100" s="150"/>
      <c r="GA100" s="150"/>
      <c r="GB100" s="150"/>
      <c r="GC100" s="150"/>
      <c r="GD100" s="150"/>
      <c r="GE100" s="150"/>
      <c r="GF100" s="150"/>
      <c r="GG100" s="150"/>
      <c r="GH100" s="150"/>
      <c r="GI100" s="150"/>
      <c r="GJ100" s="150"/>
      <c r="GK100" s="150"/>
      <c r="GL100" s="150"/>
      <c r="GM100" s="150"/>
      <c r="GN100" s="150"/>
      <c r="GO100" s="150"/>
      <c r="GP100" s="150"/>
      <c r="GQ100" s="150"/>
      <c r="GR100" s="150"/>
      <c r="GS100" s="150"/>
      <c r="GT100" s="150"/>
      <c r="GU100" s="150"/>
      <c r="GV100" s="150"/>
      <c r="GW100" s="150"/>
      <c r="GX100" s="150"/>
      <c r="GY100" s="150"/>
      <c r="GZ100" s="150"/>
      <c r="HA100" s="150"/>
      <c r="HB100" s="150"/>
      <c r="HC100" s="150"/>
      <c r="HD100" s="150"/>
      <c r="HE100" s="150"/>
      <c r="HF100" s="150"/>
      <c r="HG100" s="150"/>
      <c r="HH100" s="150"/>
      <c r="HI100" s="150"/>
      <c r="HJ100" s="150"/>
      <c r="HK100" s="150"/>
      <c r="HL100" s="150"/>
      <c r="HM100" s="150"/>
      <c r="HN100" s="150"/>
      <c r="HO100" s="150"/>
      <c r="HP100" s="150"/>
      <c r="HQ100" s="150"/>
      <c r="HR100" s="150"/>
      <c r="HS100" s="150"/>
      <c r="HT100" s="150"/>
      <c r="HU100" s="150"/>
      <c r="HV100" s="150"/>
      <c r="HW100" s="150"/>
      <c r="HX100" s="150"/>
      <c r="HY100" s="150"/>
      <c r="HZ100" s="150"/>
      <c r="IA100" s="150"/>
      <c r="IB100" s="150"/>
      <c r="IC100" s="150"/>
      <c r="ID100" s="150"/>
      <c r="IE100" s="150"/>
      <c r="IF100" s="150"/>
      <c r="IG100" s="150"/>
      <c r="IH100" s="150"/>
      <c r="II100" s="150"/>
      <c r="IJ100" s="150"/>
      <c r="IK100" s="150"/>
    </row>
    <row r="101" spans="1:251" s="206" customFormat="1" ht="15.75" customHeight="1">
      <c r="A101" s="406" t="s">
        <v>2618</v>
      </c>
      <c r="B101" s="290" t="s">
        <v>133</v>
      </c>
      <c r="C101" s="290" t="s">
        <v>2112</v>
      </c>
      <c r="D101" s="413" t="s">
        <v>426</v>
      </c>
      <c r="E101" s="217" t="s">
        <v>478</v>
      </c>
      <c r="F101" s="414"/>
      <c r="G101" s="345">
        <v>247</v>
      </c>
      <c r="H101" s="346">
        <v>198</v>
      </c>
      <c r="I101" s="54"/>
      <c r="J101" s="150"/>
      <c r="K101" s="150"/>
      <c r="L101" s="150"/>
      <c r="M101" s="150"/>
      <c r="N101" s="150"/>
      <c r="O101" s="150"/>
      <c r="P101" s="150"/>
      <c r="Q101" s="150"/>
      <c r="R101" s="150"/>
      <c r="S101" s="150"/>
      <c r="T101" s="150"/>
      <c r="U101" s="150"/>
      <c r="V101" s="150"/>
      <c r="W101" s="150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/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  <c r="BI101" s="150"/>
      <c r="BJ101" s="150"/>
      <c r="BK101" s="150"/>
      <c r="BL101" s="150"/>
      <c r="BM101" s="150"/>
      <c r="BN101" s="150"/>
      <c r="BO101" s="150"/>
      <c r="BP101" s="150"/>
      <c r="BQ101" s="150"/>
      <c r="BR101" s="150"/>
      <c r="BS101" s="150"/>
      <c r="BT101" s="150"/>
      <c r="BU101" s="150"/>
      <c r="BV101" s="150"/>
      <c r="BW101" s="150"/>
      <c r="BX101" s="150"/>
      <c r="BY101" s="150"/>
      <c r="BZ101" s="150"/>
      <c r="CA101" s="150"/>
      <c r="CB101" s="150"/>
      <c r="CC101" s="150"/>
      <c r="CD101" s="150"/>
      <c r="CE101" s="150"/>
      <c r="CF101" s="150"/>
      <c r="CG101" s="150"/>
      <c r="CH101" s="150"/>
      <c r="CI101" s="150"/>
      <c r="CJ101" s="150"/>
      <c r="CK101" s="150"/>
      <c r="CL101" s="150"/>
      <c r="CM101" s="150"/>
      <c r="CN101" s="150"/>
      <c r="CO101" s="150"/>
      <c r="CP101" s="150"/>
      <c r="CQ101" s="150"/>
      <c r="CR101" s="150"/>
      <c r="CS101" s="150"/>
      <c r="CT101" s="150"/>
      <c r="CU101" s="150"/>
      <c r="CV101" s="150"/>
      <c r="CW101" s="150"/>
      <c r="CX101" s="150"/>
      <c r="CY101" s="150"/>
      <c r="CZ101" s="150"/>
      <c r="DA101" s="150"/>
      <c r="DB101" s="150"/>
      <c r="DC101" s="150"/>
      <c r="DD101" s="150"/>
      <c r="DE101" s="150"/>
      <c r="DF101" s="150"/>
      <c r="DG101" s="150"/>
      <c r="DH101" s="150"/>
      <c r="DI101" s="150"/>
      <c r="DJ101" s="150"/>
      <c r="DK101" s="150"/>
      <c r="DL101" s="150"/>
      <c r="DM101" s="150"/>
      <c r="DN101" s="150"/>
      <c r="DO101" s="150"/>
      <c r="DP101" s="150"/>
      <c r="DQ101" s="150"/>
      <c r="DR101" s="150"/>
      <c r="DS101" s="150"/>
      <c r="DT101" s="150"/>
      <c r="DU101" s="150"/>
      <c r="DV101" s="150"/>
      <c r="DW101" s="150"/>
      <c r="DX101" s="150"/>
      <c r="DY101" s="150"/>
      <c r="DZ101" s="150"/>
      <c r="EA101" s="150"/>
      <c r="EB101" s="150"/>
      <c r="EC101" s="150"/>
      <c r="ED101" s="150"/>
      <c r="EE101" s="150"/>
      <c r="EF101" s="150"/>
      <c r="EG101" s="150"/>
      <c r="EH101" s="150"/>
      <c r="EI101" s="150"/>
      <c r="EJ101" s="150"/>
      <c r="EK101" s="150"/>
      <c r="EL101" s="150"/>
      <c r="EM101" s="150"/>
      <c r="EN101" s="150"/>
      <c r="EO101" s="150"/>
      <c r="EP101" s="150"/>
      <c r="EQ101" s="150"/>
      <c r="ER101" s="150"/>
      <c r="ES101" s="150"/>
      <c r="ET101" s="150"/>
      <c r="EU101" s="150"/>
      <c r="EV101" s="150"/>
      <c r="EW101" s="150"/>
      <c r="EX101" s="150"/>
      <c r="EY101" s="150"/>
      <c r="EZ101" s="150"/>
      <c r="FA101" s="150"/>
      <c r="FB101" s="150"/>
      <c r="FC101" s="150"/>
      <c r="FD101" s="150"/>
      <c r="FE101" s="150"/>
      <c r="FF101" s="150"/>
      <c r="FG101" s="150"/>
      <c r="FH101" s="150"/>
      <c r="FI101" s="150"/>
      <c r="FJ101" s="150"/>
      <c r="FK101" s="150"/>
      <c r="FL101" s="150"/>
      <c r="FM101" s="150"/>
      <c r="FN101" s="150"/>
      <c r="FO101" s="150"/>
      <c r="FP101" s="150"/>
      <c r="FQ101" s="150"/>
      <c r="FR101" s="150"/>
      <c r="FS101" s="150"/>
      <c r="FT101" s="150"/>
      <c r="FU101" s="150"/>
      <c r="FV101" s="150"/>
      <c r="FW101" s="150"/>
      <c r="FX101" s="150"/>
      <c r="FY101" s="150"/>
      <c r="FZ101" s="150"/>
      <c r="GA101" s="150"/>
      <c r="GB101" s="150"/>
      <c r="GC101" s="150"/>
      <c r="GD101" s="150"/>
      <c r="GE101" s="150"/>
      <c r="GF101" s="150"/>
      <c r="GG101" s="150"/>
      <c r="GH101" s="150"/>
      <c r="GI101" s="150"/>
      <c r="GJ101" s="150"/>
      <c r="GK101" s="150"/>
      <c r="GL101" s="150"/>
      <c r="GM101" s="150"/>
      <c r="GN101" s="150"/>
      <c r="GO101" s="150"/>
      <c r="GP101" s="150"/>
      <c r="GQ101" s="150"/>
      <c r="GR101" s="150"/>
      <c r="GS101" s="150"/>
      <c r="GT101" s="150"/>
      <c r="GU101" s="150"/>
      <c r="GV101" s="150"/>
      <c r="GW101" s="150"/>
      <c r="GX101" s="150"/>
      <c r="GY101" s="150"/>
      <c r="GZ101" s="150"/>
      <c r="HA101" s="150"/>
      <c r="HB101" s="150"/>
      <c r="HC101" s="150"/>
      <c r="HD101" s="150"/>
      <c r="HE101" s="150"/>
      <c r="HF101" s="150"/>
      <c r="HG101" s="150"/>
      <c r="HH101" s="150"/>
      <c r="HI101" s="150"/>
      <c r="HJ101" s="150"/>
      <c r="HK101" s="150"/>
      <c r="HL101" s="150"/>
      <c r="HM101" s="150"/>
      <c r="HN101" s="150"/>
      <c r="HO101" s="150"/>
      <c r="HP101" s="150"/>
      <c r="HQ101" s="150"/>
      <c r="HR101" s="150"/>
      <c r="HS101" s="150"/>
      <c r="HT101" s="150"/>
      <c r="HU101" s="150"/>
      <c r="HV101" s="150"/>
      <c r="HW101" s="150"/>
      <c r="HX101" s="150"/>
      <c r="HY101" s="150"/>
      <c r="HZ101" s="150"/>
      <c r="IA101" s="150"/>
      <c r="IB101" s="150"/>
      <c r="IC101" s="150"/>
      <c r="ID101" s="150"/>
      <c r="IE101" s="150"/>
      <c r="IF101" s="150"/>
      <c r="IG101" s="150"/>
      <c r="IH101" s="150"/>
      <c r="II101" s="150"/>
      <c r="IJ101" s="150"/>
      <c r="IK101" s="150"/>
      <c r="IL101" s="150"/>
      <c r="IM101" s="150"/>
      <c r="IN101" s="150"/>
      <c r="IO101" s="150"/>
      <c r="IP101" s="150"/>
      <c r="IQ101" s="150"/>
    </row>
    <row r="102" spans="1:251" s="206" customFormat="1" ht="15.75" customHeight="1">
      <c r="A102" s="406" t="s">
        <v>2865</v>
      </c>
      <c r="B102" s="290" t="s">
        <v>133</v>
      </c>
      <c r="C102" s="290" t="s">
        <v>2866</v>
      </c>
      <c r="D102" s="413" t="s">
        <v>2867</v>
      </c>
      <c r="E102" s="217" t="s">
        <v>478</v>
      </c>
      <c r="F102" s="414" t="s">
        <v>2854</v>
      </c>
      <c r="G102" s="345"/>
      <c r="H102" s="346"/>
      <c r="I102" s="54"/>
      <c r="J102" s="150"/>
      <c r="K102" s="150"/>
      <c r="L102" s="150"/>
      <c r="M102" s="150"/>
      <c r="N102" s="150"/>
      <c r="O102" s="150"/>
      <c r="P102" s="150"/>
      <c r="Q102" s="150"/>
      <c r="R102" s="150"/>
      <c r="S102" s="150"/>
      <c r="T102" s="150"/>
      <c r="U102" s="150"/>
      <c r="V102" s="150"/>
      <c r="W102" s="150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/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  <c r="BI102" s="150"/>
      <c r="BJ102" s="150"/>
      <c r="BK102" s="150"/>
      <c r="BL102" s="150"/>
      <c r="BM102" s="150"/>
      <c r="BN102" s="150"/>
      <c r="BO102" s="150"/>
      <c r="BP102" s="150"/>
      <c r="BQ102" s="150"/>
      <c r="BR102" s="150"/>
      <c r="BS102" s="150"/>
      <c r="BT102" s="150"/>
      <c r="BU102" s="150"/>
      <c r="BV102" s="150"/>
      <c r="BW102" s="150"/>
      <c r="BX102" s="150"/>
      <c r="BY102" s="150"/>
      <c r="BZ102" s="150"/>
      <c r="CA102" s="150"/>
      <c r="CB102" s="150"/>
      <c r="CC102" s="150"/>
      <c r="CD102" s="150"/>
      <c r="CE102" s="150"/>
      <c r="CF102" s="150"/>
      <c r="CG102" s="150"/>
      <c r="CH102" s="150"/>
      <c r="CI102" s="150"/>
      <c r="CJ102" s="150"/>
      <c r="CK102" s="150"/>
      <c r="CL102" s="150"/>
      <c r="CM102" s="150"/>
      <c r="CN102" s="150"/>
      <c r="CO102" s="150"/>
      <c r="CP102" s="150"/>
      <c r="CQ102" s="150"/>
      <c r="CR102" s="150"/>
      <c r="CS102" s="150"/>
      <c r="CT102" s="150"/>
      <c r="CU102" s="150"/>
      <c r="CV102" s="150"/>
      <c r="CW102" s="150"/>
      <c r="CX102" s="150"/>
      <c r="CY102" s="150"/>
      <c r="CZ102" s="150"/>
      <c r="DA102" s="150"/>
      <c r="DB102" s="150"/>
      <c r="DC102" s="150"/>
      <c r="DD102" s="150"/>
      <c r="DE102" s="150"/>
      <c r="DF102" s="150"/>
      <c r="DG102" s="150"/>
      <c r="DH102" s="150"/>
      <c r="DI102" s="150"/>
      <c r="DJ102" s="150"/>
      <c r="DK102" s="150"/>
      <c r="DL102" s="150"/>
      <c r="DM102" s="150"/>
      <c r="DN102" s="150"/>
      <c r="DO102" s="150"/>
      <c r="DP102" s="150"/>
      <c r="DQ102" s="150"/>
      <c r="DR102" s="150"/>
      <c r="DS102" s="150"/>
      <c r="DT102" s="150"/>
      <c r="DU102" s="150"/>
      <c r="DV102" s="150"/>
      <c r="DW102" s="150"/>
      <c r="DX102" s="150"/>
      <c r="DY102" s="150"/>
      <c r="DZ102" s="150"/>
      <c r="EA102" s="150"/>
      <c r="EB102" s="150"/>
      <c r="EC102" s="150"/>
      <c r="ED102" s="150"/>
      <c r="EE102" s="150"/>
      <c r="EF102" s="150"/>
      <c r="EG102" s="150"/>
      <c r="EH102" s="150"/>
      <c r="EI102" s="150"/>
      <c r="EJ102" s="150"/>
      <c r="EK102" s="150"/>
      <c r="EL102" s="150"/>
      <c r="EM102" s="150"/>
      <c r="EN102" s="150"/>
      <c r="EO102" s="150"/>
      <c r="EP102" s="150"/>
      <c r="EQ102" s="150"/>
      <c r="ER102" s="150"/>
      <c r="ES102" s="150"/>
      <c r="ET102" s="150"/>
      <c r="EU102" s="150"/>
      <c r="EV102" s="150"/>
      <c r="EW102" s="150"/>
      <c r="EX102" s="150"/>
      <c r="EY102" s="150"/>
      <c r="EZ102" s="150"/>
      <c r="FA102" s="150"/>
      <c r="FB102" s="150"/>
      <c r="FC102" s="150"/>
      <c r="FD102" s="150"/>
      <c r="FE102" s="150"/>
      <c r="FF102" s="150"/>
      <c r="FG102" s="150"/>
      <c r="FH102" s="150"/>
      <c r="FI102" s="150"/>
      <c r="FJ102" s="150"/>
      <c r="FK102" s="150"/>
      <c r="FL102" s="150"/>
      <c r="FM102" s="150"/>
      <c r="FN102" s="150"/>
      <c r="FO102" s="150"/>
      <c r="FP102" s="150"/>
      <c r="FQ102" s="150"/>
      <c r="FR102" s="150"/>
      <c r="FS102" s="150"/>
      <c r="FT102" s="150"/>
      <c r="FU102" s="150"/>
      <c r="FV102" s="150"/>
      <c r="FW102" s="150"/>
      <c r="FX102" s="150"/>
      <c r="FY102" s="150"/>
      <c r="FZ102" s="150"/>
      <c r="GA102" s="150"/>
      <c r="GB102" s="150"/>
      <c r="GC102" s="150"/>
      <c r="GD102" s="150"/>
      <c r="GE102" s="150"/>
      <c r="GF102" s="150"/>
      <c r="GG102" s="150"/>
      <c r="GH102" s="150"/>
      <c r="GI102" s="150"/>
      <c r="GJ102" s="150"/>
      <c r="GK102" s="150"/>
      <c r="GL102" s="150"/>
      <c r="GM102" s="150"/>
      <c r="GN102" s="150"/>
      <c r="GO102" s="150"/>
      <c r="GP102" s="150"/>
      <c r="GQ102" s="150"/>
      <c r="GR102" s="150"/>
      <c r="GS102" s="150"/>
      <c r="GT102" s="150"/>
      <c r="GU102" s="150"/>
      <c r="GV102" s="150"/>
      <c r="GW102" s="150"/>
      <c r="GX102" s="150"/>
      <c r="GY102" s="150"/>
      <c r="GZ102" s="150"/>
      <c r="HA102" s="150"/>
      <c r="HB102" s="150"/>
      <c r="HC102" s="150"/>
      <c r="HD102" s="150"/>
      <c r="HE102" s="150"/>
      <c r="HF102" s="150"/>
      <c r="HG102" s="150"/>
      <c r="HH102" s="150"/>
      <c r="HI102" s="150"/>
      <c r="HJ102" s="150"/>
      <c r="HK102" s="150"/>
      <c r="HL102" s="150"/>
      <c r="HM102" s="150"/>
      <c r="HN102" s="150"/>
      <c r="HO102" s="150"/>
      <c r="HP102" s="150"/>
      <c r="HQ102" s="150"/>
      <c r="HR102" s="150"/>
      <c r="HS102" s="150"/>
      <c r="HT102" s="150"/>
      <c r="HU102" s="150"/>
      <c r="HV102" s="150"/>
      <c r="HW102" s="150"/>
      <c r="HX102" s="150"/>
      <c r="HY102" s="150"/>
      <c r="HZ102" s="150"/>
      <c r="IA102" s="150"/>
      <c r="IB102" s="150"/>
      <c r="IC102" s="150"/>
      <c r="ID102" s="150"/>
      <c r="IE102" s="150"/>
      <c r="IF102" s="150"/>
      <c r="IG102" s="150"/>
      <c r="IH102" s="150"/>
      <c r="II102" s="150"/>
      <c r="IJ102" s="150"/>
      <c r="IK102" s="150"/>
      <c r="IL102" s="150"/>
      <c r="IM102" s="150"/>
      <c r="IN102" s="150"/>
      <c r="IO102" s="150"/>
      <c r="IP102" s="150"/>
      <c r="IQ102" s="150"/>
    </row>
    <row r="103" spans="1:251" s="206" customFormat="1" ht="15" customHeight="1">
      <c r="A103" s="406" t="s">
        <v>2169</v>
      </c>
      <c r="B103" s="290" t="s">
        <v>168</v>
      </c>
      <c r="C103" s="290">
        <v>1</v>
      </c>
      <c r="D103" s="413" t="s">
        <v>2113</v>
      </c>
      <c r="E103" s="217" t="s">
        <v>478</v>
      </c>
      <c r="F103" s="414"/>
      <c r="G103" s="345">
        <v>151</v>
      </c>
      <c r="H103" s="346">
        <v>121</v>
      </c>
      <c r="I103" s="54"/>
    </row>
    <row r="104" spans="1:251" s="150" customFormat="1" ht="15.75" customHeight="1">
      <c r="A104" s="406" t="s">
        <v>2170</v>
      </c>
      <c r="B104" s="290" t="s">
        <v>168</v>
      </c>
      <c r="C104" s="290">
        <v>2</v>
      </c>
      <c r="D104" s="413" t="s">
        <v>2131</v>
      </c>
      <c r="E104" s="217" t="s">
        <v>478</v>
      </c>
      <c r="F104" s="414" t="s">
        <v>961</v>
      </c>
      <c r="G104" s="377"/>
      <c r="H104" s="377"/>
      <c r="I104" s="54"/>
    </row>
    <row r="105" spans="1:251" s="206" customFormat="1" ht="15.75" customHeight="1">
      <c r="A105" s="210" t="s">
        <v>2619</v>
      </c>
      <c r="B105" s="211" t="s">
        <v>168</v>
      </c>
      <c r="C105" s="211">
        <v>3</v>
      </c>
      <c r="D105" s="440" t="s">
        <v>434</v>
      </c>
      <c r="E105" s="212" t="s">
        <v>478</v>
      </c>
      <c r="F105" s="213"/>
      <c r="G105" s="345">
        <v>240</v>
      </c>
      <c r="H105" s="346">
        <v>192</v>
      </c>
      <c r="I105" s="54"/>
      <c r="J105" s="150"/>
      <c r="K105" s="150"/>
      <c r="L105" s="150"/>
      <c r="M105" s="150"/>
      <c r="N105" s="150"/>
      <c r="O105" s="150"/>
      <c r="P105" s="150"/>
      <c r="Q105" s="150"/>
      <c r="R105" s="150"/>
      <c r="S105" s="150"/>
      <c r="T105" s="150"/>
      <c r="U105" s="150"/>
      <c r="V105" s="150"/>
      <c r="W105" s="150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50"/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  <c r="BI105" s="150"/>
      <c r="BJ105" s="150"/>
      <c r="BK105" s="150"/>
      <c r="BL105" s="150"/>
      <c r="BM105" s="150"/>
      <c r="BN105" s="150"/>
      <c r="BO105" s="150"/>
      <c r="BP105" s="150"/>
      <c r="BQ105" s="150"/>
      <c r="BR105" s="150"/>
      <c r="BS105" s="150"/>
      <c r="BT105" s="150"/>
      <c r="BU105" s="150"/>
      <c r="BV105" s="150"/>
      <c r="BW105" s="150"/>
      <c r="BX105" s="150"/>
      <c r="BY105" s="150"/>
      <c r="BZ105" s="150"/>
      <c r="CA105" s="150"/>
      <c r="CB105" s="150"/>
      <c r="CC105" s="150"/>
      <c r="CD105" s="150"/>
      <c r="CE105" s="150"/>
      <c r="CF105" s="150"/>
      <c r="CG105" s="150"/>
      <c r="CH105" s="150"/>
      <c r="CI105" s="150"/>
      <c r="CJ105" s="150"/>
      <c r="CK105" s="150"/>
      <c r="CL105" s="150"/>
      <c r="CM105" s="150"/>
      <c r="CN105" s="150"/>
      <c r="CO105" s="150"/>
      <c r="CP105" s="150"/>
      <c r="CQ105" s="150"/>
      <c r="CR105" s="150"/>
      <c r="CS105" s="150"/>
      <c r="CT105" s="150"/>
      <c r="CU105" s="150"/>
      <c r="CV105" s="150"/>
      <c r="CW105" s="150"/>
      <c r="CX105" s="150"/>
      <c r="CY105" s="150"/>
      <c r="CZ105" s="150"/>
      <c r="DA105" s="150"/>
      <c r="DB105" s="150"/>
      <c r="DC105" s="150"/>
      <c r="DD105" s="150"/>
      <c r="DE105" s="150"/>
      <c r="DF105" s="150"/>
      <c r="DG105" s="150"/>
      <c r="DH105" s="150"/>
      <c r="DI105" s="150"/>
      <c r="DJ105" s="150"/>
      <c r="DK105" s="150"/>
      <c r="DL105" s="150"/>
      <c r="DM105" s="150"/>
      <c r="DN105" s="150"/>
      <c r="DO105" s="150"/>
      <c r="DP105" s="150"/>
      <c r="DQ105" s="150"/>
      <c r="DR105" s="150"/>
      <c r="DS105" s="150"/>
      <c r="DT105" s="150"/>
      <c r="DU105" s="150"/>
      <c r="DV105" s="150"/>
      <c r="DW105" s="150"/>
      <c r="DX105" s="150"/>
      <c r="DY105" s="150"/>
      <c r="DZ105" s="150"/>
      <c r="EA105" s="150"/>
      <c r="EB105" s="150"/>
      <c r="EC105" s="150"/>
      <c r="ED105" s="150"/>
      <c r="EE105" s="150"/>
      <c r="EF105" s="150"/>
      <c r="EG105" s="150"/>
      <c r="EH105" s="150"/>
      <c r="EI105" s="150"/>
      <c r="EJ105" s="150"/>
      <c r="EK105" s="150"/>
      <c r="EL105" s="150"/>
      <c r="EM105" s="150"/>
      <c r="EN105" s="150"/>
      <c r="EO105" s="150"/>
      <c r="EP105" s="150"/>
      <c r="EQ105" s="150"/>
      <c r="ER105" s="150"/>
      <c r="ES105" s="150"/>
      <c r="ET105" s="150"/>
      <c r="EU105" s="150"/>
      <c r="EV105" s="150"/>
      <c r="EW105" s="150"/>
      <c r="EX105" s="150"/>
      <c r="EY105" s="150"/>
      <c r="EZ105" s="150"/>
      <c r="FA105" s="150"/>
      <c r="FB105" s="150"/>
      <c r="FC105" s="150"/>
      <c r="FD105" s="150"/>
      <c r="FE105" s="150"/>
      <c r="FF105" s="150"/>
      <c r="FG105" s="150"/>
      <c r="FH105" s="150"/>
      <c r="FI105" s="150"/>
      <c r="FJ105" s="150"/>
      <c r="FK105" s="150"/>
      <c r="FL105" s="150"/>
      <c r="FM105" s="150"/>
      <c r="FN105" s="150"/>
      <c r="FO105" s="150"/>
      <c r="FP105" s="150"/>
      <c r="FQ105" s="150"/>
      <c r="FR105" s="150"/>
      <c r="FS105" s="150"/>
      <c r="FT105" s="150"/>
      <c r="FU105" s="150"/>
      <c r="FV105" s="150"/>
      <c r="FW105" s="150"/>
      <c r="FX105" s="150"/>
      <c r="FY105" s="150"/>
      <c r="FZ105" s="150"/>
      <c r="GA105" s="150"/>
      <c r="GB105" s="150"/>
      <c r="GC105" s="150"/>
      <c r="GD105" s="150"/>
      <c r="GE105" s="150"/>
      <c r="GF105" s="150"/>
      <c r="GG105" s="150"/>
      <c r="GH105" s="150"/>
      <c r="GI105" s="150"/>
      <c r="GJ105" s="150"/>
      <c r="GK105" s="150"/>
      <c r="GL105" s="150"/>
      <c r="GM105" s="150"/>
      <c r="GN105" s="150"/>
      <c r="GO105" s="150"/>
      <c r="GP105" s="150"/>
      <c r="GQ105" s="150"/>
      <c r="GR105" s="150"/>
      <c r="GS105" s="150"/>
      <c r="GT105" s="150"/>
      <c r="GU105" s="150"/>
      <c r="GV105" s="150"/>
      <c r="GW105" s="150"/>
      <c r="GX105" s="150"/>
      <c r="GY105" s="150"/>
      <c r="GZ105" s="150"/>
      <c r="HA105" s="150"/>
      <c r="HB105" s="150"/>
      <c r="HC105" s="150"/>
      <c r="HD105" s="150"/>
      <c r="HE105" s="150"/>
      <c r="HF105" s="150"/>
      <c r="HG105" s="150"/>
      <c r="HH105" s="150"/>
      <c r="HI105" s="150"/>
      <c r="HJ105" s="150"/>
      <c r="HK105" s="150"/>
      <c r="HL105" s="150"/>
      <c r="HM105" s="150"/>
      <c r="HN105" s="150"/>
      <c r="HO105" s="150"/>
      <c r="HP105" s="150"/>
      <c r="HQ105" s="150"/>
      <c r="HR105" s="150"/>
      <c r="HS105" s="150"/>
      <c r="HT105" s="150"/>
      <c r="HU105" s="150"/>
      <c r="HV105" s="150"/>
      <c r="HW105" s="150"/>
      <c r="HX105" s="150"/>
      <c r="HY105" s="150"/>
      <c r="HZ105" s="150"/>
      <c r="IA105" s="150"/>
      <c r="IB105" s="150"/>
      <c r="IC105" s="150"/>
      <c r="ID105" s="150"/>
      <c r="IE105" s="150"/>
      <c r="IF105" s="150"/>
      <c r="IG105" s="150"/>
      <c r="IH105" s="150"/>
      <c r="II105" s="150"/>
      <c r="IJ105" s="150"/>
      <c r="IK105" s="150"/>
    </row>
    <row r="106" spans="1:251" s="206" customFormat="1" ht="15.75" customHeight="1">
      <c r="A106" s="406" t="s">
        <v>2620</v>
      </c>
      <c r="B106" s="290" t="s">
        <v>168</v>
      </c>
      <c r="C106" s="290">
        <v>4</v>
      </c>
      <c r="D106" s="413" t="s">
        <v>421</v>
      </c>
      <c r="E106" s="217" t="s">
        <v>478</v>
      </c>
      <c r="F106" s="414"/>
      <c r="G106" s="345">
        <v>218</v>
      </c>
      <c r="H106" s="346">
        <v>174</v>
      </c>
      <c r="I106" s="54"/>
      <c r="J106" s="150"/>
      <c r="K106" s="150"/>
      <c r="L106" s="150"/>
      <c r="M106" s="150"/>
      <c r="N106" s="150"/>
      <c r="O106" s="150"/>
      <c r="P106" s="150"/>
      <c r="Q106" s="150"/>
      <c r="R106" s="150"/>
      <c r="S106" s="150"/>
      <c r="T106" s="150"/>
      <c r="U106" s="150"/>
      <c r="V106" s="150"/>
      <c r="W106" s="150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/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  <c r="BI106" s="150"/>
      <c r="BJ106" s="150"/>
      <c r="BK106" s="150"/>
      <c r="BL106" s="150"/>
      <c r="BM106" s="150"/>
      <c r="BN106" s="150"/>
      <c r="BO106" s="150"/>
      <c r="BP106" s="150"/>
      <c r="BQ106" s="150"/>
      <c r="BR106" s="150"/>
      <c r="BS106" s="150"/>
      <c r="BT106" s="150"/>
      <c r="BU106" s="150"/>
      <c r="BV106" s="150"/>
      <c r="BW106" s="150"/>
      <c r="BX106" s="150"/>
      <c r="BY106" s="150"/>
      <c r="BZ106" s="150"/>
      <c r="CA106" s="150"/>
      <c r="CB106" s="150"/>
      <c r="CC106" s="150"/>
      <c r="CD106" s="150"/>
      <c r="CE106" s="150"/>
      <c r="CF106" s="150"/>
      <c r="CG106" s="150"/>
      <c r="CH106" s="150"/>
      <c r="CI106" s="150"/>
      <c r="CJ106" s="150"/>
      <c r="CK106" s="150"/>
      <c r="CL106" s="150"/>
      <c r="CM106" s="150"/>
      <c r="CN106" s="150"/>
      <c r="CO106" s="150"/>
      <c r="CP106" s="150"/>
      <c r="CQ106" s="150"/>
      <c r="CR106" s="150"/>
      <c r="CS106" s="150"/>
      <c r="CT106" s="150"/>
      <c r="CU106" s="150"/>
      <c r="CV106" s="150"/>
      <c r="CW106" s="150"/>
      <c r="CX106" s="150"/>
      <c r="CY106" s="150"/>
      <c r="CZ106" s="150"/>
      <c r="DA106" s="150"/>
      <c r="DB106" s="150"/>
      <c r="DC106" s="150"/>
      <c r="DD106" s="150"/>
      <c r="DE106" s="150"/>
      <c r="DF106" s="150"/>
      <c r="DG106" s="150"/>
      <c r="DH106" s="150"/>
      <c r="DI106" s="150"/>
      <c r="DJ106" s="150"/>
      <c r="DK106" s="150"/>
      <c r="DL106" s="150"/>
      <c r="DM106" s="150"/>
      <c r="DN106" s="150"/>
      <c r="DO106" s="150"/>
      <c r="DP106" s="150"/>
      <c r="DQ106" s="150"/>
      <c r="DR106" s="150"/>
      <c r="DS106" s="150"/>
      <c r="DT106" s="150"/>
      <c r="DU106" s="150"/>
      <c r="DV106" s="150"/>
      <c r="DW106" s="150"/>
      <c r="DX106" s="150"/>
      <c r="DY106" s="150"/>
      <c r="DZ106" s="150"/>
      <c r="EA106" s="150"/>
      <c r="EB106" s="150"/>
      <c r="EC106" s="150"/>
      <c r="ED106" s="150"/>
      <c r="EE106" s="150"/>
      <c r="EF106" s="150"/>
      <c r="EG106" s="150"/>
      <c r="EH106" s="150"/>
      <c r="EI106" s="150"/>
      <c r="EJ106" s="150"/>
      <c r="EK106" s="150"/>
      <c r="EL106" s="150"/>
      <c r="EM106" s="150"/>
      <c r="EN106" s="150"/>
      <c r="EO106" s="150"/>
      <c r="EP106" s="150"/>
      <c r="EQ106" s="150"/>
      <c r="ER106" s="150"/>
      <c r="ES106" s="150"/>
      <c r="ET106" s="150"/>
      <c r="EU106" s="150"/>
      <c r="EV106" s="150"/>
      <c r="EW106" s="150"/>
      <c r="EX106" s="150"/>
      <c r="EY106" s="150"/>
      <c r="EZ106" s="150"/>
      <c r="FA106" s="150"/>
      <c r="FB106" s="150"/>
      <c r="FC106" s="150"/>
      <c r="FD106" s="150"/>
      <c r="FE106" s="150"/>
      <c r="FF106" s="150"/>
      <c r="FG106" s="150"/>
      <c r="FH106" s="150"/>
      <c r="FI106" s="150"/>
      <c r="FJ106" s="150"/>
      <c r="FK106" s="150"/>
      <c r="FL106" s="150"/>
      <c r="FM106" s="150"/>
      <c r="FN106" s="150"/>
      <c r="FO106" s="150"/>
      <c r="FP106" s="150"/>
      <c r="FQ106" s="150"/>
      <c r="FR106" s="150"/>
      <c r="FS106" s="150"/>
      <c r="FT106" s="150"/>
      <c r="FU106" s="150"/>
      <c r="FV106" s="150"/>
      <c r="FW106" s="150"/>
      <c r="FX106" s="150"/>
      <c r="FY106" s="150"/>
      <c r="FZ106" s="150"/>
      <c r="GA106" s="150"/>
      <c r="GB106" s="150"/>
      <c r="GC106" s="150"/>
      <c r="GD106" s="150"/>
      <c r="GE106" s="150"/>
      <c r="GF106" s="150"/>
      <c r="GG106" s="150"/>
      <c r="GH106" s="150"/>
      <c r="GI106" s="150"/>
      <c r="GJ106" s="150"/>
      <c r="GK106" s="150"/>
      <c r="GL106" s="150"/>
      <c r="GM106" s="150"/>
      <c r="GN106" s="150"/>
      <c r="GO106" s="150"/>
      <c r="GP106" s="150"/>
      <c r="GQ106" s="150"/>
      <c r="GR106" s="150"/>
      <c r="GS106" s="150"/>
      <c r="GT106" s="150"/>
      <c r="GU106" s="150"/>
      <c r="GV106" s="150"/>
      <c r="GW106" s="150"/>
      <c r="GX106" s="150"/>
      <c r="GY106" s="150"/>
      <c r="GZ106" s="150"/>
      <c r="HA106" s="150"/>
      <c r="HB106" s="150"/>
      <c r="HC106" s="150"/>
      <c r="HD106" s="150"/>
      <c r="HE106" s="150"/>
      <c r="HF106" s="150"/>
      <c r="HG106" s="150"/>
      <c r="HH106" s="150"/>
      <c r="HI106" s="150"/>
      <c r="HJ106" s="150"/>
      <c r="HK106" s="150"/>
      <c r="HL106" s="150"/>
      <c r="HM106" s="150"/>
      <c r="HN106" s="150"/>
      <c r="HO106" s="150"/>
      <c r="HP106" s="150"/>
      <c r="HQ106" s="150"/>
      <c r="HR106" s="150"/>
      <c r="HS106" s="150"/>
      <c r="HT106" s="150"/>
      <c r="HU106" s="150"/>
      <c r="HV106" s="150"/>
      <c r="HW106" s="150"/>
      <c r="HX106" s="150"/>
      <c r="HY106" s="150"/>
      <c r="HZ106" s="150"/>
      <c r="IA106" s="150"/>
      <c r="IB106" s="150"/>
      <c r="IC106" s="150"/>
      <c r="ID106" s="150"/>
      <c r="IE106" s="150"/>
      <c r="IF106" s="150"/>
      <c r="IG106" s="150"/>
      <c r="IH106" s="150"/>
      <c r="II106" s="150"/>
      <c r="IJ106" s="150"/>
      <c r="IK106" s="150"/>
      <c r="IL106" s="150"/>
      <c r="IM106" s="150"/>
      <c r="IN106" s="150"/>
      <c r="IO106" s="150"/>
      <c r="IP106" s="150"/>
      <c r="IQ106" s="150"/>
    </row>
    <row r="107" spans="1:251" s="206" customFormat="1" ht="15.75" customHeight="1">
      <c r="A107" s="406" t="s">
        <v>2621</v>
      </c>
      <c r="B107" s="290" t="s">
        <v>168</v>
      </c>
      <c r="C107" s="290">
        <v>5</v>
      </c>
      <c r="D107" s="413" t="s">
        <v>424</v>
      </c>
      <c r="E107" s="217" t="s">
        <v>478</v>
      </c>
      <c r="F107" s="414"/>
      <c r="G107" s="345">
        <v>269</v>
      </c>
      <c r="H107" s="346">
        <v>215</v>
      </c>
      <c r="I107" s="54"/>
      <c r="J107" s="150"/>
      <c r="K107" s="150"/>
      <c r="L107" s="150"/>
      <c r="M107" s="150"/>
      <c r="N107" s="150"/>
      <c r="O107" s="150"/>
      <c r="P107" s="150"/>
      <c r="Q107" s="150"/>
      <c r="R107" s="150"/>
      <c r="S107" s="150"/>
      <c r="T107" s="150"/>
      <c r="U107" s="150"/>
      <c r="V107" s="150"/>
      <c r="W107" s="150"/>
      <c r="X107" s="150"/>
      <c r="Y107" s="150"/>
      <c r="Z107" s="150"/>
      <c r="AA107" s="150"/>
      <c r="AB107" s="150"/>
      <c r="AC107" s="150"/>
      <c r="AD107" s="150"/>
      <c r="AE107" s="150"/>
      <c r="AF107" s="150"/>
      <c r="AG107" s="150"/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  <c r="BI107" s="150"/>
      <c r="BJ107" s="150"/>
      <c r="BK107" s="150"/>
      <c r="BL107" s="150"/>
      <c r="BM107" s="150"/>
      <c r="BN107" s="150"/>
      <c r="BO107" s="150"/>
      <c r="BP107" s="150"/>
      <c r="BQ107" s="150"/>
      <c r="BR107" s="150"/>
      <c r="BS107" s="150"/>
      <c r="BT107" s="150"/>
      <c r="BU107" s="150"/>
      <c r="BV107" s="150"/>
      <c r="BW107" s="150"/>
      <c r="BX107" s="150"/>
      <c r="BY107" s="150"/>
      <c r="BZ107" s="150"/>
      <c r="CA107" s="150"/>
      <c r="CB107" s="150"/>
      <c r="CC107" s="150"/>
      <c r="CD107" s="150"/>
      <c r="CE107" s="150"/>
      <c r="CF107" s="150"/>
      <c r="CG107" s="150"/>
      <c r="CH107" s="150"/>
      <c r="CI107" s="150"/>
      <c r="CJ107" s="150"/>
      <c r="CK107" s="150"/>
      <c r="CL107" s="150"/>
      <c r="CM107" s="150"/>
      <c r="CN107" s="150"/>
      <c r="CO107" s="150"/>
      <c r="CP107" s="150"/>
      <c r="CQ107" s="150"/>
      <c r="CR107" s="150"/>
      <c r="CS107" s="150"/>
      <c r="CT107" s="150"/>
      <c r="CU107" s="150"/>
      <c r="CV107" s="150"/>
      <c r="CW107" s="150"/>
      <c r="CX107" s="150"/>
      <c r="CY107" s="150"/>
      <c r="CZ107" s="150"/>
      <c r="DA107" s="150"/>
      <c r="DB107" s="150"/>
      <c r="DC107" s="150"/>
      <c r="DD107" s="150"/>
      <c r="DE107" s="150"/>
      <c r="DF107" s="150"/>
      <c r="DG107" s="150"/>
      <c r="DH107" s="150"/>
      <c r="DI107" s="150"/>
      <c r="DJ107" s="150"/>
      <c r="DK107" s="150"/>
      <c r="DL107" s="150"/>
      <c r="DM107" s="150"/>
      <c r="DN107" s="150"/>
      <c r="DO107" s="150"/>
      <c r="DP107" s="150"/>
      <c r="DQ107" s="150"/>
      <c r="DR107" s="150"/>
      <c r="DS107" s="150"/>
      <c r="DT107" s="150"/>
      <c r="DU107" s="150"/>
      <c r="DV107" s="150"/>
      <c r="DW107" s="150"/>
      <c r="DX107" s="150"/>
      <c r="DY107" s="150"/>
      <c r="DZ107" s="150"/>
      <c r="EA107" s="150"/>
      <c r="EB107" s="150"/>
      <c r="EC107" s="150"/>
      <c r="ED107" s="150"/>
      <c r="EE107" s="150"/>
      <c r="EF107" s="150"/>
      <c r="EG107" s="150"/>
      <c r="EH107" s="150"/>
      <c r="EI107" s="150"/>
      <c r="EJ107" s="150"/>
      <c r="EK107" s="150"/>
      <c r="EL107" s="150"/>
      <c r="EM107" s="150"/>
      <c r="EN107" s="150"/>
      <c r="EO107" s="150"/>
      <c r="EP107" s="150"/>
      <c r="EQ107" s="150"/>
      <c r="ER107" s="150"/>
      <c r="ES107" s="150"/>
      <c r="ET107" s="150"/>
      <c r="EU107" s="150"/>
      <c r="EV107" s="150"/>
      <c r="EW107" s="150"/>
      <c r="EX107" s="150"/>
      <c r="EY107" s="150"/>
      <c r="EZ107" s="150"/>
      <c r="FA107" s="150"/>
      <c r="FB107" s="150"/>
      <c r="FC107" s="150"/>
      <c r="FD107" s="150"/>
      <c r="FE107" s="150"/>
      <c r="FF107" s="150"/>
      <c r="FG107" s="150"/>
      <c r="FH107" s="150"/>
      <c r="FI107" s="150"/>
      <c r="FJ107" s="150"/>
      <c r="FK107" s="150"/>
      <c r="FL107" s="150"/>
      <c r="FM107" s="150"/>
      <c r="FN107" s="150"/>
      <c r="FO107" s="150"/>
      <c r="FP107" s="150"/>
      <c r="FQ107" s="150"/>
      <c r="FR107" s="150"/>
      <c r="FS107" s="150"/>
      <c r="FT107" s="150"/>
      <c r="FU107" s="150"/>
      <c r="FV107" s="150"/>
      <c r="FW107" s="150"/>
      <c r="FX107" s="150"/>
      <c r="FY107" s="150"/>
      <c r="FZ107" s="150"/>
      <c r="GA107" s="150"/>
      <c r="GB107" s="150"/>
      <c r="GC107" s="150"/>
      <c r="GD107" s="150"/>
      <c r="GE107" s="150"/>
      <c r="GF107" s="150"/>
      <c r="GG107" s="150"/>
      <c r="GH107" s="150"/>
      <c r="GI107" s="150"/>
      <c r="GJ107" s="150"/>
      <c r="GK107" s="150"/>
      <c r="GL107" s="150"/>
      <c r="GM107" s="150"/>
      <c r="GN107" s="150"/>
      <c r="GO107" s="150"/>
      <c r="GP107" s="150"/>
      <c r="GQ107" s="150"/>
      <c r="GR107" s="150"/>
      <c r="GS107" s="150"/>
      <c r="GT107" s="150"/>
      <c r="GU107" s="150"/>
      <c r="GV107" s="150"/>
      <c r="GW107" s="150"/>
      <c r="GX107" s="150"/>
      <c r="GY107" s="150"/>
      <c r="GZ107" s="150"/>
      <c r="HA107" s="150"/>
      <c r="HB107" s="150"/>
      <c r="HC107" s="150"/>
      <c r="HD107" s="150"/>
      <c r="HE107" s="150"/>
      <c r="HF107" s="150"/>
      <c r="HG107" s="150"/>
      <c r="HH107" s="150"/>
      <c r="HI107" s="150"/>
      <c r="HJ107" s="150"/>
      <c r="HK107" s="150"/>
      <c r="HL107" s="150"/>
      <c r="HM107" s="150"/>
      <c r="HN107" s="150"/>
      <c r="HO107" s="150"/>
      <c r="HP107" s="150"/>
      <c r="HQ107" s="150"/>
      <c r="HR107" s="150"/>
      <c r="HS107" s="150"/>
      <c r="HT107" s="150"/>
      <c r="HU107" s="150"/>
      <c r="HV107" s="150"/>
      <c r="HW107" s="150"/>
      <c r="HX107" s="150"/>
      <c r="HY107" s="150"/>
      <c r="HZ107" s="150"/>
      <c r="IA107" s="150"/>
      <c r="IB107" s="150"/>
      <c r="IC107" s="150"/>
      <c r="ID107" s="150"/>
      <c r="IE107" s="150"/>
      <c r="IF107" s="150"/>
      <c r="IG107" s="150"/>
      <c r="IH107" s="150"/>
      <c r="II107" s="150"/>
      <c r="IJ107" s="150"/>
      <c r="IK107" s="150"/>
      <c r="IL107" s="150"/>
      <c r="IM107" s="150"/>
      <c r="IN107" s="150"/>
      <c r="IO107" s="150"/>
      <c r="IP107" s="150"/>
      <c r="IQ107" s="150"/>
    </row>
    <row r="108" spans="1:251" s="206" customFormat="1" ht="15.75" customHeight="1">
      <c r="A108" s="406" t="s">
        <v>2622</v>
      </c>
      <c r="B108" s="290" t="s">
        <v>168</v>
      </c>
      <c r="C108" s="290">
        <v>6</v>
      </c>
      <c r="D108" s="413" t="s">
        <v>425</v>
      </c>
      <c r="E108" s="217" t="s">
        <v>478</v>
      </c>
      <c r="F108" s="414"/>
      <c r="G108" s="345">
        <v>324</v>
      </c>
      <c r="H108" s="346">
        <v>259</v>
      </c>
      <c r="I108" s="54"/>
      <c r="J108" s="150"/>
      <c r="K108" s="150"/>
      <c r="L108" s="150"/>
      <c r="M108" s="150"/>
      <c r="N108" s="150"/>
      <c r="O108" s="150"/>
      <c r="P108" s="150"/>
      <c r="Q108" s="150"/>
      <c r="R108" s="150"/>
      <c r="S108" s="150"/>
      <c r="T108" s="150"/>
      <c r="U108" s="150"/>
      <c r="V108" s="150"/>
      <c r="W108" s="150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/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  <c r="BI108" s="150"/>
      <c r="BJ108" s="150"/>
      <c r="BK108" s="150"/>
      <c r="BL108" s="150"/>
      <c r="BM108" s="150"/>
      <c r="BN108" s="150"/>
      <c r="BO108" s="150"/>
      <c r="BP108" s="150"/>
      <c r="BQ108" s="150"/>
      <c r="BR108" s="150"/>
      <c r="BS108" s="150"/>
      <c r="BT108" s="150"/>
      <c r="BU108" s="150"/>
      <c r="BV108" s="150"/>
      <c r="BW108" s="150"/>
      <c r="BX108" s="150"/>
      <c r="BY108" s="150"/>
      <c r="BZ108" s="150"/>
      <c r="CA108" s="150"/>
      <c r="CB108" s="150"/>
      <c r="CC108" s="150"/>
      <c r="CD108" s="150"/>
      <c r="CE108" s="150"/>
      <c r="CF108" s="150"/>
      <c r="CG108" s="150"/>
      <c r="CH108" s="150"/>
      <c r="CI108" s="150"/>
      <c r="CJ108" s="150"/>
      <c r="CK108" s="150"/>
      <c r="CL108" s="150"/>
      <c r="CM108" s="150"/>
      <c r="CN108" s="150"/>
      <c r="CO108" s="150"/>
      <c r="CP108" s="150"/>
      <c r="CQ108" s="150"/>
      <c r="CR108" s="150"/>
      <c r="CS108" s="150"/>
      <c r="CT108" s="150"/>
      <c r="CU108" s="150"/>
      <c r="CV108" s="150"/>
      <c r="CW108" s="150"/>
      <c r="CX108" s="150"/>
      <c r="CY108" s="150"/>
      <c r="CZ108" s="150"/>
      <c r="DA108" s="150"/>
      <c r="DB108" s="150"/>
      <c r="DC108" s="150"/>
      <c r="DD108" s="150"/>
      <c r="DE108" s="150"/>
      <c r="DF108" s="150"/>
      <c r="DG108" s="150"/>
      <c r="DH108" s="150"/>
      <c r="DI108" s="150"/>
      <c r="DJ108" s="150"/>
      <c r="DK108" s="150"/>
      <c r="DL108" s="150"/>
      <c r="DM108" s="150"/>
      <c r="DN108" s="150"/>
      <c r="DO108" s="150"/>
      <c r="DP108" s="150"/>
      <c r="DQ108" s="150"/>
      <c r="DR108" s="150"/>
      <c r="DS108" s="150"/>
      <c r="DT108" s="150"/>
      <c r="DU108" s="150"/>
      <c r="DV108" s="150"/>
      <c r="DW108" s="150"/>
      <c r="DX108" s="150"/>
      <c r="DY108" s="150"/>
      <c r="DZ108" s="150"/>
      <c r="EA108" s="150"/>
      <c r="EB108" s="150"/>
      <c r="EC108" s="150"/>
      <c r="ED108" s="150"/>
      <c r="EE108" s="150"/>
      <c r="EF108" s="150"/>
      <c r="EG108" s="150"/>
      <c r="EH108" s="150"/>
      <c r="EI108" s="150"/>
      <c r="EJ108" s="150"/>
      <c r="EK108" s="150"/>
      <c r="EL108" s="150"/>
      <c r="EM108" s="150"/>
      <c r="EN108" s="150"/>
      <c r="EO108" s="150"/>
      <c r="EP108" s="150"/>
      <c r="EQ108" s="150"/>
      <c r="ER108" s="150"/>
      <c r="ES108" s="150"/>
      <c r="ET108" s="150"/>
      <c r="EU108" s="150"/>
      <c r="EV108" s="150"/>
      <c r="EW108" s="150"/>
      <c r="EX108" s="150"/>
      <c r="EY108" s="150"/>
      <c r="EZ108" s="150"/>
      <c r="FA108" s="150"/>
      <c r="FB108" s="150"/>
      <c r="FC108" s="150"/>
      <c r="FD108" s="150"/>
      <c r="FE108" s="150"/>
      <c r="FF108" s="150"/>
      <c r="FG108" s="150"/>
      <c r="FH108" s="150"/>
      <c r="FI108" s="150"/>
      <c r="FJ108" s="150"/>
      <c r="FK108" s="150"/>
      <c r="FL108" s="150"/>
      <c r="FM108" s="150"/>
      <c r="FN108" s="150"/>
      <c r="FO108" s="150"/>
      <c r="FP108" s="150"/>
      <c r="FQ108" s="150"/>
      <c r="FR108" s="150"/>
      <c r="FS108" s="150"/>
      <c r="FT108" s="150"/>
      <c r="FU108" s="150"/>
      <c r="FV108" s="150"/>
      <c r="FW108" s="150"/>
      <c r="FX108" s="150"/>
      <c r="FY108" s="150"/>
      <c r="FZ108" s="150"/>
      <c r="GA108" s="150"/>
      <c r="GB108" s="150"/>
      <c r="GC108" s="150"/>
      <c r="GD108" s="150"/>
      <c r="GE108" s="150"/>
      <c r="GF108" s="150"/>
      <c r="GG108" s="150"/>
      <c r="GH108" s="150"/>
      <c r="GI108" s="150"/>
      <c r="GJ108" s="150"/>
      <c r="GK108" s="150"/>
      <c r="GL108" s="150"/>
      <c r="GM108" s="150"/>
      <c r="GN108" s="150"/>
      <c r="GO108" s="150"/>
      <c r="GP108" s="150"/>
      <c r="GQ108" s="150"/>
      <c r="GR108" s="150"/>
      <c r="GS108" s="150"/>
      <c r="GT108" s="150"/>
      <c r="GU108" s="150"/>
      <c r="GV108" s="150"/>
      <c r="GW108" s="150"/>
      <c r="GX108" s="150"/>
      <c r="GY108" s="150"/>
      <c r="GZ108" s="150"/>
      <c r="HA108" s="150"/>
      <c r="HB108" s="150"/>
      <c r="HC108" s="150"/>
      <c r="HD108" s="150"/>
      <c r="HE108" s="150"/>
      <c r="HF108" s="150"/>
      <c r="HG108" s="150"/>
      <c r="HH108" s="150"/>
      <c r="HI108" s="150"/>
      <c r="HJ108" s="150"/>
      <c r="HK108" s="150"/>
      <c r="HL108" s="150"/>
      <c r="HM108" s="150"/>
      <c r="HN108" s="150"/>
      <c r="HO108" s="150"/>
      <c r="HP108" s="150"/>
      <c r="HQ108" s="150"/>
      <c r="HR108" s="150"/>
      <c r="HS108" s="150"/>
      <c r="HT108" s="150"/>
      <c r="HU108" s="150"/>
      <c r="HV108" s="150"/>
      <c r="HW108" s="150"/>
      <c r="HX108" s="150"/>
      <c r="HY108" s="150"/>
      <c r="HZ108" s="150"/>
      <c r="IA108" s="150"/>
      <c r="IB108" s="150"/>
      <c r="IC108" s="150"/>
      <c r="ID108" s="150"/>
      <c r="IE108" s="150"/>
      <c r="IF108" s="150"/>
      <c r="IG108" s="150"/>
      <c r="IH108" s="150"/>
      <c r="II108" s="150"/>
      <c r="IJ108" s="150"/>
      <c r="IK108" s="150"/>
      <c r="IL108" s="150"/>
      <c r="IM108" s="150"/>
      <c r="IN108" s="150"/>
      <c r="IO108" s="150"/>
      <c r="IP108" s="150"/>
      <c r="IQ108" s="150"/>
    </row>
    <row r="109" spans="1:251" s="206" customFormat="1" ht="15.75" customHeight="1">
      <c r="A109" s="406" t="s">
        <v>2171</v>
      </c>
      <c r="B109" s="290" t="s">
        <v>168</v>
      </c>
      <c r="C109" s="290">
        <v>7</v>
      </c>
      <c r="D109" s="413" t="s">
        <v>897</v>
      </c>
      <c r="E109" s="217" t="s">
        <v>478</v>
      </c>
      <c r="F109" s="414"/>
      <c r="G109" s="345">
        <v>167</v>
      </c>
      <c r="H109" s="346">
        <v>134</v>
      </c>
      <c r="I109" s="54"/>
      <c r="J109" s="150"/>
      <c r="K109" s="150"/>
      <c r="L109" s="150"/>
      <c r="M109" s="150"/>
      <c r="N109" s="150"/>
      <c r="O109" s="150"/>
      <c r="P109" s="150"/>
      <c r="Q109" s="150"/>
      <c r="R109" s="150"/>
      <c r="S109" s="150"/>
      <c r="T109" s="150"/>
      <c r="U109" s="150"/>
      <c r="V109" s="150"/>
      <c r="W109" s="150"/>
      <c r="X109" s="150"/>
      <c r="Y109" s="150"/>
      <c r="Z109" s="150"/>
      <c r="AA109" s="150"/>
      <c r="AB109" s="150"/>
      <c r="AC109" s="150"/>
      <c r="AD109" s="150"/>
      <c r="AE109" s="150"/>
      <c r="AF109" s="150"/>
      <c r="AG109" s="150"/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  <c r="BI109" s="150"/>
      <c r="BJ109" s="150"/>
      <c r="BK109" s="150"/>
      <c r="BL109" s="150"/>
      <c r="BM109" s="150"/>
      <c r="BN109" s="150"/>
      <c r="BO109" s="150"/>
      <c r="BP109" s="150"/>
      <c r="BQ109" s="150"/>
      <c r="BR109" s="150"/>
      <c r="BS109" s="150"/>
      <c r="BT109" s="150"/>
      <c r="BU109" s="150"/>
      <c r="BV109" s="150"/>
      <c r="BW109" s="150"/>
      <c r="BX109" s="150"/>
      <c r="BY109" s="150"/>
      <c r="BZ109" s="150"/>
      <c r="CA109" s="150"/>
      <c r="CB109" s="150"/>
      <c r="CC109" s="150"/>
      <c r="CD109" s="150"/>
      <c r="CE109" s="150"/>
      <c r="CF109" s="150"/>
      <c r="CG109" s="150"/>
      <c r="CH109" s="150"/>
      <c r="CI109" s="150"/>
      <c r="CJ109" s="150"/>
      <c r="CK109" s="150"/>
      <c r="CL109" s="150"/>
      <c r="CM109" s="150"/>
      <c r="CN109" s="150"/>
      <c r="CO109" s="150"/>
      <c r="CP109" s="150"/>
      <c r="CQ109" s="150"/>
      <c r="CR109" s="150"/>
      <c r="CS109" s="150"/>
      <c r="CT109" s="150"/>
      <c r="CU109" s="150"/>
      <c r="CV109" s="150"/>
      <c r="CW109" s="150"/>
      <c r="CX109" s="150"/>
      <c r="CY109" s="150"/>
      <c r="CZ109" s="150"/>
      <c r="DA109" s="150"/>
      <c r="DB109" s="150"/>
      <c r="DC109" s="150"/>
      <c r="DD109" s="150"/>
      <c r="DE109" s="150"/>
      <c r="DF109" s="150"/>
      <c r="DG109" s="150"/>
      <c r="DH109" s="150"/>
      <c r="DI109" s="150"/>
      <c r="DJ109" s="150"/>
      <c r="DK109" s="150"/>
      <c r="DL109" s="150"/>
      <c r="DM109" s="150"/>
      <c r="DN109" s="150"/>
      <c r="DO109" s="150"/>
      <c r="DP109" s="150"/>
      <c r="DQ109" s="150"/>
      <c r="DR109" s="150"/>
      <c r="DS109" s="150"/>
      <c r="DT109" s="150"/>
      <c r="DU109" s="150"/>
      <c r="DV109" s="150"/>
      <c r="DW109" s="150"/>
      <c r="DX109" s="150"/>
      <c r="DY109" s="150"/>
      <c r="DZ109" s="150"/>
      <c r="EA109" s="150"/>
      <c r="EB109" s="150"/>
      <c r="EC109" s="150"/>
      <c r="ED109" s="150"/>
      <c r="EE109" s="150"/>
      <c r="EF109" s="150"/>
      <c r="EG109" s="150"/>
      <c r="EH109" s="150"/>
      <c r="EI109" s="150"/>
      <c r="EJ109" s="150"/>
      <c r="EK109" s="150"/>
      <c r="EL109" s="150"/>
      <c r="EM109" s="150"/>
      <c r="EN109" s="150"/>
      <c r="EO109" s="150"/>
      <c r="EP109" s="150"/>
      <c r="EQ109" s="150"/>
      <c r="ER109" s="150"/>
      <c r="ES109" s="150"/>
      <c r="ET109" s="150"/>
      <c r="EU109" s="150"/>
      <c r="EV109" s="150"/>
      <c r="EW109" s="150"/>
      <c r="EX109" s="150"/>
      <c r="EY109" s="150"/>
      <c r="EZ109" s="150"/>
      <c r="FA109" s="150"/>
      <c r="FB109" s="150"/>
      <c r="FC109" s="150"/>
      <c r="FD109" s="150"/>
      <c r="FE109" s="150"/>
      <c r="FF109" s="150"/>
      <c r="FG109" s="150"/>
      <c r="FH109" s="150"/>
      <c r="FI109" s="150"/>
      <c r="FJ109" s="150"/>
      <c r="FK109" s="150"/>
      <c r="FL109" s="150"/>
      <c r="FM109" s="150"/>
      <c r="FN109" s="150"/>
      <c r="FO109" s="150"/>
      <c r="FP109" s="150"/>
      <c r="FQ109" s="150"/>
      <c r="FR109" s="150"/>
      <c r="FS109" s="150"/>
      <c r="FT109" s="150"/>
      <c r="FU109" s="150"/>
      <c r="FV109" s="150"/>
      <c r="FW109" s="150"/>
      <c r="FX109" s="150"/>
      <c r="FY109" s="150"/>
      <c r="FZ109" s="150"/>
      <c r="GA109" s="150"/>
      <c r="GB109" s="150"/>
      <c r="GC109" s="150"/>
      <c r="GD109" s="150"/>
      <c r="GE109" s="150"/>
      <c r="GF109" s="150"/>
      <c r="GG109" s="150"/>
      <c r="GH109" s="150"/>
      <c r="GI109" s="150"/>
      <c r="GJ109" s="150"/>
      <c r="GK109" s="150"/>
      <c r="GL109" s="150"/>
      <c r="GM109" s="150"/>
      <c r="GN109" s="150"/>
      <c r="GO109" s="150"/>
      <c r="GP109" s="150"/>
      <c r="GQ109" s="150"/>
      <c r="GR109" s="150"/>
      <c r="GS109" s="150"/>
      <c r="GT109" s="150"/>
      <c r="GU109" s="150"/>
      <c r="GV109" s="150"/>
      <c r="GW109" s="150"/>
      <c r="GX109" s="150"/>
      <c r="GY109" s="150"/>
      <c r="GZ109" s="150"/>
      <c r="HA109" s="150"/>
      <c r="HB109" s="150"/>
      <c r="HC109" s="150"/>
      <c r="HD109" s="150"/>
      <c r="HE109" s="150"/>
      <c r="HF109" s="150"/>
      <c r="HG109" s="150"/>
      <c r="HH109" s="150"/>
      <c r="HI109" s="150"/>
      <c r="HJ109" s="150"/>
      <c r="HK109" s="150"/>
      <c r="HL109" s="150"/>
      <c r="HM109" s="150"/>
      <c r="HN109" s="150"/>
      <c r="HO109" s="150"/>
      <c r="HP109" s="150"/>
      <c r="HQ109" s="150"/>
      <c r="HR109" s="150"/>
      <c r="HS109" s="150"/>
      <c r="HT109" s="150"/>
      <c r="HU109" s="150"/>
      <c r="HV109" s="150"/>
      <c r="HW109" s="150"/>
      <c r="HX109" s="150"/>
      <c r="HY109" s="150"/>
      <c r="HZ109" s="150"/>
      <c r="IA109" s="150"/>
      <c r="IB109" s="150"/>
      <c r="IC109" s="150"/>
      <c r="ID109" s="150"/>
      <c r="IE109" s="150"/>
      <c r="IF109" s="150"/>
      <c r="IG109" s="150"/>
      <c r="IH109" s="150"/>
      <c r="II109" s="150"/>
      <c r="IJ109" s="150"/>
      <c r="IK109" s="150"/>
      <c r="IL109" s="150"/>
      <c r="IM109" s="150"/>
      <c r="IN109" s="150"/>
      <c r="IO109" s="150"/>
      <c r="IP109" s="150"/>
      <c r="IQ109" s="150"/>
    </row>
    <row r="110" spans="1:251" s="150" customFormat="1" ht="15.75" customHeight="1">
      <c r="A110" s="406" t="s">
        <v>2172</v>
      </c>
      <c r="B110" s="290" t="s">
        <v>168</v>
      </c>
      <c r="C110" s="290">
        <v>8</v>
      </c>
      <c r="D110" s="413" t="s">
        <v>2132</v>
      </c>
      <c r="E110" s="217" t="s">
        <v>478</v>
      </c>
      <c r="F110" s="414" t="s">
        <v>961</v>
      </c>
      <c r="G110" s="377"/>
      <c r="H110" s="377"/>
      <c r="I110" s="54"/>
    </row>
    <row r="111" spans="1:251" s="206" customFormat="1" ht="15.75" customHeight="1">
      <c r="A111" s="406" t="s">
        <v>2623</v>
      </c>
      <c r="B111" s="290" t="s">
        <v>168</v>
      </c>
      <c r="C111" s="290">
        <v>9</v>
      </c>
      <c r="D111" s="413" t="s">
        <v>431</v>
      </c>
      <c r="E111" s="217" t="s">
        <v>478</v>
      </c>
      <c r="F111" s="414"/>
      <c r="G111" s="345">
        <v>392</v>
      </c>
      <c r="H111" s="346">
        <v>314</v>
      </c>
      <c r="I111" s="54"/>
      <c r="J111" s="150"/>
      <c r="K111" s="150"/>
      <c r="L111" s="150"/>
      <c r="M111" s="150"/>
      <c r="N111" s="150"/>
      <c r="O111" s="150"/>
      <c r="P111" s="150"/>
      <c r="Q111" s="150"/>
      <c r="R111" s="150"/>
      <c r="S111" s="150"/>
      <c r="T111" s="150"/>
      <c r="U111" s="150"/>
      <c r="V111" s="150"/>
      <c r="W111" s="150"/>
      <c r="X111" s="150"/>
      <c r="Y111" s="150"/>
      <c r="Z111" s="150"/>
      <c r="AA111" s="150"/>
      <c r="AB111" s="150"/>
      <c r="AC111" s="150"/>
      <c r="AD111" s="150"/>
      <c r="AE111" s="150"/>
      <c r="AF111" s="150"/>
      <c r="AG111" s="150"/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  <c r="BI111" s="150"/>
      <c r="BJ111" s="150"/>
      <c r="BK111" s="150"/>
      <c r="BL111" s="150"/>
      <c r="BM111" s="150"/>
      <c r="BN111" s="150"/>
      <c r="BO111" s="150"/>
      <c r="BP111" s="150"/>
      <c r="BQ111" s="150"/>
      <c r="BR111" s="150"/>
      <c r="BS111" s="150"/>
      <c r="BT111" s="150"/>
      <c r="BU111" s="150"/>
      <c r="BV111" s="150"/>
      <c r="BW111" s="150"/>
      <c r="BX111" s="150"/>
      <c r="BY111" s="150"/>
      <c r="BZ111" s="150"/>
      <c r="CA111" s="150"/>
      <c r="CB111" s="150"/>
      <c r="CC111" s="150"/>
      <c r="CD111" s="150"/>
      <c r="CE111" s="150"/>
      <c r="CF111" s="150"/>
      <c r="CG111" s="150"/>
      <c r="CH111" s="150"/>
      <c r="CI111" s="150"/>
      <c r="CJ111" s="150"/>
      <c r="CK111" s="150"/>
      <c r="CL111" s="150"/>
      <c r="CM111" s="150"/>
      <c r="CN111" s="150"/>
      <c r="CO111" s="150"/>
      <c r="CP111" s="150"/>
      <c r="CQ111" s="150"/>
      <c r="CR111" s="150"/>
      <c r="CS111" s="150"/>
      <c r="CT111" s="150"/>
      <c r="CU111" s="150"/>
      <c r="CV111" s="150"/>
      <c r="CW111" s="150"/>
      <c r="CX111" s="150"/>
      <c r="CY111" s="150"/>
      <c r="CZ111" s="150"/>
      <c r="DA111" s="150"/>
      <c r="DB111" s="150"/>
      <c r="DC111" s="150"/>
      <c r="DD111" s="150"/>
      <c r="DE111" s="150"/>
      <c r="DF111" s="150"/>
      <c r="DG111" s="150"/>
      <c r="DH111" s="150"/>
      <c r="DI111" s="150"/>
      <c r="DJ111" s="150"/>
      <c r="DK111" s="150"/>
      <c r="DL111" s="150"/>
      <c r="DM111" s="150"/>
      <c r="DN111" s="150"/>
      <c r="DO111" s="150"/>
      <c r="DP111" s="150"/>
      <c r="DQ111" s="150"/>
      <c r="DR111" s="150"/>
      <c r="DS111" s="150"/>
      <c r="DT111" s="150"/>
      <c r="DU111" s="150"/>
      <c r="DV111" s="150"/>
      <c r="DW111" s="150"/>
      <c r="DX111" s="150"/>
      <c r="DY111" s="150"/>
      <c r="DZ111" s="150"/>
      <c r="EA111" s="150"/>
      <c r="EB111" s="150"/>
      <c r="EC111" s="150"/>
      <c r="ED111" s="150"/>
      <c r="EE111" s="150"/>
      <c r="EF111" s="150"/>
      <c r="EG111" s="150"/>
      <c r="EH111" s="150"/>
      <c r="EI111" s="150"/>
      <c r="EJ111" s="150"/>
      <c r="EK111" s="150"/>
      <c r="EL111" s="150"/>
      <c r="EM111" s="150"/>
      <c r="EN111" s="150"/>
      <c r="EO111" s="150"/>
      <c r="EP111" s="150"/>
      <c r="EQ111" s="150"/>
      <c r="ER111" s="150"/>
      <c r="ES111" s="150"/>
      <c r="ET111" s="150"/>
      <c r="EU111" s="150"/>
      <c r="EV111" s="150"/>
      <c r="EW111" s="150"/>
      <c r="EX111" s="150"/>
      <c r="EY111" s="150"/>
      <c r="EZ111" s="150"/>
      <c r="FA111" s="150"/>
      <c r="FB111" s="150"/>
      <c r="FC111" s="150"/>
      <c r="FD111" s="150"/>
      <c r="FE111" s="150"/>
      <c r="FF111" s="150"/>
      <c r="FG111" s="150"/>
      <c r="FH111" s="150"/>
      <c r="FI111" s="150"/>
      <c r="FJ111" s="150"/>
      <c r="FK111" s="150"/>
      <c r="FL111" s="150"/>
      <c r="FM111" s="150"/>
      <c r="FN111" s="150"/>
      <c r="FO111" s="150"/>
      <c r="FP111" s="150"/>
      <c r="FQ111" s="150"/>
      <c r="FR111" s="150"/>
      <c r="FS111" s="150"/>
      <c r="FT111" s="150"/>
      <c r="FU111" s="150"/>
      <c r="FV111" s="150"/>
      <c r="FW111" s="150"/>
      <c r="FX111" s="150"/>
      <c r="FY111" s="150"/>
      <c r="FZ111" s="150"/>
      <c r="GA111" s="150"/>
      <c r="GB111" s="150"/>
      <c r="GC111" s="150"/>
      <c r="GD111" s="150"/>
      <c r="GE111" s="150"/>
      <c r="GF111" s="150"/>
      <c r="GG111" s="150"/>
      <c r="GH111" s="150"/>
      <c r="GI111" s="150"/>
      <c r="GJ111" s="150"/>
      <c r="GK111" s="150"/>
      <c r="GL111" s="150"/>
      <c r="GM111" s="150"/>
      <c r="GN111" s="150"/>
      <c r="GO111" s="150"/>
      <c r="GP111" s="150"/>
      <c r="GQ111" s="150"/>
      <c r="GR111" s="150"/>
      <c r="GS111" s="150"/>
      <c r="GT111" s="150"/>
      <c r="GU111" s="150"/>
      <c r="GV111" s="150"/>
      <c r="GW111" s="150"/>
      <c r="GX111" s="150"/>
      <c r="GY111" s="150"/>
      <c r="GZ111" s="150"/>
      <c r="HA111" s="150"/>
      <c r="HB111" s="150"/>
      <c r="HC111" s="150"/>
      <c r="HD111" s="150"/>
      <c r="HE111" s="150"/>
      <c r="HF111" s="150"/>
      <c r="HG111" s="150"/>
      <c r="HH111" s="150"/>
      <c r="HI111" s="150"/>
      <c r="HJ111" s="150"/>
      <c r="HK111" s="150"/>
      <c r="HL111" s="150"/>
      <c r="HM111" s="150"/>
      <c r="HN111" s="150"/>
      <c r="HO111" s="150"/>
      <c r="HP111" s="150"/>
      <c r="HQ111" s="150"/>
      <c r="HR111" s="150"/>
      <c r="HS111" s="150"/>
      <c r="HT111" s="150"/>
      <c r="HU111" s="150"/>
      <c r="HV111" s="150"/>
      <c r="HW111" s="150"/>
      <c r="HX111" s="150"/>
      <c r="HY111" s="150"/>
      <c r="HZ111" s="150"/>
      <c r="IA111" s="150"/>
      <c r="IB111" s="150"/>
      <c r="IC111" s="150"/>
      <c r="ID111" s="150"/>
      <c r="IE111" s="150"/>
      <c r="IF111" s="150"/>
      <c r="IG111" s="150"/>
      <c r="IH111" s="150"/>
      <c r="II111" s="150"/>
      <c r="IJ111" s="150"/>
      <c r="IK111" s="150"/>
    </row>
    <row r="112" spans="1:251" s="206" customFormat="1" ht="15.75" customHeight="1">
      <c r="A112" s="406" t="s">
        <v>2173</v>
      </c>
      <c r="B112" s="290" t="s">
        <v>168</v>
      </c>
      <c r="C112" s="290">
        <v>10</v>
      </c>
      <c r="D112" s="413" t="s">
        <v>978</v>
      </c>
      <c r="E112" s="217" t="s">
        <v>478</v>
      </c>
      <c r="F112" s="414"/>
      <c r="G112" s="345">
        <v>284</v>
      </c>
      <c r="H112" s="346">
        <v>228</v>
      </c>
      <c r="I112" s="54"/>
      <c r="J112" s="150"/>
      <c r="K112" s="150"/>
      <c r="L112" s="150"/>
      <c r="M112" s="150"/>
      <c r="N112" s="150"/>
      <c r="O112" s="150"/>
      <c r="P112" s="150"/>
      <c r="Q112" s="150"/>
      <c r="R112" s="150"/>
      <c r="S112" s="150"/>
      <c r="T112" s="150"/>
      <c r="U112" s="150"/>
      <c r="V112" s="150"/>
      <c r="W112" s="150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50"/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  <c r="BI112" s="150"/>
      <c r="BJ112" s="150"/>
      <c r="BK112" s="150"/>
      <c r="BL112" s="150"/>
      <c r="BM112" s="150"/>
      <c r="BN112" s="150"/>
      <c r="BO112" s="150"/>
      <c r="BP112" s="150"/>
      <c r="BQ112" s="150"/>
      <c r="BR112" s="150"/>
      <c r="BS112" s="150"/>
      <c r="BT112" s="150"/>
      <c r="BU112" s="150"/>
      <c r="BV112" s="150"/>
      <c r="BW112" s="150"/>
      <c r="BX112" s="150"/>
      <c r="BY112" s="150"/>
      <c r="BZ112" s="150"/>
      <c r="CA112" s="150"/>
      <c r="CB112" s="150"/>
      <c r="CC112" s="150"/>
      <c r="CD112" s="150"/>
      <c r="CE112" s="150"/>
      <c r="CF112" s="150"/>
      <c r="CG112" s="150"/>
      <c r="CH112" s="150"/>
      <c r="CI112" s="150"/>
      <c r="CJ112" s="150"/>
      <c r="CK112" s="150"/>
      <c r="CL112" s="150"/>
      <c r="CM112" s="150"/>
      <c r="CN112" s="150"/>
      <c r="CO112" s="150"/>
      <c r="CP112" s="150"/>
      <c r="CQ112" s="150"/>
      <c r="CR112" s="150"/>
      <c r="CS112" s="150"/>
      <c r="CT112" s="150"/>
      <c r="CU112" s="150"/>
      <c r="CV112" s="150"/>
      <c r="CW112" s="150"/>
      <c r="CX112" s="150"/>
      <c r="CY112" s="150"/>
      <c r="CZ112" s="150"/>
      <c r="DA112" s="150"/>
      <c r="DB112" s="150"/>
      <c r="DC112" s="150"/>
      <c r="DD112" s="150"/>
      <c r="DE112" s="150"/>
      <c r="DF112" s="150"/>
      <c r="DG112" s="150"/>
      <c r="DH112" s="150"/>
      <c r="DI112" s="150"/>
      <c r="DJ112" s="150"/>
      <c r="DK112" s="150"/>
      <c r="DL112" s="150"/>
      <c r="DM112" s="150"/>
      <c r="DN112" s="150"/>
      <c r="DO112" s="150"/>
      <c r="DP112" s="150"/>
      <c r="DQ112" s="150"/>
      <c r="DR112" s="150"/>
      <c r="DS112" s="150"/>
      <c r="DT112" s="150"/>
      <c r="DU112" s="150"/>
      <c r="DV112" s="150"/>
      <c r="DW112" s="150"/>
      <c r="DX112" s="150"/>
      <c r="DY112" s="150"/>
      <c r="DZ112" s="150"/>
      <c r="EA112" s="150"/>
      <c r="EB112" s="150"/>
      <c r="EC112" s="150"/>
      <c r="ED112" s="150"/>
      <c r="EE112" s="150"/>
      <c r="EF112" s="150"/>
      <c r="EG112" s="150"/>
      <c r="EH112" s="150"/>
      <c r="EI112" s="150"/>
      <c r="EJ112" s="150"/>
      <c r="EK112" s="150"/>
      <c r="EL112" s="150"/>
      <c r="EM112" s="150"/>
      <c r="EN112" s="150"/>
      <c r="EO112" s="150"/>
      <c r="EP112" s="150"/>
      <c r="EQ112" s="150"/>
      <c r="ER112" s="150"/>
      <c r="ES112" s="150"/>
      <c r="ET112" s="150"/>
      <c r="EU112" s="150"/>
      <c r="EV112" s="150"/>
      <c r="EW112" s="150"/>
      <c r="EX112" s="150"/>
      <c r="EY112" s="150"/>
      <c r="EZ112" s="150"/>
      <c r="FA112" s="150"/>
      <c r="FB112" s="150"/>
      <c r="FC112" s="150"/>
      <c r="FD112" s="150"/>
      <c r="FE112" s="150"/>
      <c r="FF112" s="150"/>
      <c r="FG112" s="150"/>
      <c r="FH112" s="150"/>
      <c r="FI112" s="150"/>
      <c r="FJ112" s="150"/>
      <c r="FK112" s="150"/>
      <c r="FL112" s="150"/>
      <c r="FM112" s="150"/>
      <c r="FN112" s="150"/>
      <c r="FO112" s="150"/>
      <c r="FP112" s="150"/>
      <c r="FQ112" s="150"/>
      <c r="FR112" s="150"/>
      <c r="FS112" s="150"/>
      <c r="FT112" s="150"/>
      <c r="FU112" s="150"/>
      <c r="FV112" s="150"/>
      <c r="FW112" s="150"/>
      <c r="FX112" s="150"/>
      <c r="FY112" s="150"/>
      <c r="FZ112" s="150"/>
      <c r="GA112" s="150"/>
      <c r="GB112" s="150"/>
      <c r="GC112" s="150"/>
      <c r="GD112" s="150"/>
      <c r="GE112" s="150"/>
      <c r="GF112" s="150"/>
      <c r="GG112" s="150"/>
      <c r="GH112" s="150"/>
      <c r="GI112" s="150"/>
      <c r="GJ112" s="150"/>
      <c r="GK112" s="150"/>
      <c r="GL112" s="150"/>
      <c r="GM112" s="150"/>
      <c r="GN112" s="150"/>
      <c r="GO112" s="150"/>
      <c r="GP112" s="150"/>
      <c r="GQ112" s="150"/>
      <c r="GR112" s="150"/>
      <c r="GS112" s="150"/>
      <c r="GT112" s="150"/>
      <c r="GU112" s="150"/>
      <c r="GV112" s="150"/>
      <c r="GW112" s="150"/>
      <c r="GX112" s="150"/>
      <c r="GY112" s="150"/>
      <c r="GZ112" s="150"/>
      <c r="HA112" s="150"/>
      <c r="HB112" s="150"/>
      <c r="HC112" s="150"/>
      <c r="HD112" s="150"/>
      <c r="HE112" s="150"/>
      <c r="HF112" s="150"/>
      <c r="HG112" s="150"/>
      <c r="HH112" s="150"/>
      <c r="HI112" s="150"/>
      <c r="HJ112" s="150"/>
      <c r="HK112" s="150"/>
      <c r="HL112" s="150"/>
      <c r="HM112" s="150"/>
      <c r="HN112" s="150"/>
      <c r="HO112" s="150"/>
      <c r="HP112" s="150"/>
      <c r="HQ112" s="150"/>
      <c r="HR112" s="150"/>
      <c r="HS112" s="150"/>
      <c r="HT112" s="150"/>
      <c r="HU112" s="150"/>
      <c r="HV112" s="150"/>
      <c r="HW112" s="150"/>
      <c r="HX112" s="150"/>
      <c r="HY112" s="150"/>
      <c r="HZ112" s="150"/>
      <c r="IA112" s="150"/>
      <c r="IB112" s="150"/>
      <c r="IC112" s="150"/>
      <c r="ID112" s="150"/>
      <c r="IE112" s="150"/>
      <c r="IF112" s="150"/>
      <c r="IG112" s="150"/>
      <c r="IH112" s="150"/>
      <c r="II112" s="150"/>
      <c r="IJ112" s="150"/>
      <c r="IK112" s="150"/>
    </row>
    <row r="113" spans="1:251" s="206" customFormat="1" ht="15.75" customHeight="1">
      <c r="A113" s="406" t="s">
        <v>2174</v>
      </c>
      <c r="B113" s="290" t="s">
        <v>168</v>
      </c>
      <c r="C113" s="290">
        <v>11</v>
      </c>
      <c r="D113" s="413" t="s">
        <v>724</v>
      </c>
      <c r="E113" s="217" t="s">
        <v>478</v>
      </c>
      <c r="F113" s="414"/>
      <c r="G113" s="345">
        <v>213</v>
      </c>
      <c r="H113" s="346">
        <v>170</v>
      </c>
      <c r="I113" s="54"/>
      <c r="J113" s="150"/>
      <c r="K113" s="150"/>
      <c r="L113" s="150"/>
      <c r="M113" s="150"/>
      <c r="N113" s="150"/>
      <c r="O113" s="150"/>
      <c r="P113" s="150"/>
      <c r="Q113" s="150"/>
      <c r="R113" s="150"/>
      <c r="S113" s="150"/>
      <c r="T113" s="150"/>
      <c r="U113" s="150"/>
      <c r="V113" s="150"/>
      <c r="W113" s="150"/>
      <c r="X113" s="150"/>
      <c r="Y113" s="150"/>
      <c r="Z113" s="150"/>
      <c r="AA113" s="150"/>
      <c r="AB113" s="150"/>
      <c r="AC113" s="150"/>
      <c r="AD113" s="150"/>
      <c r="AE113" s="150"/>
      <c r="AF113" s="150"/>
      <c r="AG113" s="150"/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  <c r="BI113" s="150"/>
      <c r="BJ113" s="150"/>
      <c r="BK113" s="150"/>
      <c r="BL113" s="150"/>
      <c r="BM113" s="150"/>
      <c r="BN113" s="150"/>
      <c r="BO113" s="150"/>
      <c r="BP113" s="150"/>
      <c r="BQ113" s="150"/>
      <c r="BR113" s="150"/>
      <c r="BS113" s="150"/>
      <c r="BT113" s="150"/>
      <c r="BU113" s="150"/>
      <c r="BV113" s="150"/>
      <c r="BW113" s="150"/>
      <c r="BX113" s="150"/>
      <c r="BY113" s="150"/>
      <c r="BZ113" s="150"/>
      <c r="CA113" s="150"/>
      <c r="CB113" s="150"/>
      <c r="CC113" s="150"/>
      <c r="CD113" s="150"/>
      <c r="CE113" s="150"/>
      <c r="CF113" s="150"/>
      <c r="CG113" s="150"/>
      <c r="CH113" s="150"/>
      <c r="CI113" s="150"/>
      <c r="CJ113" s="150"/>
      <c r="CK113" s="150"/>
      <c r="CL113" s="150"/>
      <c r="CM113" s="150"/>
      <c r="CN113" s="150"/>
      <c r="CO113" s="150"/>
      <c r="CP113" s="150"/>
      <c r="CQ113" s="150"/>
      <c r="CR113" s="150"/>
      <c r="CS113" s="150"/>
      <c r="CT113" s="150"/>
      <c r="CU113" s="150"/>
      <c r="CV113" s="150"/>
      <c r="CW113" s="150"/>
      <c r="CX113" s="150"/>
      <c r="CY113" s="150"/>
      <c r="CZ113" s="150"/>
      <c r="DA113" s="150"/>
      <c r="DB113" s="150"/>
      <c r="DC113" s="150"/>
      <c r="DD113" s="150"/>
      <c r="DE113" s="150"/>
      <c r="DF113" s="150"/>
      <c r="DG113" s="150"/>
      <c r="DH113" s="150"/>
      <c r="DI113" s="150"/>
      <c r="DJ113" s="150"/>
      <c r="DK113" s="150"/>
      <c r="DL113" s="150"/>
      <c r="DM113" s="150"/>
      <c r="DN113" s="150"/>
      <c r="DO113" s="150"/>
      <c r="DP113" s="150"/>
      <c r="DQ113" s="150"/>
      <c r="DR113" s="150"/>
      <c r="DS113" s="150"/>
      <c r="DT113" s="150"/>
      <c r="DU113" s="150"/>
      <c r="DV113" s="150"/>
      <c r="DW113" s="150"/>
      <c r="DX113" s="150"/>
      <c r="DY113" s="150"/>
      <c r="DZ113" s="150"/>
      <c r="EA113" s="150"/>
      <c r="EB113" s="150"/>
      <c r="EC113" s="150"/>
      <c r="ED113" s="150"/>
      <c r="EE113" s="150"/>
      <c r="EF113" s="150"/>
      <c r="EG113" s="150"/>
      <c r="EH113" s="150"/>
      <c r="EI113" s="150"/>
      <c r="EJ113" s="150"/>
      <c r="EK113" s="150"/>
      <c r="EL113" s="150"/>
      <c r="EM113" s="150"/>
      <c r="EN113" s="150"/>
      <c r="EO113" s="150"/>
      <c r="EP113" s="150"/>
      <c r="EQ113" s="150"/>
      <c r="ER113" s="150"/>
      <c r="ES113" s="150"/>
      <c r="ET113" s="150"/>
      <c r="EU113" s="150"/>
      <c r="EV113" s="150"/>
      <c r="EW113" s="150"/>
      <c r="EX113" s="150"/>
      <c r="EY113" s="150"/>
      <c r="EZ113" s="150"/>
      <c r="FA113" s="150"/>
      <c r="FB113" s="150"/>
      <c r="FC113" s="150"/>
      <c r="FD113" s="150"/>
      <c r="FE113" s="150"/>
      <c r="FF113" s="150"/>
      <c r="FG113" s="150"/>
      <c r="FH113" s="150"/>
      <c r="FI113" s="150"/>
      <c r="FJ113" s="150"/>
      <c r="FK113" s="150"/>
      <c r="FL113" s="150"/>
      <c r="FM113" s="150"/>
      <c r="FN113" s="150"/>
      <c r="FO113" s="150"/>
      <c r="FP113" s="150"/>
      <c r="FQ113" s="150"/>
      <c r="FR113" s="150"/>
      <c r="FS113" s="150"/>
      <c r="FT113" s="150"/>
      <c r="FU113" s="150"/>
      <c r="FV113" s="150"/>
      <c r="FW113" s="150"/>
      <c r="FX113" s="150"/>
      <c r="FY113" s="150"/>
      <c r="FZ113" s="150"/>
      <c r="GA113" s="150"/>
      <c r="GB113" s="150"/>
      <c r="GC113" s="150"/>
      <c r="GD113" s="150"/>
      <c r="GE113" s="150"/>
      <c r="GF113" s="150"/>
      <c r="GG113" s="150"/>
      <c r="GH113" s="150"/>
      <c r="GI113" s="150"/>
      <c r="GJ113" s="150"/>
      <c r="GK113" s="150"/>
      <c r="GL113" s="150"/>
      <c r="GM113" s="150"/>
      <c r="GN113" s="150"/>
      <c r="GO113" s="150"/>
      <c r="GP113" s="150"/>
      <c r="GQ113" s="150"/>
      <c r="GR113" s="150"/>
      <c r="GS113" s="150"/>
      <c r="GT113" s="150"/>
      <c r="GU113" s="150"/>
      <c r="GV113" s="150"/>
      <c r="GW113" s="150"/>
      <c r="GX113" s="150"/>
      <c r="GY113" s="150"/>
      <c r="GZ113" s="150"/>
      <c r="HA113" s="150"/>
      <c r="HB113" s="150"/>
      <c r="HC113" s="150"/>
      <c r="HD113" s="150"/>
      <c r="HE113" s="150"/>
      <c r="HF113" s="150"/>
      <c r="HG113" s="150"/>
      <c r="HH113" s="150"/>
      <c r="HI113" s="150"/>
      <c r="HJ113" s="150"/>
      <c r="HK113" s="150"/>
      <c r="HL113" s="150"/>
      <c r="HM113" s="150"/>
      <c r="HN113" s="150"/>
      <c r="HO113" s="150"/>
      <c r="HP113" s="150"/>
      <c r="HQ113" s="150"/>
      <c r="HR113" s="150"/>
      <c r="HS113" s="150"/>
      <c r="HT113" s="150"/>
      <c r="HU113" s="150"/>
      <c r="HV113" s="150"/>
      <c r="HW113" s="150"/>
      <c r="HX113" s="150"/>
      <c r="HY113" s="150"/>
      <c r="HZ113" s="150"/>
      <c r="IA113" s="150"/>
      <c r="IB113" s="150"/>
      <c r="IC113" s="150"/>
      <c r="ID113" s="150"/>
      <c r="IE113" s="150"/>
      <c r="IF113" s="150"/>
      <c r="IG113" s="150"/>
      <c r="IH113" s="150"/>
      <c r="II113" s="150"/>
      <c r="IJ113" s="150"/>
      <c r="IK113" s="150"/>
    </row>
    <row r="114" spans="1:251" s="206" customFormat="1" ht="15.75" customHeight="1">
      <c r="A114" s="406" t="s">
        <v>2624</v>
      </c>
      <c r="B114" s="290" t="s">
        <v>168</v>
      </c>
      <c r="C114" s="290">
        <v>12</v>
      </c>
      <c r="D114" s="413" t="s">
        <v>449</v>
      </c>
      <c r="E114" s="217" t="s">
        <v>478</v>
      </c>
      <c r="F114" s="414"/>
      <c r="G114" s="345">
        <v>273</v>
      </c>
      <c r="H114" s="346">
        <v>218</v>
      </c>
      <c r="I114" s="54"/>
      <c r="J114" s="150"/>
      <c r="K114" s="150"/>
      <c r="L114" s="150"/>
      <c r="M114" s="150"/>
      <c r="N114" s="150"/>
      <c r="O114" s="150"/>
      <c r="P114" s="150"/>
      <c r="Q114" s="150"/>
      <c r="R114" s="150"/>
      <c r="S114" s="150"/>
      <c r="T114" s="150"/>
      <c r="U114" s="150"/>
      <c r="V114" s="150"/>
      <c r="W114" s="150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50"/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  <c r="BI114" s="150"/>
      <c r="BJ114" s="150"/>
      <c r="BK114" s="150"/>
      <c r="BL114" s="150"/>
      <c r="BM114" s="150"/>
      <c r="BN114" s="150"/>
      <c r="BO114" s="150"/>
      <c r="BP114" s="150"/>
      <c r="BQ114" s="150"/>
      <c r="BR114" s="150"/>
      <c r="BS114" s="150"/>
      <c r="BT114" s="150"/>
      <c r="BU114" s="150"/>
      <c r="BV114" s="150"/>
      <c r="BW114" s="150"/>
      <c r="BX114" s="150"/>
      <c r="BY114" s="150"/>
      <c r="BZ114" s="150"/>
      <c r="CA114" s="150"/>
      <c r="CB114" s="150"/>
      <c r="CC114" s="150"/>
      <c r="CD114" s="150"/>
      <c r="CE114" s="150"/>
      <c r="CF114" s="150"/>
      <c r="CG114" s="150"/>
      <c r="CH114" s="150"/>
      <c r="CI114" s="150"/>
      <c r="CJ114" s="150"/>
      <c r="CK114" s="150"/>
      <c r="CL114" s="150"/>
      <c r="CM114" s="150"/>
      <c r="CN114" s="150"/>
      <c r="CO114" s="150"/>
      <c r="CP114" s="150"/>
      <c r="CQ114" s="150"/>
      <c r="CR114" s="150"/>
      <c r="CS114" s="150"/>
      <c r="CT114" s="150"/>
      <c r="CU114" s="150"/>
      <c r="CV114" s="150"/>
      <c r="CW114" s="150"/>
      <c r="CX114" s="150"/>
      <c r="CY114" s="150"/>
      <c r="CZ114" s="150"/>
      <c r="DA114" s="150"/>
      <c r="DB114" s="150"/>
      <c r="DC114" s="150"/>
      <c r="DD114" s="150"/>
      <c r="DE114" s="150"/>
      <c r="DF114" s="150"/>
      <c r="DG114" s="150"/>
      <c r="DH114" s="150"/>
      <c r="DI114" s="150"/>
      <c r="DJ114" s="150"/>
      <c r="DK114" s="150"/>
      <c r="DL114" s="150"/>
      <c r="DM114" s="150"/>
      <c r="DN114" s="150"/>
      <c r="DO114" s="150"/>
      <c r="DP114" s="150"/>
      <c r="DQ114" s="150"/>
      <c r="DR114" s="150"/>
      <c r="DS114" s="150"/>
      <c r="DT114" s="150"/>
      <c r="DU114" s="150"/>
      <c r="DV114" s="150"/>
      <c r="DW114" s="150"/>
      <c r="DX114" s="150"/>
      <c r="DY114" s="150"/>
      <c r="DZ114" s="150"/>
      <c r="EA114" s="150"/>
      <c r="EB114" s="150"/>
      <c r="EC114" s="150"/>
      <c r="ED114" s="150"/>
      <c r="EE114" s="150"/>
      <c r="EF114" s="150"/>
      <c r="EG114" s="150"/>
      <c r="EH114" s="150"/>
      <c r="EI114" s="150"/>
      <c r="EJ114" s="150"/>
      <c r="EK114" s="150"/>
      <c r="EL114" s="150"/>
      <c r="EM114" s="150"/>
      <c r="EN114" s="150"/>
      <c r="EO114" s="150"/>
      <c r="EP114" s="150"/>
      <c r="EQ114" s="150"/>
      <c r="ER114" s="150"/>
      <c r="ES114" s="150"/>
      <c r="ET114" s="150"/>
      <c r="EU114" s="150"/>
      <c r="EV114" s="150"/>
      <c r="EW114" s="150"/>
      <c r="EX114" s="150"/>
      <c r="EY114" s="150"/>
      <c r="EZ114" s="150"/>
      <c r="FA114" s="150"/>
      <c r="FB114" s="150"/>
      <c r="FC114" s="150"/>
      <c r="FD114" s="150"/>
      <c r="FE114" s="150"/>
      <c r="FF114" s="150"/>
      <c r="FG114" s="150"/>
      <c r="FH114" s="150"/>
      <c r="FI114" s="150"/>
      <c r="FJ114" s="150"/>
      <c r="FK114" s="150"/>
      <c r="FL114" s="150"/>
      <c r="FM114" s="150"/>
      <c r="FN114" s="150"/>
      <c r="FO114" s="150"/>
      <c r="FP114" s="150"/>
      <c r="FQ114" s="150"/>
      <c r="FR114" s="150"/>
      <c r="FS114" s="150"/>
      <c r="FT114" s="150"/>
      <c r="FU114" s="150"/>
      <c r="FV114" s="150"/>
      <c r="FW114" s="150"/>
      <c r="FX114" s="150"/>
      <c r="FY114" s="150"/>
      <c r="FZ114" s="150"/>
      <c r="GA114" s="150"/>
      <c r="GB114" s="150"/>
      <c r="GC114" s="150"/>
      <c r="GD114" s="150"/>
      <c r="GE114" s="150"/>
      <c r="GF114" s="150"/>
      <c r="GG114" s="150"/>
      <c r="GH114" s="150"/>
      <c r="GI114" s="150"/>
      <c r="GJ114" s="150"/>
      <c r="GK114" s="150"/>
      <c r="GL114" s="150"/>
      <c r="GM114" s="150"/>
      <c r="GN114" s="150"/>
      <c r="GO114" s="150"/>
      <c r="GP114" s="150"/>
      <c r="GQ114" s="150"/>
      <c r="GR114" s="150"/>
      <c r="GS114" s="150"/>
      <c r="GT114" s="150"/>
      <c r="GU114" s="150"/>
      <c r="GV114" s="150"/>
      <c r="GW114" s="150"/>
      <c r="GX114" s="150"/>
      <c r="GY114" s="150"/>
      <c r="GZ114" s="150"/>
      <c r="HA114" s="150"/>
      <c r="HB114" s="150"/>
      <c r="HC114" s="150"/>
      <c r="HD114" s="150"/>
      <c r="HE114" s="150"/>
      <c r="HF114" s="150"/>
      <c r="HG114" s="150"/>
      <c r="HH114" s="150"/>
      <c r="HI114" s="150"/>
      <c r="HJ114" s="150"/>
      <c r="HK114" s="150"/>
      <c r="HL114" s="150"/>
      <c r="HM114" s="150"/>
      <c r="HN114" s="150"/>
      <c r="HO114" s="150"/>
      <c r="HP114" s="150"/>
      <c r="HQ114" s="150"/>
      <c r="HR114" s="150"/>
      <c r="HS114" s="150"/>
      <c r="HT114" s="150"/>
      <c r="HU114" s="150"/>
      <c r="HV114" s="150"/>
      <c r="HW114" s="150"/>
      <c r="HX114" s="150"/>
      <c r="HY114" s="150"/>
      <c r="HZ114" s="150"/>
      <c r="IA114" s="150"/>
      <c r="IB114" s="150"/>
      <c r="IC114" s="150"/>
      <c r="ID114" s="150"/>
      <c r="IE114" s="150"/>
      <c r="IF114" s="150"/>
      <c r="IG114" s="150"/>
      <c r="IH114" s="150"/>
      <c r="II114" s="150"/>
      <c r="IJ114" s="150"/>
      <c r="IK114" s="150"/>
    </row>
    <row r="115" spans="1:251" s="206" customFormat="1" ht="15.75" customHeight="1">
      <c r="A115" s="406" t="s">
        <v>2625</v>
      </c>
      <c r="B115" s="290" t="s">
        <v>168</v>
      </c>
      <c r="C115" s="290">
        <v>13</v>
      </c>
      <c r="D115" s="413" t="s">
        <v>977</v>
      </c>
      <c r="E115" s="217" t="s">
        <v>478</v>
      </c>
      <c r="F115" s="414"/>
      <c r="G115" s="345">
        <v>337</v>
      </c>
      <c r="H115" s="346">
        <v>270</v>
      </c>
      <c r="I115" s="54"/>
      <c r="J115" s="150"/>
      <c r="K115" s="150"/>
      <c r="L115" s="150"/>
      <c r="M115" s="150"/>
      <c r="N115" s="150"/>
      <c r="O115" s="150"/>
      <c r="P115" s="150"/>
      <c r="Q115" s="150"/>
      <c r="R115" s="150"/>
      <c r="S115" s="150"/>
      <c r="T115" s="150"/>
      <c r="U115" s="150"/>
      <c r="V115" s="150"/>
      <c r="W115" s="150"/>
      <c r="X115" s="150"/>
      <c r="Y115" s="150"/>
      <c r="Z115" s="150"/>
      <c r="AA115" s="150"/>
      <c r="AB115" s="150"/>
      <c r="AC115" s="150"/>
      <c r="AD115" s="150"/>
      <c r="AE115" s="150"/>
      <c r="AF115" s="150"/>
      <c r="AG115" s="150"/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  <c r="BI115" s="150"/>
      <c r="BJ115" s="150"/>
      <c r="BK115" s="150"/>
      <c r="BL115" s="150"/>
      <c r="BM115" s="150"/>
      <c r="BN115" s="150"/>
      <c r="BO115" s="150"/>
      <c r="BP115" s="150"/>
      <c r="BQ115" s="150"/>
      <c r="BR115" s="150"/>
      <c r="BS115" s="150"/>
      <c r="BT115" s="150"/>
      <c r="BU115" s="150"/>
      <c r="BV115" s="150"/>
      <c r="BW115" s="150"/>
      <c r="BX115" s="150"/>
      <c r="BY115" s="150"/>
      <c r="BZ115" s="150"/>
      <c r="CA115" s="150"/>
      <c r="CB115" s="150"/>
      <c r="CC115" s="150"/>
      <c r="CD115" s="150"/>
      <c r="CE115" s="150"/>
      <c r="CF115" s="150"/>
      <c r="CG115" s="150"/>
      <c r="CH115" s="150"/>
      <c r="CI115" s="150"/>
      <c r="CJ115" s="150"/>
      <c r="CK115" s="150"/>
      <c r="CL115" s="150"/>
      <c r="CM115" s="150"/>
      <c r="CN115" s="150"/>
      <c r="CO115" s="150"/>
      <c r="CP115" s="150"/>
      <c r="CQ115" s="150"/>
      <c r="CR115" s="150"/>
      <c r="CS115" s="150"/>
      <c r="CT115" s="150"/>
      <c r="CU115" s="150"/>
      <c r="CV115" s="150"/>
      <c r="CW115" s="150"/>
      <c r="CX115" s="150"/>
      <c r="CY115" s="150"/>
      <c r="CZ115" s="150"/>
      <c r="DA115" s="150"/>
      <c r="DB115" s="150"/>
      <c r="DC115" s="150"/>
      <c r="DD115" s="150"/>
      <c r="DE115" s="150"/>
      <c r="DF115" s="150"/>
      <c r="DG115" s="150"/>
      <c r="DH115" s="150"/>
      <c r="DI115" s="150"/>
      <c r="DJ115" s="150"/>
      <c r="DK115" s="150"/>
      <c r="DL115" s="150"/>
      <c r="DM115" s="150"/>
      <c r="DN115" s="150"/>
      <c r="DO115" s="150"/>
      <c r="DP115" s="150"/>
      <c r="DQ115" s="150"/>
      <c r="DR115" s="150"/>
      <c r="DS115" s="150"/>
      <c r="DT115" s="150"/>
      <c r="DU115" s="150"/>
      <c r="DV115" s="150"/>
      <c r="DW115" s="150"/>
      <c r="DX115" s="150"/>
      <c r="DY115" s="150"/>
      <c r="DZ115" s="150"/>
      <c r="EA115" s="150"/>
      <c r="EB115" s="150"/>
      <c r="EC115" s="150"/>
      <c r="ED115" s="150"/>
      <c r="EE115" s="150"/>
      <c r="EF115" s="150"/>
      <c r="EG115" s="150"/>
      <c r="EH115" s="150"/>
      <c r="EI115" s="150"/>
      <c r="EJ115" s="150"/>
      <c r="EK115" s="150"/>
      <c r="EL115" s="150"/>
      <c r="EM115" s="150"/>
      <c r="EN115" s="150"/>
      <c r="EO115" s="150"/>
      <c r="EP115" s="150"/>
      <c r="EQ115" s="150"/>
      <c r="ER115" s="150"/>
      <c r="ES115" s="150"/>
      <c r="ET115" s="150"/>
      <c r="EU115" s="150"/>
      <c r="EV115" s="150"/>
      <c r="EW115" s="150"/>
      <c r="EX115" s="150"/>
      <c r="EY115" s="150"/>
      <c r="EZ115" s="150"/>
      <c r="FA115" s="150"/>
      <c r="FB115" s="150"/>
      <c r="FC115" s="150"/>
      <c r="FD115" s="150"/>
      <c r="FE115" s="150"/>
      <c r="FF115" s="150"/>
      <c r="FG115" s="150"/>
      <c r="FH115" s="150"/>
      <c r="FI115" s="150"/>
      <c r="FJ115" s="150"/>
      <c r="FK115" s="150"/>
      <c r="FL115" s="150"/>
      <c r="FM115" s="150"/>
      <c r="FN115" s="150"/>
      <c r="FO115" s="150"/>
      <c r="FP115" s="150"/>
      <c r="FQ115" s="150"/>
      <c r="FR115" s="150"/>
      <c r="FS115" s="150"/>
      <c r="FT115" s="150"/>
      <c r="FU115" s="150"/>
      <c r="FV115" s="150"/>
      <c r="FW115" s="150"/>
      <c r="FX115" s="150"/>
      <c r="FY115" s="150"/>
      <c r="FZ115" s="150"/>
      <c r="GA115" s="150"/>
      <c r="GB115" s="150"/>
      <c r="GC115" s="150"/>
      <c r="GD115" s="150"/>
      <c r="GE115" s="150"/>
      <c r="GF115" s="150"/>
      <c r="GG115" s="150"/>
      <c r="GH115" s="150"/>
      <c r="GI115" s="150"/>
      <c r="GJ115" s="150"/>
      <c r="GK115" s="150"/>
      <c r="GL115" s="150"/>
      <c r="GM115" s="150"/>
      <c r="GN115" s="150"/>
      <c r="GO115" s="150"/>
      <c r="GP115" s="150"/>
      <c r="GQ115" s="150"/>
      <c r="GR115" s="150"/>
      <c r="GS115" s="150"/>
      <c r="GT115" s="150"/>
      <c r="GU115" s="150"/>
      <c r="GV115" s="150"/>
      <c r="GW115" s="150"/>
      <c r="GX115" s="150"/>
      <c r="GY115" s="150"/>
      <c r="GZ115" s="150"/>
      <c r="HA115" s="150"/>
      <c r="HB115" s="150"/>
      <c r="HC115" s="150"/>
      <c r="HD115" s="150"/>
      <c r="HE115" s="150"/>
      <c r="HF115" s="150"/>
      <c r="HG115" s="150"/>
      <c r="HH115" s="150"/>
      <c r="HI115" s="150"/>
      <c r="HJ115" s="150"/>
      <c r="HK115" s="150"/>
      <c r="HL115" s="150"/>
      <c r="HM115" s="150"/>
      <c r="HN115" s="150"/>
      <c r="HO115" s="150"/>
      <c r="HP115" s="150"/>
      <c r="HQ115" s="150"/>
      <c r="HR115" s="150"/>
      <c r="HS115" s="150"/>
      <c r="HT115" s="150"/>
      <c r="HU115" s="150"/>
      <c r="HV115" s="150"/>
      <c r="HW115" s="150"/>
      <c r="HX115" s="150"/>
      <c r="HY115" s="150"/>
      <c r="HZ115" s="150"/>
      <c r="IA115" s="150"/>
      <c r="IB115" s="150"/>
      <c r="IC115" s="150"/>
      <c r="ID115" s="150"/>
      <c r="IE115" s="150"/>
      <c r="IF115" s="150"/>
      <c r="IG115" s="150"/>
      <c r="IH115" s="150"/>
      <c r="II115" s="150"/>
      <c r="IJ115" s="150"/>
      <c r="IK115" s="150"/>
    </row>
    <row r="116" spans="1:251" s="150" customFormat="1" ht="15.75" customHeight="1">
      <c r="A116" s="406" t="s">
        <v>2175</v>
      </c>
      <c r="B116" s="290" t="s">
        <v>168</v>
      </c>
      <c r="C116" s="290">
        <v>14</v>
      </c>
      <c r="D116" s="413" t="s">
        <v>2133</v>
      </c>
      <c r="E116" s="217" t="s">
        <v>478</v>
      </c>
      <c r="F116" s="414"/>
      <c r="G116" s="345">
        <v>374</v>
      </c>
      <c r="H116" s="345">
        <v>299</v>
      </c>
      <c r="I116" s="54"/>
    </row>
    <row r="117" spans="1:251" s="206" customFormat="1" ht="15.75" customHeight="1">
      <c r="A117" s="406" t="s">
        <v>2626</v>
      </c>
      <c r="B117" s="290" t="s">
        <v>168</v>
      </c>
      <c r="C117" s="290">
        <v>15</v>
      </c>
      <c r="D117" s="413" t="s">
        <v>634</v>
      </c>
      <c r="E117" s="217" t="s">
        <v>478</v>
      </c>
      <c r="F117" s="414"/>
      <c r="G117" s="345">
        <v>83</v>
      </c>
      <c r="H117" s="346">
        <v>60</v>
      </c>
      <c r="I117" s="54"/>
      <c r="J117" s="150"/>
      <c r="K117" s="150"/>
      <c r="L117" s="150"/>
      <c r="M117" s="150"/>
      <c r="N117" s="150"/>
      <c r="O117" s="150"/>
      <c r="P117" s="150"/>
      <c r="Q117" s="150"/>
      <c r="R117" s="150"/>
      <c r="S117" s="150"/>
      <c r="T117" s="150"/>
      <c r="U117" s="150"/>
      <c r="V117" s="150"/>
      <c r="W117" s="150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/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  <c r="BI117" s="150"/>
      <c r="BJ117" s="150"/>
      <c r="BK117" s="150"/>
      <c r="BL117" s="150"/>
      <c r="BM117" s="150"/>
      <c r="BN117" s="150"/>
      <c r="BO117" s="150"/>
      <c r="BP117" s="150"/>
      <c r="BQ117" s="150"/>
      <c r="BR117" s="150"/>
      <c r="BS117" s="150"/>
      <c r="BT117" s="150"/>
      <c r="BU117" s="150"/>
      <c r="BV117" s="150"/>
      <c r="BW117" s="150"/>
      <c r="BX117" s="150"/>
      <c r="BY117" s="150"/>
      <c r="BZ117" s="150"/>
      <c r="CA117" s="150"/>
      <c r="CB117" s="150"/>
      <c r="CC117" s="150"/>
      <c r="CD117" s="150"/>
      <c r="CE117" s="150"/>
      <c r="CF117" s="150"/>
      <c r="CG117" s="150"/>
      <c r="CH117" s="150"/>
      <c r="CI117" s="150"/>
      <c r="CJ117" s="150"/>
      <c r="CK117" s="150"/>
      <c r="CL117" s="150"/>
      <c r="CM117" s="150"/>
      <c r="CN117" s="150"/>
      <c r="CO117" s="150"/>
      <c r="CP117" s="150"/>
      <c r="CQ117" s="150"/>
      <c r="CR117" s="150"/>
      <c r="CS117" s="150"/>
      <c r="CT117" s="150"/>
      <c r="CU117" s="150"/>
      <c r="CV117" s="150"/>
      <c r="CW117" s="150"/>
      <c r="CX117" s="150"/>
      <c r="CY117" s="150"/>
      <c r="CZ117" s="150"/>
      <c r="DA117" s="150"/>
      <c r="DB117" s="150"/>
      <c r="DC117" s="150"/>
      <c r="DD117" s="150"/>
      <c r="DE117" s="150"/>
      <c r="DF117" s="150"/>
      <c r="DG117" s="150"/>
      <c r="DH117" s="150"/>
      <c r="DI117" s="150"/>
      <c r="DJ117" s="150"/>
      <c r="DK117" s="150"/>
      <c r="DL117" s="150"/>
      <c r="DM117" s="150"/>
      <c r="DN117" s="150"/>
      <c r="DO117" s="150"/>
      <c r="DP117" s="150"/>
      <c r="DQ117" s="150"/>
      <c r="DR117" s="150"/>
      <c r="DS117" s="150"/>
      <c r="DT117" s="150"/>
      <c r="DU117" s="150"/>
      <c r="DV117" s="150"/>
      <c r="DW117" s="150"/>
      <c r="DX117" s="150"/>
      <c r="DY117" s="150"/>
      <c r="DZ117" s="150"/>
      <c r="EA117" s="150"/>
      <c r="EB117" s="150"/>
      <c r="EC117" s="150"/>
      <c r="ED117" s="150"/>
      <c r="EE117" s="150"/>
      <c r="EF117" s="150"/>
      <c r="EG117" s="150"/>
      <c r="EH117" s="150"/>
      <c r="EI117" s="150"/>
      <c r="EJ117" s="150"/>
      <c r="EK117" s="150"/>
      <c r="EL117" s="150"/>
      <c r="EM117" s="150"/>
      <c r="EN117" s="150"/>
      <c r="EO117" s="150"/>
      <c r="EP117" s="150"/>
      <c r="EQ117" s="150"/>
      <c r="ER117" s="150"/>
      <c r="ES117" s="150"/>
      <c r="ET117" s="150"/>
      <c r="EU117" s="150"/>
      <c r="EV117" s="150"/>
      <c r="EW117" s="150"/>
      <c r="EX117" s="150"/>
      <c r="EY117" s="150"/>
      <c r="EZ117" s="150"/>
      <c r="FA117" s="150"/>
      <c r="FB117" s="150"/>
      <c r="FC117" s="150"/>
      <c r="FD117" s="150"/>
      <c r="FE117" s="150"/>
      <c r="FF117" s="150"/>
      <c r="FG117" s="150"/>
      <c r="FH117" s="150"/>
      <c r="FI117" s="150"/>
      <c r="FJ117" s="150"/>
      <c r="FK117" s="150"/>
      <c r="FL117" s="150"/>
      <c r="FM117" s="150"/>
      <c r="FN117" s="150"/>
      <c r="FO117" s="150"/>
      <c r="FP117" s="150"/>
      <c r="FQ117" s="150"/>
      <c r="FR117" s="150"/>
      <c r="FS117" s="150"/>
      <c r="FT117" s="150"/>
      <c r="FU117" s="150"/>
      <c r="FV117" s="150"/>
      <c r="FW117" s="150"/>
      <c r="FX117" s="150"/>
      <c r="FY117" s="150"/>
      <c r="FZ117" s="150"/>
      <c r="GA117" s="150"/>
      <c r="GB117" s="150"/>
      <c r="GC117" s="150"/>
      <c r="GD117" s="150"/>
      <c r="GE117" s="150"/>
      <c r="GF117" s="150"/>
      <c r="GG117" s="150"/>
      <c r="GH117" s="150"/>
      <c r="GI117" s="150"/>
      <c r="GJ117" s="150"/>
      <c r="GK117" s="150"/>
      <c r="GL117" s="150"/>
      <c r="GM117" s="150"/>
      <c r="GN117" s="150"/>
      <c r="GO117" s="150"/>
      <c r="GP117" s="150"/>
      <c r="GQ117" s="150"/>
      <c r="GR117" s="150"/>
      <c r="GS117" s="150"/>
      <c r="GT117" s="150"/>
      <c r="GU117" s="150"/>
      <c r="GV117" s="150"/>
      <c r="GW117" s="150"/>
      <c r="GX117" s="150"/>
      <c r="GY117" s="150"/>
      <c r="GZ117" s="150"/>
      <c r="HA117" s="150"/>
      <c r="HB117" s="150"/>
      <c r="HC117" s="150"/>
      <c r="HD117" s="150"/>
      <c r="HE117" s="150"/>
      <c r="HF117" s="150"/>
      <c r="HG117" s="150"/>
      <c r="HH117" s="150"/>
      <c r="HI117" s="150"/>
      <c r="HJ117" s="150"/>
      <c r="HK117" s="150"/>
      <c r="HL117" s="150"/>
      <c r="HM117" s="150"/>
      <c r="HN117" s="150"/>
      <c r="HO117" s="150"/>
      <c r="HP117" s="150"/>
      <c r="HQ117" s="150"/>
      <c r="HR117" s="150"/>
      <c r="HS117" s="150"/>
      <c r="HT117" s="150"/>
      <c r="HU117" s="150"/>
      <c r="HV117" s="150"/>
      <c r="HW117" s="150"/>
      <c r="HX117" s="150"/>
      <c r="HY117" s="150"/>
      <c r="HZ117" s="150"/>
      <c r="IA117" s="150"/>
      <c r="IB117" s="150"/>
      <c r="IC117" s="150"/>
      <c r="ID117" s="150"/>
      <c r="IE117" s="150"/>
      <c r="IF117" s="150"/>
      <c r="IG117" s="150"/>
      <c r="IH117" s="150"/>
      <c r="II117" s="150"/>
      <c r="IJ117" s="150"/>
      <c r="IK117" s="150"/>
    </row>
    <row r="118" spans="1:251" s="206" customFormat="1" ht="15.75" customHeight="1">
      <c r="A118" s="406" t="s">
        <v>2627</v>
      </c>
      <c r="B118" s="290" t="s">
        <v>169</v>
      </c>
      <c r="C118" s="290">
        <v>1</v>
      </c>
      <c r="D118" s="413" t="s">
        <v>429</v>
      </c>
      <c r="E118" s="217" t="s">
        <v>478</v>
      </c>
      <c r="F118" s="414"/>
      <c r="G118" s="345">
        <v>182</v>
      </c>
      <c r="H118" s="346">
        <v>146</v>
      </c>
      <c r="I118" s="54"/>
      <c r="J118" s="150"/>
      <c r="K118" s="150"/>
      <c r="L118" s="150"/>
      <c r="M118" s="150"/>
      <c r="N118" s="150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/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  <c r="BI118" s="150"/>
      <c r="BJ118" s="150"/>
      <c r="BK118" s="150"/>
      <c r="BL118" s="150"/>
      <c r="BM118" s="150"/>
      <c r="BN118" s="150"/>
      <c r="BO118" s="150"/>
      <c r="BP118" s="150"/>
      <c r="BQ118" s="150"/>
      <c r="BR118" s="150"/>
      <c r="BS118" s="150"/>
      <c r="BT118" s="150"/>
      <c r="BU118" s="150"/>
      <c r="BV118" s="150"/>
      <c r="BW118" s="150"/>
      <c r="BX118" s="150"/>
      <c r="BY118" s="150"/>
      <c r="BZ118" s="150"/>
      <c r="CA118" s="150"/>
      <c r="CB118" s="150"/>
      <c r="CC118" s="150"/>
      <c r="CD118" s="150"/>
      <c r="CE118" s="150"/>
      <c r="CF118" s="150"/>
      <c r="CG118" s="150"/>
      <c r="CH118" s="150"/>
      <c r="CI118" s="150"/>
      <c r="CJ118" s="150"/>
      <c r="CK118" s="150"/>
      <c r="CL118" s="150"/>
      <c r="CM118" s="150"/>
      <c r="CN118" s="150"/>
      <c r="CO118" s="150"/>
      <c r="CP118" s="150"/>
      <c r="CQ118" s="150"/>
      <c r="CR118" s="150"/>
      <c r="CS118" s="150"/>
      <c r="CT118" s="150"/>
      <c r="CU118" s="150"/>
      <c r="CV118" s="150"/>
      <c r="CW118" s="150"/>
      <c r="CX118" s="150"/>
      <c r="CY118" s="150"/>
      <c r="CZ118" s="150"/>
      <c r="DA118" s="150"/>
      <c r="DB118" s="150"/>
      <c r="DC118" s="150"/>
      <c r="DD118" s="150"/>
      <c r="DE118" s="150"/>
      <c r="DF118" s="150"/>
      <c r="DG118" s="150"/>
      <c r="DH118" s="150"/>
      <c r="DI118" s="150"/>
      <c r="DJ118" s="150"/>
      <c r="DK118" s="150"/>
      <c r="DL118" s="150"/>
      <c r="DM118" s="150"/>
      <c r="DN118" s="150"/>
      <c r="DO118" s="150"/>
      <c r="DP118" s="150"/>
      <c r="DQ118" s="150"/>
      <c r="DR118" s="150"/>
      <c r="DS118" s="150"/>
      <c r="DT118" s="150"/>
      <c r="DU118" s="150"/>
      <c r="DV118" s="150"/>
      <c r="DW118" s="150"/>
      <c r="DX118" s="150"/>
      <c r="DY118" s="150"/>
      <c r="DZ118" s="150"/>
      <c r="EA118" s="150"/>
      <c r="EB118" s="150"/>
      <c r="EC118" s="150"/>
      <c r="ED118" s="150"/>
      <c r="EE118" s="150"/>
      <c r="EF118" s="150"/>
      <c r="EG118" s="150"/>
      <c r="EH118" s="150"/>
      <c r="EI118" s="150"/>
      <c r="EJ118" s="150"/>
      <c r="EK118" s="150"/>
      <c r="EL118" s="150"/>
      <c r="EM118" s="150"/>
      <c r="EN118" s="150"/>
      <c r="EO118" s="150"/>
      <c r="EP118" s="150"/>
      <c r="EQ118" s="150"/>
      <c r="ER118" s="150"/>
      <c r="ES118" s="150"/>
      <c r="ET118" s="150"/>
      <c r="EU118" s="150"/>
      <c r="EV118" s="150"/>
      <c r="EW118" s="150"/>
      <c r="EX118" s="150"/>
      <c r="EY118" s="150"/>
      <c r="EZ118" s="150"/>
      <c r="FA118" s="150"/>
      <c r="FB118" s="150"/>
      <c r="FC118" s="150"/>
      <c r="FD118" s="150"/>
      <c r="FE118" s="150"/>
      <c r="FF118" s="150"/>
      <c r="FG118" s="150"/>
      <c r="FH118" s="150"/>
      <c r="FI118" s="150"/>
      <c r="FJ118" s="150"/>
      <c r="FK118" s="150"/>
      <c r="FL118" s="150"/>
      <c r="FM118" s="150"/>
      <c r="FN118" s="150"/>
      <c r="FO118" s="150"/>
      <c r="FP118" s="150"/>
      <c r="FQ118" s="150"/>
      <c r="FR118" s="150"/>
      <c r="FS118" s="150"/>
      <c r="FT118" s="150"/>
      <c r="FU118" s="150"/>
      <c r="FV118" s="150"/>
      <c r="FW118" s="150"/>
      <c r="FX118" s="150"/>
      <c r="FY118" s="150"/>
      <c r="FZ118" s="150"/>
      <c r="GA118" s="150"/>
      <c r="GB118" s="150"/>
      <c r="GC118" s="150"/>
      <c r="GD118" s="150"/>
      <c r="GE118" s="150"/>
      <c r="GF118" s="150"/>
      <c r="GG118" s="150"/>
      <c r="GH118" s="150"/>
      <c r="GI118" s="150"/>
      <c r="GJ118" s="150"/>
      <c r="GK118" s="150"/>
      <c r="GL118" s="150"/>
      <c r="GM118" s="150"/>
      <c r="GN118" s="150"/>
      <c r="GO118" s="150"/>
      <c r="GP118" s="150"/>
      <c r="GQ118" s="150"/>
      <c r="GR118" s="150"/>
      <c r="GS118" s="150"/>
      <c r="GT118" s="150"/>
      <c r="GU118" s="150"/>
      <c r="GV118" s="150"/>
      <c r="GW118" s="150"/>
      <c r="GX118" s="150"/>
      <c r="GY118" s="150"/>
      <c r="GZ118" s="150"/>
      <c r="HA118" s="150"/>
      <c r="HB118" s="150"/>
      <c r="HC118" s="150"/>
      <c r="HD118" s="150"/>
      <c r="HE118" s="150"/>
      <c r="HF118" s="150"/>
      <c r="HG118" s="150"/>
      <c r="HH118" s="150"/>
      <c r="HI118" s="150"/>
      <c r="HJ118" s="150"/>
      <c r="HK118" s="150"/>
      <c r="HL118" s="150"/>
      <c r="HM118" s="150"/>
      <c r="HN118" s="150"/>
      <c r="HO118" s="150"/>
      <c r="HP118" s="150"/>
      <c r="HQ118" s="150"/>
      <c r="HR118" s="150"/>
      <c r="HS118" s="150"/>
      <c r="HT118" s="150"/>
      <c r="HU118" s="150"/>
      <c r="HV118" s="150"/>
      <c r="HW118" s="150"/>
      <c r="HX118" s="150"/>
      <c r="HY118" s="150"/>
      <c r="HZ118" s="150"/>
      <c r="IA118" s="150"/>
      <c r="IB118" s="150"/>
      <c r="IC118" s="150"/>
      <c r="ID118" s="150"/>
      <c r="IE118" s="150"/>
      <c r="IF118" s="150"/>
      <c r="IG118" s="150"/>
      <c r="IH118" s="150"/>
      <c r="II118" s="150"/>
      <c r="IJ118" s="150"/>
      <c r="IK118" s="150"/>
    </row>
    <row r="119" spans="1:251" s="206" customFormat="1" ht="15.75" customHeight="1">
      <c r="A119" s="406" t="s">
        <v>2628</v>
      </c>
      <c r="B119" s="290" t="s">
        <v>169</v>
      </c>
      <c r="C119" s="290">
        <v>2</v>
      </c>
      <c r="D119" s="413" t="s">
        <v>2114</v>
      </c>
      <c r="E119" s="217" t="s">
        <v>478</v>
      </c>
      <c r="F119" s="414"/>
      <c r="G119" s="345">
        <v>240</v>
      </c>
      <c r="H119" s="346">
        <v>192</v>
      </c>
      <c r="I119" s="54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  <c r="BI119" s="150"/>
      <c r="BJ119" s="150"/>
      <c r="BK119" s="150"/>
      <c r="BL119" s="150"/>
      <c r="BM119" s="150"/>
      <c r="BN119" s="150"/>
      <c r="BO119" s="150"/>
      <c r="BP119" s="150"/>
      <c r="BQ119" s="150"/>
      <c r="BR119" s="150"/>
      <c r="BS119" s="150"/>
      <c r="BT119" s="150"/>
      <c r="BU119" s="150"/>
      <c r="BV119" s="150"/>
      <c r="BW119" s="150"/>
      <c r="BX119" s="150"/>
      <c r="BY119" s="150"/>
      <c r="BZ119" s="150"/>
      <c r="CA119" s="150"/>
      <c r="CB119" s="150"/>
      <c r="CC119" s="150"/>
      <c r="CD119" s="150"/>
      <c r="CE119" s="150"/>
      <c r="CF119" s="150"/>
      <c r="CG119" s="150"/>
      <c r="CH119" s="150"/>
      <c r="CI119" s="150"/>
      <c r="CJ119" s="150"/>
      <c r="CK119" s="150"/>
      <c r="CL119" s="150"/>
      <c r="CM119" s="150"/>
      <c r="CN119" s="150"/>
      <c r="CO119" s="150"/>
      <c r="CP119" s="150"/>
      <c r="CQ119" s="150"/>
      <c r="CR119" s="150"/>
      <c r="CS119" s="150"/>
      <c r="CT119" s="150"/>
      <c r="CU119" s="150"/>
      <c r="CV119" s="150"/>
      <c r="CW119" s="150"/>
      <c r="CX119" s="150"/>
      <c r="CY119" s="150"/>
      <c r="CZ119" s="150"/>
      <c r="DA119" s="150"/>
      <c r="DB119" s="150"/>
      <c r="DC119" s="150"/>
      <c r="DD119" s="150"/>
      <c r="DE119" s="150"/>
      <c r="DF119" s="150"/>
      <c r="DG119" s="150"/>
      <c r="DH119" s="150"/>
      <c r="DI119" s="150"/>
      <c r="DJ119" s="150"/>
      <c r="DK119" s="150"/>
      <c r="DL119" s="150"/>
      <c r="DM119" s="150"/>
      <c r="DN119" s="150"/>
      <c r="DO119" s="150"/>
      <c r="DP119" s="150"/>
      <c r="DQ119" s="150"/>
      <c r="DR119" s="150"/>
      <c r="DS119" s="150"/>
      <c r="DT119" s="150"/>
      <c r="DU119" s="150"/>
      <c r="DV119" s="150"/>
      <c r="DW119" s="150"/>
      <c r="DX119" s="150"/>
      <c r="DY119" s="150"/>
      <c r="DZ119" s="150"/>
      <c r="EA119" s="150"/>
      <c r="EB119" s="150"/>
      <c r="EC119" s="150"/>
      <c r="ED119" s="150"/>
      <c r="EE119" s="150"/>
      <c r="EF119" s="150"/>
      <c r="EG119" s="150"/>
      <c r="EH119" s="150"/>
      <c r="EI119" s="150"/>
      <c r="EJ119" s="150"/>
      <c r="EK119" s="150"/>
      <c r="EL119" s="150"/>
      <c r="EM119" s="150"/>
      <c r="EN119" s="150"/>
      <c r="EO119" s="150"/>
      <c r="EP119" s="150"/>
      <c r="EQ119" s="150"/>
      <c r="ER119" s="150"/>
      <c r="ES119" s="150"/>
      <c r="ET119" s="150"/>
      <c r="EU119" s="150"/>
      <c r="EV119" s="150"/>
      <c r="EW119" s="150"/>
      <c r="EX119" s="150"/>
      <c r="EY119" s="150"/>
      <c r="EZ119" s="150"/>
      <c r="FA119" s="150"/>
      <c r="FB119" s="150"/>
      <c r="FC119" s="150"/>
      <c r="FD119" s="150"/>
      <c r="FE119" s="150"/>
      <c r="FF119" s="150"/>
      <c r="FG119" s="150"/>
      <c r="FH119" s="150"/>
      <c r="FI119" s="150"/>
      <c r="FJ119" s="150"/>
      <c r="FK119" s="150"/>
      <c r="FL119" s="150"/>
      <c r="FM119" s="150"/>
      <c r="FN119" s="150"/>
      <c r="FO119" s="150"/>
      <c r="FP119" s="150"/>
      <c r="FQ119" s="150"/>
      <c r="FR119" s="150"/>
      <c r="FS119" s="150"/>
      <c r="FT119" s="150"/>
      <c r="FU119" s="150"/>
      <c r="FV119" s="150"/>
      <c r="FW119" s="150"/>
      <c r="FX119" s="150"/>
      <c r="FY119" s="150"/>
      <c r="FZ119" s="150"/>
      <c r="GA119" s="150"/>
      <c r="GB119" s="150"/>
      <c r="GC119" s="150"/>
      <c r="GD119" s="150"/>
      <c r="GE119" s="150"/>
      <c r="GF119" s="150"/>
      <c r="GG119" s="150"/>
      <c r="GH119" s="150"/>
      <c r="GI119" s="150"/>
      <c r="GJ119" s="150"/>
      <c r="GK119" s="150"/>
      <c r="GL119" s="150"/>
      <c r="GM119" s="150"/>
      <c r="GN119" s="150"/>
      <c r="GO119" s="150"/>
      <c r="GP119" s="150"/>
      <c r="GQ119" s="150"/>
      <c r="GR119" s="150"/>
      <c r="GS119" s="150"/>
      <c r="GT119" s="150"/>
      <c r="GU119" s="150"/>
      <c r="GV119" s="150"/>
      <c r="GW119" s="150"/>
      <c r="GX119" s="150"/>
      <c r="GY119" s="150"/>
      <c r="GZ119" s="150"/>
      <c r="HA119" s="150"/>
      <c r="HB119" s="150"/>
      <c r="HC119" s="150"/>
      <c r="HD119" s="150"/>
      <c r="HE119" s="150"/>
      <c r="HF119" s="150"/>
      <c r="HG119" s="150"/>
      <c r="HH119" s="150"/>
      <c r="HI119" s="150"/>
      <c r="HJ119" s="150"/>
      <c r="HK119" s="150"/>
      <c r="HL119" s="150"/>
      <c r="HM119" s="150"/>
      <c r="HN119" s="150"/>
      <c r="HO119" s="150"/>
      <c r="HP119" s="150"/>
      <c r="HQ119" s="150"/>
      <c r="HR119" s="150"/>
      <c r="HS119" s="150"/>
      <c r="HT119" s="150"/>
      <c r="HU119" s="150"/>
      <c r="HV119" s="150"/>
      <c r="HW119" s="150"/>
      <c r="HX119" s="150"/>
      <c r="HY119" s="150"/>
      <c r="HZ119" s="150"/>
      <c r="IA119" s="150"/>
      <c r="IB119" s="150"/>
      <c r="IC119" s="150"/>
      <c r="ID119" s="150"/>
      <c r="IE119" s="150"/>
      <c r="IF119" s="150"/>
      <c r="IG119" s="150"/>
      <c r="IH119" s="150"/>
      <c r="II119" s="150"/>
      <c r="IJ119" s="150"/>
      <c r="IK119" s="150"/>
    </row>
    <row r="120" spans="1:251" s="206" customFormat="1" ht="15.75" customHeight="1">
      <c r="A120" s="406" t="s">
        <v>2629</v>
      </c>
      <c r="B120" s="290" t="s">
        <v>169</v>
      </c>
      <c r="C120" s="290">
        <v>3</v>
      </c>
      <c r="D120" s="413" t="s">
        <v>436</v>
      </c>
      <c r="E120" s="217" t="s">
        <v>478</v>
      </c>
      <c r="F120" s="414"/>
      <c r="G120" s="345">
        <v>175</v>
      </c>
      <c r="H120" s="346">
        <v>140</v>
      </c>
      <c r="I120" s="54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  <c r="BI120" s="150"/>
      <c r="BJ120" s="150"/>
      <c r="BK120" s="150"/>
      <c r="BL120" s="150"/>
      <c r="BM120" s="150"/>
      <c r="BN120" s="150"/>
      <c r="BO120" s="150"/>
      <c r="BP120" s="150"/>
      <c r="BQ120" s="150"/>
      <c r="BR120" s="150"/>
      <c r="BS120" s="150"/>
      <c r="BT120" s="150"/>
      <c r="BU120" s="150"/>
      <c r="BV120" s="150"/>
      <c r="BW120" s="150"/>
      <c r="BX120" s="150"/>
      <c r="BY120" s="150"/>
      <c r="BZ120" s="150"/>
      <c r="CA120" s="150"/>
      <c r="CB120" s="150"/>
      <c r="CC120" s="150"/>
      <c r="CD120" s="150"/>
      <c r="CE120" s="150"/>
      <c r="CF120" s="150"/>
      <c r="CG120" s="150"/>
      <c r="CH120" s="150"/>
      <c r="CI120" s="150"/>
      <c r="CJ120" s="150"/>
      <c r="CK120" s="150"/>
      <c r="CL120" s="150"/>
      <c r="CM120" s="150"/>
      <c r="CN120" s="150"/>
      <c r="CO120" s="150"/>
      <c r="CP120" s="150"/>
      <c r="CQ120" s="150"/>
      <c r="CR120" s="150"/>
      <c r="CS120" s="150"/>
      <c r="CT120" s="150"/>
      <c r="CU120" s="150"/>
      <c r="CV120" s="150"/>
      <c r="CW120" s="150"/>
      <c r="CX120" s="150"/>
      <c r="CY120" s="150"/>
      <c r="CZ120" s="150"/>
      <c r="DA120" s="150"/>
      <c r="DB120" s="150"/>
      <c r="DC120" s="150"/>
      <c r="DD120" s="150"/>
      <c r="DE120" s="150"/>
      <c r="DF120" s="150"/>
      <c r="DG120" s="150"/>
      <c r="DH120" s="150"/>
      <c r="DI120" s="150"/>
      <c r="DJ120" s="150"/>
      <c r="DK120" s="150"/>
      <c r="DL120" s="150"/>
      <c r="DM120" s="150"/>
      <c r="DN120" s="150"/>
      <c r="DO120" s="150"/>
      <c r="DP120" s="150"/>
      <c r="DQ120" s="150"/>
      <c r="DR120" s="150"/>
      <c r="DS120" s="150"/>
      <c r="DT120" s="150"/>
      <c r="DU120" s="150"/>
      <c r="DV120" s="150"/>
      <c r="DW120" s="150"/>
      <c r="DX120" s="150"/>
      <c r="DY120" s="150"/>
      <c r="DZ120" s="150"/>
      <c r="EA120" s="150"/>
      <c r="EB120" s="150"/>
      <c r="EC120" s="150"/>
      <c r="ED120" s="150"/>
      <c r="EE120" s="150"/>
      <c r="EF120" s="150"/>
      <c r="EG120" s="150"/>
      <c r="EH120" s="150"/>
      <c r="EI120" s="150"/>
      <c r="EJ120" s="150"/>
      <c r="EK120" s="150"/>
      <c r="EL120" s="150"/>
      <c r="EM120" s="150"/>
      <c r="EN120" s="150"/>
      <c r="EO120" s="150"/>
      <c r="EP120" s="150"/>
      <c r="EQ120" s="150"/>
      <c r="ER120" s="150"/>
      <c r="ES120" s="150"/>
      <c r="ET120" s="150"/>
      <c r="EU120" s="150"/>
      <c r="EV120" s="150"/>
      <c r="EW120" s="150"/>
      <c r="EX120" s="150"/>
      <c r="EY120" s="150"/>
      <c r="EZ120" s="150"/>
      <c r="FA120" s="150"/>
      <c r="FB120" s="150"/>
      <c r="FC120" s="150"/>
      <c r="FD120" s="150"/>
      <c r="FE120" s="150"/>
      <c r="FF120" s="150"/>
      <c r="FG120" s="150"/>
      <c r="FH120" s="150"/>
      <c r="FI120" s="150"/>
      <c r="FJ120" s="150"/>
      <c r="FK120" s="150"/>
      <c r="FL120" s="150"/>
      <c r="FM120" s="150"/>
      <c r="FN120" s="150"/>
      <c r="FO120" s="150"/>
      <c r="FP120" s="150"/>
      <c r="FQ120" s="150"/>
      <c r="FR120" s="150"/>
      <c r="FS120" s="150"/>
      <c r="FT120" s="150"/>
      <c r="FU120" s="150"/>
      <c r="FV120" s="150"/>
      <c r="FW120" s="150"/>
      <c r="FX120" s="150"/>
      <c r="FY120" s="150"/>
      <c r="FZ120" s="150"/>
      <c r="GA120" s="150"/>
      <c r="GB120" s="150"/>
      <c r="GC120" s="150"/>
      <c r="GD120" s="150"/>
      <c r="GE120" s="150"/>
      <c r="GF120" s="150"/>
      <c r="GG120" s="150"/>
      <c r="GH120" s="150"/>
      <c r="GI120" s="150"/>
      <c r="GJ120" s="150"/>
      <c r="GK120" s="150"/>
      <c r="GL120" s="150"/>
      <c r="GM120" s="150"/>
      <c r="GN120" s="150"/>
      <c r="GO120" s="150"/>
      <c r="GP120" s="150"/>
      <c r="GQ120" s="150"/>
      <c r="GR120" s="150"/>
      <c r="GS120" s="150"/>
      <c r="GT120" s="150"/>
      <c r="GU120" s="150"/>
      <c r="GV120" s="150"/>
      <c r="GW120" s="150"/>
      <c r="GX120" s="150"/>
      <c r="GY120" s="150"/>
      <c r="GZ120" s="150"/>
      <c r="HA120" s="150"/>
      <c r="HB120" s="150"/>
      <c r="HC120" s="150"/>
      <c r="HD120" s="150"/>
      <c r="HE120" s="150"/>
      <c r="HF120" s="150"/>
      <c r="HG120" s="150"/>
      <c r="HH120" s="150"/>
      <c r="HI120" s="150"/>
      <c r="HJ120" s="150"/>
      <c r="HK120" s="150"/>
      <c r="HL120" s="150"/>
      <c r="HM120" s="150"/>
      <c r="HN120" s="150"/>
      <c r="HO120" s="150"/>
      <c r="HP120" s="150"/>
      <c r="HQ120" s="150"/>
      <c r="HR120" s="150"/>
      <c r="HS120" s="150"/>
      <c r="HT120" s="150"/>
      <c r="HU120" s="150"/>
      <c r="HV120" s="150"/>
      <c r="HW120" s="150"/>
      <c r="HX120" s="150"/>
      <c r="HY120" s="150"/>
      <c r="HZ120" s="150"/>
      <c r="IA120" s="150"/>
      <c r="IB120" s="150"/>
      <c r="IC120" s="150"/>
      <c r="ID120" s="150"/>
      <c r="IE120" s="150"/>
      <c r="IF120" s="150"/>
      <c r="IG120" s="150"/>
      <c r="IH120" s="150"/>
      <c r="II120" s="150"/>
      <c r="IJ120" s="150"/>
      <c r="IK120" s="150"/>
    </row>
    <row r="121" spans="1:251" s="206" customFormat="1" ht="15.75" customHeight="1">
      <c r="A121" s="406" t="s">
        <v>2630</v>
      </c>
      <c r="B121" s="290" t="s">
        <v>169</v>
      </c>
      <c r="C121" s="290">
        <v>4</v>
      </c>
      <c r="D121" s="413" t="s">
        <v>2115</v>
      </c>
      <c r="E121" s="217" t="s">
        <v>478</v>
      </c>
      <c r="F121" s="414"/>
      <c r="G121" s="345">
        <v>164</v>
      </c>
      <c r="H121" s="346">
        <v>131</v>
      </c>
      <c r="I121" s="54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  <c r="BI121" s="150"/>
      <c r="BJ121" s="150"/>
      <c r="BK121" s="150"/>
      <c r="BL121" s="150"/>
      <c r="BM121" s="150"/>
      <c r="BN121" s="150"/>
      <c r="BO121" s="150"/>
      <c r="BP121" s="150"/>
      <c r="BQ121" s="150"/>
      <c r="BR121" s="150"/>
      <c r="BS121" s="150"/>
      <c r="BT121" s="150"/>
      <c r="BU121" s="150"/>
      <c r="BV121" s="150"/>
      <c r="BW121" s="150"/>
      <c r="BX121" s="150"/>
      <c r="BY121" s="150"/>
      <c r="BZ121" s="150"/>
      <c r="CA121" s="150"/>
      <c r="CB121" s="150"/>
      <c r="CC121" s="150"/>
      <c r="CD121" s="150"/>
      <c r="CE121" s="150"/>
      <c r="CF121" s="150"/>
      <c r="CG121" s="150"/>
      <c r="CH121" s="150"/>
      <c r="CI121" s="150"/>
      <c r="CJ121" s="150"/>
      <c r="CK121" s="150"/>
      <c r="CL121" s="150"/>
      <c r="CM121" s="150"/>
      <c r="CN121" s="150"/>
      <c r="CO121" s="150"/>
      <c r="CP121" s="150"/>
      <c r="CQ121" s="150"/>
      <c r="CR121" s="150"/>
      <c r="CS121" s="150"/>
      <c r="CT121" s="150"/>
      <c r="CU121" s="150"/>
      <c r="CV121" s="150"/>
      <c r="CW121" s="150"/>
      <c r="CX121" s="150"/>
      <c r="CY121" s="150"/>
      <c r="CZ121" s="150"/>
      <c r="DA121" s="150"/>
      <c r="DB121" s="150"/>
      <c r="DC121" s="150"/>
      <c r="DD121" s="150"/>
      <c r="DE121" s="150"/>
      <c r="DF121" s="150"/>
      <c r="DG121" s="150"/>
      <c r="DH121" s="150"/>
      <c r="DI121" s="150"/>
      <c r="DJ121" s="150"/>
      <c r="DK121" s="150"/>
      <c r="DL121" s="150"/>
      <c r="DM121" s="150"/>
      <c r="DN121" s="150"/>
      <c r="DO121" s="150"/>
      <c r="DP121" s="150"/>
      <c r="DQ121" s="150"/>
      <c r="DR121" s="150"/>
      <c r="DS121" s="150"/>
      <c r="DT121" s="150"/>
      <c r="DU121" s="150"/>
      <c r="DV121" s="150"/>
      <c r="DW121" s="150"/>
      <c r="DX121" s="150"/>
      <c r="DY121" s="150"/>
      <c r="DZ121" s="150"/>
      <c r="EA121" s="150"/>
      <c r="EB121" s="150"/>
      <c r="EC121" s="150"/>
      <c r="ED121" s="150"/>
      <c r="EE121" s="150"/>
      <c r="EF121" s="150"/>
      <c r="EG121" s="150"/>
      <c r="EH121" s="150"/>
      <c r="EI121" s="150"/>
      <c r="EJ121" s="150"/>
      <c r="EK121" s="150"/>
      <c r="EL121" s="150"/>
      <c r="EM121" s="150"/>
      <c r="EN121" s="150"/>
      <c r="EO121" s="150"/>
      <c r="EP121" s="150"/>
      <c r="EQ121" s="150"/>
      <c r="ER121" s="150"/>
      <c r="ES121" s="150"/>
      <c r="ET121" s="150"/>
      <c r="EU121" s="150"/>
      <c r="EV121" s="150"/>
      <c r="EW121" s="150"/>
      <c r="EX121" s="150"/>
      <c r="EY121" s="150"/>
      <c r="EZ121" s="150"/>
      <c r="FA121" s="150"/>
      <c r="FB121" s="150"/>
      <c r="FC121" s="150"/>
      <c r="FD121" s="150"/>
      <c r="FE121" s="150"/>
      <c r="FF121" s="150"/>
      <c r="FG121" s="150"/>
      <c r="FH121" s="150"/>
      <c r="FI121" s="150"/>
      <c r="FJ121" s="150"/>
      <c r="FK121" s="150"/>
      <c r="FL121" s="150"/>
      <c r="FM121" s="150"/>
      <c r="FN121" s="150"/>
      <c r="FO121" s="150"/>
      <c r="FP121" s="150"/>
      <c r="FQ121" s="150"/>
      <c r="FR121" s="150"/>
      <c r="FS121" s="150"/>
      <c r="FT121" s="150"/>
      <c r="FU121" s="150"/>
      <c r="FV121" s="150"/>
      <c r="FW121" s="150"/>
      <c r="FX121" s="150"/>
      <c r="FY121" s="150"/>
      <c r="FZ121" s="150"/>
      <c r="GA121" s="150"/>
      <c r="GB121" s="150"/>
      <c r="GC121" s="150"/>
      <c r="GD121" s="150"/>
      <c r="GE121" s="150"/>
      <c r="GF121" s="150"/>
      <c r="GG121" s="150"/>
      <c r="GH121" s="150"/>
      <c r="GI121" s="150"/>
      <c r="GJ121" s="150"/>
      <c r="GK121" s="150"/>
      <c r="GL121" s="150"/>
      <c r="GM121" s="150"/>
      <c r="GN121" s="150"/>
      <c r="GO121" s="150"/>
      <c r="GP121" s="150"/>
      <c r="GQ121" s="150"/>
      <c r="GR121" s="150"/>
      <c r="GS121" s="150"/>
      <c r="GT121" s="150"/>
      <c r="GU121" s="150"/>
      <c r="GV121" s="150"/>
      <c r="GW121" s="150"/>
      <c r="GX121" s="150"/>
      <c r="GY121" s="150"/>
      <c r="GZ121" s="150"/>
      <c r="HA121" s="150"/>
      <c r="HB121" s="150"/>
      <c r="HC121" s="150"/>
      <c r="HD121" s="150"/>
      <c r="HE121" s="150"/>
      <c r="HF121" s="150"/>
      <c r="HG121" s="150"/>
      <c r="HH121" s="150"/>
      <c r="HI121" s="150"/>
      <c r="HJ121" s="150"/>
      <c r="HK121" s="150"/>
      <c r="HL121" s="150"/>
      <c r="HM121" s="150"/>
      <c r="HN121" s="150"/>
      <c r="HO121" s="150"/>
      <c r="HP121" s="150"/>
      <c r="HQ121" s="150"/>
      <c r="HR121" s="150"/>
      <c r="HS121" s="150"/>
      <c r="HT121" s="150"/>
      <c r="HU121" s="150"/>
      <c r="HV121" s="150"/>
      <c r="HW121" s="150"/>
      <c r="HX121" s="150"/>
      <c r="HY121" s="150"/>
      <c r="HZ121" s="150"/>
      <c r="IA121" s="150"/>
      <c r="IB121" s="150"/>
      <c r="IC121" s="150"/>
      <c r="ID121" s="150"/>
      <c r="IE121" s="150"/>
      <c r="IF121" s="150"/>
      <c r="IG121" s="150"/>
      <c r="IH121" s="150"/>
      <c r="II121" s="150"/>
      <c r="IJ121" s="150"/>
      <c r="IK121" s="150"/>
    </row>
    <row r="122" spans="1:251" s="206" customFormat="1" ht="15.75" customHeight="1">
      <c r="A122" s="406" t="s">
        <v>2631</v>
      </c>
      <c r="B122" s="290" t="s">
        <v>169</v>
      </c>
      <c r="C122" s="290">
        <v>5</v>
      </c>
      <c r="D122" s="413" t="s">
        <v>2116</v>
      </c>
      <c r="E122" s="217" t="s">
        <v>478</v>
      </c>
      <c r="F122" s="414"/>
      <c r="G122" s="345">
        <v>205</v>
      </c>
      <c r="H122" s="346">
        <v>164</v>
      </c>
      <c r="I122" s="54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  <c r="BI122" s="150"/>
      <c r="BJ122" s="150"/>
      <c r="BK122" s="150"/>
      <c r="BL122" s="150"/>
      <c r="BM122" s="150"/>
      <c r="BN122" s="150"/>
      <c r="BO122" s="150"/>
      <c r="BP122" s="150"/>
      <c r="BQ122" s="150"/>
      <c r="BR122" s="150"/>
      <c r="BS122" s="150"/>
      <c r="BT122" s="150"/>
      <c r="BU122" s="150"/>
      <c r="BV122" s="150"/>
      <c r="BW122" s="150"/>
      <c r="BX122" s="150"/>
      <c r="BY122" s="150"/>
      <c r="BZ122" s="150"/>
      <c r="CA122" s="150"/>
      <c r="CB122" s="150"/>
      <c r="CC122" s="150"/>
      <c r="CD122" s="150"/>
      <c r="CE122" s="150"/>
      <c r="CF122" s="150"/>
      <c r="CG122" s="150"/>
      <c r="CH122" s="150"/>
      <c r="CI122" s="150"/>
      <c r="CJ122" s="150"/>
      <c r="CK122" s="150"/>
      <c r="CL122" s="150"/>
      <c r="CM122" s="150"/>
      <c r="CN122" s="150"/>
      <c r="CO122" s="150"/>
      <c r="CP122" s="150"/>
      <c r="CQ122" s="150"/>
      <c r="CR122" s="150"/>
      <c r="CS122" s="150"/>
      <c r="CT122" s="150"/>
      <c r="CU122" s="150"/>
      <c r="CV122" s="150"/>
      <c r="CW122" s="150"/>
      <c r="CX122" s="150"/>
      <c r="CY122" s="150"/>
      <c r="CZ122" s="150"/>
      <c r="DA122" s="150"/>
      <c r="DB122" s="150"/>
      <c r="DC122" s="150"/>
      <c r="DD122" s="150"/>
      <c r="DE122" s="150"/>
      <c r="DF122" s="150"/>
      <c r="DG122" s="150"/>
      <c r="DH122" s="150"/>
      <c r="DI122" s="150"/>
      <c r="DJ122" s="150"/>
      <c r="DK122" s="150"/>
      <c r="DL122" s="150"/>
      <c r="DM122" s="150"/>
      <c r="DN122" s="150"/>
      <c r="DO122" s="150"/>
      <c r="DP122" s="150"/>
      <c r="DQ122" s="150"/>
      <c r="DR122" s="150"/>
      <c r="DS122" s="150"/>
      <c r="DT122" s="150"/>
      <c r="DU122" s="150"/>
      <c r="DV122" s="150"/>
      <c r="DW122" s="150"/>
      <c r="DX122" s="150"/>
      <c r="DY122" s="150"/>
      <c r="DZ122" s="150"/>
      <c r="EA122" s="150"/>
      <c r="EB122" s="150"/>
      <c r="EC122" s="150"/>
      <c r="ED122" s="150"/>
      <c r="EE122" s="150"/>
      <c r="EF122" s="150"/>
      <c r="EG122" s="150"/>
      <c r="EH122" s="150"/>
      <c r="EI122" s="150"/>
      <c r="EJ122" s="150"/>
      <c r="EK122" s="150"/>
      <c r="EL122" s="150"/>
      <c r="EM122" s="150"/>
      <c r="EN122" s="150"/>
      <c r="EO122" s="150"/>
      <c r="EP122" s="150"/>
      <c r="EQ122" s="150"/>
      <c r="ER122" s="150"/>
      <c r="ES122" s="150"/>
      <c r="ET122" s="150"/>
      <c r="EU122" s="150"/>
      <c r="EV122" s="150"/>
      <c r="EW122" s="150"/>
      <c r="EX122" s="150"/>
      <c r="EY122" s="150"/>
      <c r="EZ122" s="150"/>
      <c r="FA122" s="150"/>
      <c r="FB122" s="150"/>
      <c r="FC122" s="150"/>
      <c r="FD122" s="150"/>
      <c r="FE122" s="150"/>
      <c r="FF122" s="150"/>
      <c r="FG122" s="150"/>
      <c r="FH122" s="150"/>
      <c r="FI122" s="150"/>
      <c r="FJ122" s="150"/>
      <c r="FK122" s="150"/>
      <c r="FL122" s="150"/>
      <c r="FM122" s="150"/>
      <c r="FN122" s="150"/>
      <c r="FO122" s="150"/>
      <c r="FP122" s="150"/>
      <c r="FQ122" s="150"/>
      <c r="FR122" s="150"/>
      <c r="FS122" s="150"/>
      <c r="FT122" s="150"/>
      <c r="FU122" s="150"/>
      <c r="FV122" s="150"/>
      <c r="FW122" s="150"/>
      <c r="FX122" s="150"/>
      <c r="FY122" s="150"/>
      <c r="FZ122" s="150"/>
      <c r="GA122" s="150"/>
      <c r="GB122" s="150"/>
      <c r="GC122" s="150"/>
      <c r="GD122" s="150"/>
      <c r="GE122" s="150"/>
      <c r="GF122" s="150"/>
      <c r="GG122" s="150"/>
      <c r="GH122" s="150"/>
      <c r="GI122" s="150"/>
      <c r="GJ122" s="150"/>
      <c r="GK122" s="150"/>
      <c r="GL122" s="150"/>
      <c r="GM122" s="150"/>
      <c r="GN122" s="150"/>
      <c r="GO122" s="150"/>
      <c r="GP122" s="150"/>
      <c r="GQ122" s="150"/>
      <c r="GR122" s="150"/>
      <c r="GS122" s="150"/>
      <c r="GT122" s="150"/>
      <c r="GU122" s="150"/>
      <c r="GV122" s="150"/>
      <c r="GW122" s="150"/>
      <c r="GX122" s="150"/>
      <c r="GY122" s="150"/>
      <c r="GZ122" s="150"/>
      <c r="HA122" s="150"/>
      <c r="HB122" s="150"/>
      <c r="HC122" s="150"/>
      <c r="HD122" s="150"/>
      <c r="HE122" s="150"/>
      <c r="HF122" s="150"/>
      <c r="HG122" s="150"/>
      <c r="HH122" s="150"/>
      <c r="HI122" s="150"/>
      <c r="HJ122" s="150"/>
      <c r="HK122" s="150"/>
      <c r="HL122" s="150"/>
      <c r="HM122" s="150"/>
      <c r="HN122" s="150"/>
      <c r="HO122" s="150"/>
      <c r="HP122" s="150"/>
      <c r="HQ122" s="150"/>
      <c r="HR122" s="150"/>
      <c r="HS122" s="150"/>
      <c r="HT122" s="150"/>
      <c r="HU122" s="150"/>
      <c r="HV122" s="150"/>
      <c r="HW122" s="150"/>
      <c r="HX122" s="150"/>
      <c r="HY122" s="150"/>
      <c r="HZ122" s="150"/>
      <c r="IA122" s="150"/>
      <c r="IB122" s="150"/>
      <c r="IC122" s="150"/>
      <c r="ID122" s="150"/>
      <c r="IE122" s="150"/>
      <c r="IF122" s="150"/>
      <c r="IG122" s="150"/>
      <c r="IH122" s="150"/>
      <c r="II122" s="150"/>
      <c r="IJ122" s="150"/>
      <c r="IK122" s="150"/>
    </row>
    <row r="123" spans="1:251" s="206" customFormat="1" ht="15.75" customHeight="1">
      <c r="A123" s="406" t="s">
        <v>2632</v>
      </c>
      <c r="B123" s="290" t="s">
        <v>169</v>
      </c>
      <c r="C123" s="290">
        <v>6</v>
      </c>
      <c r="D123" s="413" t="s">
        <v>414</v>
      </c>
      <c r="E123" s="217" t="s">
        <v>478</v>
      </c>
      <c r="F123" s="414"/>
      <c r="G123" s="345">
        <v>130</v>
      </c>
      <c r="H123" s="346">
        <v>104</v>
      </c>
      <c r="I123" s="54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  <c r="BI123" s="150"/>
      <c r="BJ123" s="150"/>
      <c r="BK123" s="150"/>
      <c r="BL123" s="150"/>
      <c r="BM123" s="150"/>
      <c r="BN123" s="150"/>
      <c r="BO123" s="150"/>
      <c r="BP123" s="150"/>
      <c r="BQ123" s="150"/>
      <c r="BR123" s="150"/>
      <c r="BS123" s="150"/>
      <c r="BT123" s="150"/>
      <c r="BU123" s="150"/>
      <c r="BV123" s="150"/>
      <c r="BW123" s="150"/>
      <c r="BX123" s="150"/>
      <c r="BY123" s="150"/>
      <c r="BZ123" s="150"/>
      <c r="CA123" s="150"/>
      <c r="CB123" s="150"/>
      <c r="CC123" s="150"/>
      <c r="CD123" s="150"/>
      <c r="CE123" s="150"/>
      <c r="CF123" s="150"/>
      <c r="CG123" s="150"/>
      <c r="CH123" s="150"/>
      <c r="CI123" s="150"/>
      <c r="CJ123" s="150"/>
      <c r="CK123" s="150"/>
      <c r="CL123" s="150"/>
      <c r="CM123" s="150"/>
      <c r="CN123" s="150"/>
      <c r="CO123" s="150"/>
      <c r="CP123" s="150"/>
      <c r="CQ123" s="150"/>
      <c r="CR123" s="150"/>
      <c r="CS123" s="150"/>
      <c r="CT123" s="150"/>
      <c r="CU123" s="150"/>
      <c r="CV123" s="150"/>
      <c r="CW123" s="150"/>
      <c r="CX123" s="150"/>
      <c r="CY123" s="150"/>
      <c r="CZ123" s="150"/>
      <c r="DA123" s="150"/>
      <c r="DB123" s="150"/>
      <c r="DC123" s="150"/>
      <c r="DD123" s="150"/>
      <c r="DE123" s="150"/>
      <c r="DF123" s="150"/>
      <c r="DG123" s="150"/>
      <c r="DH123" s="150"/>
      <c r="DI123" s="150"/>
      <c r="DJ123" s="150"/>
      <c r="DK123" s="150"/>
      <c r="DL123" s="150"/>
      <c r="DM123" s="150"/>
      <c r="DN123" s="150"/>
      <c r="DO123" s="150"/>
      <c r="DP123" s="150"/>
      <c r="DQ123" s="150"/>
      <c r="DR123" s="150"/>
      <c r="DS123" s="150"/>
      <c r="DT123" s="150"/>
      <c r="DU123" s="150"/>
      <c r="DV123" s="150"/>
      <c r="DW123" s="150"/>
      <c r="DX123" s="150"/>
      <c r="DY123" s="150"/>
      <c r="DZ123" s="150"/>
      <c r="EA123" s="150"/>
      <c r="EB123" s="150"/>
      <c r="EC123" s="150"/>
      <c r="ED123" s="150"/>
      <c r="EE123" s="150"/>
      <c r="EF123" s="150"/>
      <c r="EG123" s="150"/>
      <c r="EH123" s="150"/>
      <c r="EI123" s="150"/>
      <c r="EJ123" s="150"/>
      <c r="EK123" s="150"/>
      <c r="EL123" s="150"/>
      <c r="EM123" s="150"/>
      <c r="EN123" s="150"/>
      <c r="EO123" s="150"/>
      <c r="EP123" s="150"/>
      <c r="EQ123" s="150"/>
      <c r="ER123" s="150"/>
      <c r="ES123" s="150"/>
      <c r="ET123" s="150"/>
      <c r="EU123" s="150"/>
      <c r="EV123" s="150"/>
      <c r="EW123" s="150"/>
      <c r="EX123" s="150"/>
      <c r="EY123" s="150"/>
      <c r="EZ123" s="150"/>
      <c r="FA123" s="150"/>
      <c r="FB123" s="150"/>
      <c r="FC123" s="150"/>
      <c r="FD123" s="150"/>
      <c r="FE123" s="150"/>
      <c r="FF123" s="150"/>
      <c r="FG123" s="150"/>
      <c r="FH123" s="150"/>
      <c r="FI123" s="150"/>
      <c r="FJ123" s="150"/>
      <c r="FK123" s="150"/>
      <c r="FL123" s="150"/>
      <c r="FM123" s="150"/>
      <c r="FN123" s="150"/>
      <c r="FO123" s="150"/>
      <c r="FP123" s="150"/>
      <c r="FQ123" s="150"/>
      <c r="FR123" s="150"/>
      <c r="FS123" s="150"/>
      <c r="FT123" s="150"/>
      <c r="FU123" s="150"/>
      <c r="FV123" s="150"/>
      <c r="FW123" s="150"/>
      <c r="FX123" s="150"/>
      <c r="FY123" s="150"/>
      <c r="FZ123" s="150"/>
      <c r="GA123" s="150"/>
      <c r="GB123" s="150"/>
      <c r="GC123" s="150"/>
      <c r="GD123" s="150"/>
      <c r="GE123" s="150"/>
      <c r="GF123" s="150"/>
      <c r="GG123" s="150"/>
      <c r="GH123" s="150"/>
      <c r="GI123" s="150"/>
      <c r="GJ123" s="150"/>
      <c r="GK123" s="150"/>
      <c r="GL123" s="150"/>
      <c r="GM123" s="150"/>
      <c r="GN123" s="150"/>
      <c r="GO123" s="150"/>
      <c r="GP123" s="150"/>
      <c r="GQ123" s="150"/>
      <c r="GR123" s="150"/>
      <c r="GS123" s="150"/>
      <c r="GT123" s="150"/>
      <c r="GU123" s="150"/>
      <c r="GV123" s="150"/>
      <c r="GW123" s="150"/>
      <c r="GX123" s="150"/>
      <c r="GY123" s="150"/>
      <c r="GZ123" s="150"/>
      <c r="HA123" s="150"/>
      <c r="HB123" s="150"/>
      <c r="HC123" s="150"/>
      <c r="HD123" s="150"/>
      <c r="HE123" s="150"/>
      <c r="HF123" s="150"/>
      <c r="HG123" s="150"/>
      <c r="HH123" s="150"/>
      <c r="HI123" s="150"/>
      <c r="HJ123" s="150"/>
      <c r="HK123" s="150"/>
      <c r="HL123" s="150"/>
      <c r="HM123" s="150"/>
      <c r="HN123" s="150"/>
      <c r="HO123" s="150"/>
      <c r="HP123" s="150"/>
      <c r="HQ123" s="150"/>
      <c r="HR123" s="150"/>
      <c r="HS123" s="150"/>
      <c r="HT123" s="150"/>
      <c r="HU123" s="150"/>
      <c r="HV123" s="150"/>
      <c r="HW123" s="150"/>
      <c r="HX123" s="150"/>
      <c r="HY123" s="150"/>
      <c r="HZ123" s="150"/>
      <c r="IA123" s="150"/>
      <c r="IB123" s="150"/>
      <c r="IC123" s="150"/>
      <c r="ID123" s="150"/>
      <c r="IE123" s="150"/>
      <c r="IF123" s="150"/>
      <c r="IG123" s="150"/>
      <c r="IH123" s="150"/>
      <c r="II123" s="150"/>
      <c r="IJ123" s="150"/>
      <c r="IK123" s="150"/>
      <c r="IL123" s="150"/>
      <c r="IM123" s="150"/>
      <c r="IN123" s="150"/>
      <c r="IO123" s="150"/>
      <c r="IP123" s="150"/>
      <c r="IQ123" s="150"/>
    </row>
    <row r="124" spans="1:251" s="206" customFormat="1" ht="15.75" customHeight="1">
      <c r="A124" s="406" t="s">
        <v>2633</v>
      </c>
      <c r="B124" s="290" t="s">
        <v>169</v>
      </c>
      <c r="C124" s="290">
        <v>8</v>
      </c>
      <c r="D124" s="413" t="s">
        <v>423</v>
      </c>
      <c r="E124" s="217" t="s">
        <v>478</v>
      </c>
      <c r="F124" s="414"/>
      <c r="G124" s="345">
        <v>236</v>
      </c>
      <c r="H124" s="346">
        <v>189</v>
      </c>
      <c r="I124" s="54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  <c r="BI124" s="150"/>
      <c r="BJ124" s="150"/>
      <c r="BK124" s="150"/>
      <c r="BL124" s="150"/>
      <c r="BM124" s="150"/>
      <c r="BN124" s="150"/>
      <c r="BO124" s="150"/>
      <c r="BP124" s="150"/>
      <c r="BQ124" s="150"/>
      <c r="BR124" s="150"/>
      <c r="BS124" s="150"/>
      <c r="BT124" s="150"/>
      <c r="BU124" s="150"/>
      <c r="BV124" s="150"/>
      <c r="BW124" s="150"/>
      <c r="BX124" s="150"/>
      <c r="BY124" s="150"/>
      <c r="BZ124" s="150"/>
      <c r="CA124" s="150"/>
      <c r="CB124" s="150"/>
      <c r="CC124" s="150"/>
      <c r="CD124" s="150"/>
      <c r="CE124" s="150"/>
      <c r="CF124" s="150"/>
      <c r="CG124" s="150"/>
      <c r="CH124" s="150"/>
      <c r="CI124" s="150"/>
      <c r="CJ124" s="150"/>
      <c r="CK124" s="150"/>
      <c r="CL124" s="150"/>
      <c r="CM124" s="150"/>
      <c r="CN124" s="150"/>
      <c r="CO124" s="150"/>
      <c r="CP124" s="150"/>
      <c r="CQ124" s="150"/>
      <c r="CR124" s="150"/>
      <c r="CS124" s="150"/>
      <c r="CT124" s="150"/>
      <c r="CU124" s="150"/>
      <c r="CV124" s="150"/>
      <c r="CW124" s="150"/>
      <c r="CX124" s="150"/>
      <c r="CY124" s="150"/>
      <c r="CZ124" s="150"/>
      <c r="DA124" s="150"/>
      <c r="DB124" s="150"/>
      <c r="DC124" s="150"/>
      <c r="DD124" s="150"/>
      <c r="DE124" s="150"/>
      <c r="DF124" s="150"/>
      <c r="DG124" s="150"/>
      <c r="DH124" s="150"/>
      <c r="DI124" s="150"/>
      <c r="DJ124" s="150"/>
      <c r="DK124" s="150"/>
      <c r="DL124" s="150"/>
      <c r="DM124" s="150"/>
      <c r="DN124" s="150"/>
      <c r="DO124" s="150"/>
      <c r="DP124" s="150"/>
      <c r="DQ124" s="150"/>
      <c r="DR124" s="150"/>
      <c r="DS124" s="150"/>
      <c r="DT124" s="150"/>
      <c r="DU124" s="150"/>
      <c r="DV124" s="150"/>
      <c r="DW124" s="150"/>
      <c r="DX124" s="150"/>
      <c r="DY124" s="150"/>
      <c r="DZ124" s="150"/>
      <c r="EA124" s="150"/>
      <c r="EB124" s="150"/>
      <c r="EC124" s="150"/>
      <c r="ED124" s="150"/>
      <c r="EE124" s="150"/>
      <c r="EF124" s="150"/>
      <c r="EG124" s="150"/>
      <c r="EH124" s="150"/>
      <c r="EI124" s="150"/>
      <c r="EJ124" s="150"/>
      <c r="EK124" s="150"/>
      <c r="EL124" s="150"/>
      <c r="EM124" s="150"/>
      <c r="EN124" s="150"/>
      <c r="EO124" s="150"/>
      <c r="EP124" s="150"/>
      <c r="EQ124" s="150"/>
      <c r="ER124" s="150"/>
      <c r="ES124" s="150"/>
      <c r="ET124" s="150"/>
      <c r="EU124" s="150"/>
      <c r="EV124" s="150"/>
      <c r="EW124" s="150"/>
      <c r="EX124" s="150"/>
      <c r="EY124" s="150"/>
      <c r="EZ124" s="150"/>
      <c r="FA124" s="150"/>
      <c r="FB124" s="150"/>
      <c r="FC124" s="150"/>
      <c r="FD124" s="150"/>
      <c r="FE124" s="150"/>
      <c r="FF124" s="150"/>
      <c r="FG124" s="150"/>
      <c r="FH124" s="150"/>
      <c r="FI124" s="150"/>
      <c r="FJ124" s="150"/>
      <c r="FK124" s="150"/>
      <c r="FL124" s="150"/>
      <c r="FM124" s="150"/>
      <c r="FN124" s="150"/>
      <c r="FO124" s="150"/>
      <c r="FP124" s="150"/>
      <c r="FQ124" s="150"/>
      <c r="FR124" s="150"/>
      <c r="FS124" s="150"/>
      <c r="FT124" s="150"/>
      <c r="FU124" s="150"/>
      <c r="FV124" s="150"/>
      <c r="FW124" s="150"/>
      <c r="FX124" s="150"/>
      <c r="FY124" s="150"/>
      <c r="FZ124" s="150"/>
      <c r="GA124" s="150"/>
      <c r="GB124" s="150"/>
      <c r="GC124" s="150"/>
      <c r="GD124" s="150"/>
      <c r="GE124" s="150"/>
      <c r="GF124" s="150"/>
      <c r="GG124" s="150"/>
      <c r="GH124" s="150"/>
      <c r="GI124" s="150"/>
      <c r="GJ124" s="150"/>
      <c r="GK124" s="150"/>
      <c r="GL124" s="150"/>
      <c r="GM124" s="150"/>
      <c r="GN124" s="150"/>
      <c r="GO124" s="150"/>
      <c r="GP124" s="150"/>
      <c r="GQ124" s="150"/>
      <c r="GR124" s="150"/>
      <c r="GS124" s="150"/>
      <c r="GT124" s="150"/>
      <c r="GU124" s="150"/>
      <c r="GV124" s="150"/>
      <c r="GW124" s="150"/>
      <c r="GX124" s="150"/>
      <c r="GY124" s="150"/>
      <c r="GZ124" s="150"/>
      <c r="HA124" s="150"/>
      <c r="HB124" s="150"/>
      <c r="HC124" s="150"/>
      <c r="HD124" s="150"/>
      <c r="HE124" s="150"/>
      <c r="HF124" s="150"/>
      <c r="HG124" s="150"/>
      <c r="HH124" s="150"/>
      <c r="HI124" s="150"/>
      <c r="HJ124" s="150"/>
      <c r="HK124" s="150"/>
      <c r="HL124" s="150"/>
      <c r="HM124" s="150"/>
      <c r="HN124" s="150"/>
      <c r="HO124" s="150"/>
      <c r="HP124" s="150"/>
      <c r="HQ124" s="150"/>
      <c r="HR124" s="150"/>
      <c r="HS124" s="150"/>
      <c r="HT124" s="150"/>
      <c r="HU124" s="150"/>
      <c r="HV124" s="150"/>
      <c r="HW124" s="150"/>
      <c r="HX124" s="150"/>
      <c r="HY124" s="150"/>
      <c r="HZ124" s="150"/>
      <c r="IA124" s="150"/>
      <c r="IB124" s="150"/>
      <c r="IC124" s="150"/>
      <c r="ID124" s="150"/>
      <c r="IE124" s="150"/>
      <c r="IF124" s="150"/>
      <c r="IG124" s="150"/>
      <c r="IH124" s="150"/>
      <c r="II124" s="150"/>
      <c r="IJ124" s="150"/>
      <c r="IK124" s="150"/>
      <c r="IL124" s="150"/>
      <c r="IM124" s="150"/>
      <c r="IN124" s="150"/>
      <c r="IO124" s="150"/>
      <c r="IP124" s="150"/>
      <c r="IQ124" s="150"/>
    </row>
    <row r="125" spans="1:251" s="206" customFormat="1" ht="15.75" customHeight="1">
      <c r="A125" s="406" t="s">
        <v>2176</v>
      </c>
      <c r="B125" s="290" t="s">
        <v>169</v>
      </c>
      <c r="C125" s="290">
        <v>9</v>
      </c>
      <c r="D125" s="413" t="s">
        <v>855</v>
      </c>
      <c r="E125" s="217" t="s">
        <v>478</v>
      </c>
      <c r="F125" s="414"/>
      <c r="G125" s="345">
        <v>118</v>
      </c>
      <c r="H125" s="346">
        <v>94</v>
      </c>
      <c r="I125" s="54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  <c r="BI125" s="150"/>
      <c r="BJ125" s="150"/>
      <c r="BK125" s="150"/>
      <c r="BL125" s="150"/>
      <c r="BM125" s="150"/>
      <c r="BN125" s="150"/>
      <c r="BO125" s="150"/>
      <c r="BP125" s="150"/>
      <c r="BQ125" s="150"/>
      <c r="BR125" s="150"/>
      <c r="BS125" s="150"/>
      <c r="BT125" s="150"/>
      <c r="BU125" s="150"/>
      <c r="BV125" s="150"/>
      <c r="BW125" s="150"/>
      <c r="BX125" s="150"/>
      <c r="BY125" s="150"/>
      <c r="BZ125" s="150"/>
      <c r="CA125" s="150"/>
      <c r="CB125" s="150"/>
      <c r="CC125" s="150"/>
      <c r="CD125" s="150"/>
      <c r="CE125" s="150"/>
      <c r="CF125" s="150"/>
      <c r="CG125" s="150"/>
      <c r="CH125" s="150"/>
      <c r="CI125" s="150"/>
      <c r="CJ125" s="150"/>
      <c r="CK125" s="150"/>
      <c r="CL125" s="150"/>
      <c r="CM125" s="150"/>
      <c r="CN125" s="150"/>
      <c r="CO125" s="150"/>
      <c r="CP125" s="150"/>
      <c r="CQ125" s="150"/>
      <c r="CR125" s="150"/>
      <c r="CS125" s="150"/>
      <c r="CT125" s="150"/>
      <c r="CU125" s="150"/>
      <c r="CV125" s="150"/>
      <c r="CW125" s="150"/>
      <c r="CX125" s="150"/>
      <c r="CY125" s="150"/>
      <c r="CZ125" s="150"/>
      <c r="DA125" s="150"/>
      <c r="DB125" s="150"/>
      <c r="DC125" s="150"/>
      <c r="DD125" s="150"/>
      <c r="DE125" s="150"/>
      <c r="DF125" s="150"/>
      <c r="DG125" s="150"/>
      <c r="DH125" s="150"/>
      <c r="DI125" s="150"/>
      <c r="DJ125" s="150"/>
      <c r="DK125" s="150"/>
      <c r="DL125" s="150"/>
      <c r="DM125" s="150"/>
      <c r="DN125" s="150"/>
      <c r="DO125" s="150"/>
      <c r="DP125" s="150"/>
      <c r="DQ125" s="150"/>
      <c r="DR125" s="150"/>
      <c r="DS125" s="150"/>
      <c r="DT125" s="150"/>
      <c r="DU125" s="150"/>
      <c r="DV125" s="150"/>
      <c r="DW125" s="150"/>
      <c r="DX125" s="150"/>
      <c r="DY125" s="150"/>
      <c r="DZ125" s="150"/>
      <c r="EA125" s="150"/>
      <c r="EB125" s="150"/>
      <c r="EC125" s="150"/>
      <c r="ED125" s="150"/>
      <c r="EE125" s="150"/>
      <c r="EF125" s="150"/>
      <c r="EG125" s="150"/>
      <c r="EH125" s="150"/>
      <c r="EI125" s="150"/>
      <c r="EJ125" s="150"/>
      <c r="EK125" s="150"/>
      <c r="EL125" s="150"/>
      <c r="EM125" s="150"/>
      <c r="EN125" s="150"/>
      <c r="EO125" s="150"/>
      <c r="EP125" s="150"/>
      <c r="EQ125" s="150"/>
      <c r="ER125" s="150"/>
      <c r="ES125" s="150"/>
      <c r="ET125" s="150"/>
      <c r="EU125" s="150"/>
      <c r="EV125" s="150"/>
      <c r="EW125" s="150"/>
      <c r="EX125" s="150"/>
      <c r="EY125" s="150"/>
      <c r="EZ125" s="150"/>
      <c r="FA125" s="150"/>
      <c r="FB125" s="150"/>
      <c r="FC125" s="150"/>
      <c r="FD125" s="150"/>
      <c r="FE125" s="150"/>
      <c r="FF125" s="150"/>
      <c r="FG125" s="150"/>
      <c r="FH125" s="150"/>
      <c r="FI125" s="150"/>
      <c r="FJ125" s="150"/>
      <c r="FK125" s="150"/>
      <c r="FL125" s="150"/>
      <c r="FM125" s="150"/>
      <c r="FN125" s="150"/>
      <c r="FO125" s="150"/>
      <c r="FP125" s="150"/>
      <c r="FQ125" s="150"/>
      <c r="FR125" s="150"/>
      <c r="FS125" s="150"/>
      <c r="FT125" s="150"/>
      <c r="FU125" s="150"/>
      <c r="FV125" s="150"/>
      <c r="FW125" s="150"/>
      <c r="FX125" s="150"/>
      <c r="FY125" s="150"/>
      <c r="FZ125" s="150"/>
      <c r="GA125" s="150"/>
      <c r="GB125" s="150"/>
      <c r="GC125" s="150"/>
      <c r="GD125" s="150"/>
      <c r="GE125" s="150"/>
      <c r="GF125" s="150"/>
      <c r="GG125" s="150"/>
      <c r="GH125" s="150"/>
      <c r="GI125" s="150"/>
      <c r="GJ125" s="150"/>
      <c r="GK125" s="150"/>
      <c r="GL125" s="150"/>
      <c r="GM125" s="150"/>
      <c r="GN125" s="150"/>
      <c r="GO125" s="150"/>
      <c r="GP125" s="150"/>
      <c r="GQ125" s="150"/>
      <c r="GR125" s="150"/>
      <c r="GS125" s="150"/>
      <c r="GT125" s="150"/>
      <c r="GU125" s="150"/>
      <c r="GV125" s="150"/>
      <c r="GW125" s="150"/>
      <c r="GX125" s="150"/>
      <c r="GY125" s="150"/>
      <c r="GZ125" s="150"/>
      <c r="HA125" s="150"/>
      <c r="HB125" s="150"/>
      <c r="HC125" s="150"/>
      <c r="HD125" s="150"/>
      <c r="HE125" s="150"/>
      <c r="HF125" s="150"/>
      <c r="HG125" s="150"/>
      <c r="HH125" s="150"/>
      <c r="HI125" s="150"/>
      <c r="HJ125" s="150"/>
      <c r="HK125" s="150"/>
      <c r="HL125" s="150"/>
      <c r="HM125" s="150"/>
      <c r="HN125" s="150"/>
      <c r="HO125" s="150"/>
      <c r="HP125" s="150"/>
      <c r="HQ125" s="150"/>
      <c r="HR125" s="150"/>
      <c r="HS125" s="150"/>
      <c r="HT125" s="150"/>
      <c r="HU125" s="150"/>
      <c r="HV125" s="150"/>
      <c r="HW125" s="150"/>
      <c r="HX125" s="150"/>
      <c r="HY125" s="150"/>
      <c r="HZ125" s="150"/>
      <c r="IA125" s="150"/>
      <c r="IB125" s="150"/>
      <c r="IC125" s="150"/>
      <c r="ID125" s="150"/>
      <c r="IE125" s="150"/>
      <c r="IF125" s="150"/>
      <c r="IG125" s="150"/>
      <c r="IH125" s="150"/>
      <c r="II125" s="150"/>
      <c r="IJ125" s="150"/>
      <c r="IK125" s="150"/>
      <c r="IL125" s="150"/>
      <c r="IM125" s="150"/>
      <c r="IN125" s="150"/>
      <c r="IO125" s="150"/>
      <c r="IP125" s="150"/>
      <c r="IQ125" s="150"/>
    </row>
    <row r="126" spans="1:251" s="206" customFormat="1" ht="47.25">
      <c r="A126" s="406" t="s">
        <v>2177</v>
      </c>
      <c r="B126" s="290" t="s">
        <v>169</v>
      </c>
      <c r="C126" s="436" t="s">
        <v>457</v>
      </c>
      <c r="D126" s="413" t="s">
        <v>480</v>
      </c>
      <c r="E126" s="441" t="s">
        <v>85</v>
      </c>
      <c r="F126" s="414"/>
      <c r="G126" s="345">
        <v>137</v>
      </c>
      <c r="H126" s="346">
        <v>110</v>
      </c>
      <c r="I126" s="54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  <c r="BI126" s="150"/>
      <c r="BJ126" s="150"/>
      <c r="BK126" s="150"/>
      <c r="BL126" s="150"/>
      <c r="BM126" s="150"/>
      <c r="BN126" s="150"/>
      <c r="BO126" s="150"/>
      <c r="BP126" s="150"/>
      <c r="BQ126" s="150"/>
      <c r="BR126" s="150"/>
      <c r="BS126" s="150"/>
      <c r="BT126" s="150"/>
      <c r="BU126" s="150"/>
      <c r="BV126" s="150"/>
      <c r="BW126" s="150"/>
      <c r="BX126" s="150"/>
      <c r="BY126" s="150"/>
      <c r="BZ126" s="150"/>
      <c r="CA126" s="150"/>
      <c r="CB126" s="150"/>
      <c r="CC126" s="150"/>
      <c r="CD126" s="150"/>
      <c r="CE126" s="150"/>
      <c r="CF126" s="150"/>
      <c r="CG126" s="150"/>
      <c r="CH126" s="150"/>
      <c r="CI126" s="150"/>
      <c r="CJ126" s="150"/>
      <c r="CK126" s="150"/>
      <c r="CL126" s="150"/>
      <c r="CM126" s="150"/>
      <c r="CN126" s="150"/>
      <c r="CO126" s="150"/>
      <c r="CP126" s="150"/>
      <c r="CQ126" s="150"/>
      <c r="CR126" s="150"/>
      <c r="CS126" s="150"/>
      <c r="CT126" s="150"/>
      <c r="CU126" s="150"/>
      <c r="CV126" s="150"/>
      <c r="CW126" s="150"/>
      <c r="CX126" s="150"/>
      <c r="CY126" s="150"/>
      <c r="CZ126" s="150"/>
      <c r="DA126" s="150"/>
      <c r="DB126" s="150"/>
      <c r="DC126" s="150"/>
      <c r="DD126" s="150"/>
      <c r="DE126" s="150"/>
      <c r="DF126" s="150"/>
      <c r="DG126" s="150"/>
      <c r="DH126" s="150"/>
      <c r="DI126" s="150"/>
      <c r="DJ126" s="150"/>
      <c r="DK126" s="150"/>
      <c r="DL126" s="150"/>
      <c r="DM126" s="150"/>
      <c r="DN126" s="150"/>
      <c r="DO126" s="150"/>
      <c r="DP126" s="150"/>
      <c r="DQ126" s="150"/>
      <c r="DR126" s="150"/>
      <c r="DS126" s="150"/>
      <c r="DT126" s="150"/>
      <c r="DU126" s="150"/>
      <c r="DV126" s="150"/>
      <c r="DW126" s="150"/>
      <c r="DX126" s="150"/>
      <c r="DY126" s="150"/>
      <c r="DZ126" s="150"/>
      <c r="EA126" s="150"/>
      <c r="EB126" s="150"/>
      <c r="EC126" s="150"/>
      <c r="ED126" s="150"/>
      <c r="EE126" s="150"/>
      <c r="EF126" s="150"/>
      <c r="EG126" s="150"/>
      <c r="EH126" s="150"/>
      <c r="EI126" s="150"/>
      <c r="EJ126" s="150"/>
      <c r="EK126" s="150"/>
      <c r="EL126" s="150"/>
      <c r="EM126" s="150"/>
      <c r="EN126" s="150"/>
      <c r="EO126" s="150"/>
      <c r="EP126" s="150"/>
      <c r="EQ126" s="150"/>
      <c r="ER126" s="150"/>
      <c r="ES126" s="150"/>
      <c r="ET126" s="150"/>
      <c r="EU126" s="150"/>
      <c r="EV126" s="150"/>
      <c r="EW126" s="150"/>
      <c r="EX126" s="150"/>
      <c r="EY126" s="150"/>
      <c r="EZ126" s="150"/>
      <c r="FA126" s="150"/>
      <c r="FB126" s="150"/>
      <c r="FC126" s="150"/>
      <c r="FD126" s="150"/>
      <c r="FE126" s="150"/>
      <c r="FF126" s="150"/>
      <c r="FG126" s="150"/>
      <c r="FH126" s="150"/>
      <c r="FI126" s="150"/>
      <c r="FJ126" s="150"/>
      <c r="FK126" s="150"/>
      <c r="FL126" s="150"/>
      <c r="FM126" s="150"/>
      <c r="FN126" s="150"/>
      <c r="FO126" s="150"/>
      <c r="FP126" s="150"/>
      <c r="FQ126" s="150"/>
      <c r="FR126" s="150"/>
      <c r="FS126" s="150"/>
      <c r="FT126" s="150"/>
      <c r="FU126" s="150"/>
      <c r="FV126" s="150"/>
      <c r="FW126" s="150"/>
      <c r="FX126" s="150"/>
      <c r="FY126" s="150"/>
      <c r="FZ126" s="150"/>
      <c r="GA126" s="150"/>
      <c r="GB126" s="150"/>
      <c r="GC126" s="150"/>
      <c r="GD126" s="150"/>
      <c r="GE126" s="150"/>
      <c r="GF126" s="150"/>
      <c r="GG126" s="150"/>
      <c r="GH126" s="150"/>
      <c r="GI126" s="150"/>
      <c r="GJ126" s="150"/>
      <c r="GK126" s="150"/>
      <c r="GL126" s="150"/>
      <c r="GM126" s="150"/>
      <c r="GN126" s="150"/>
      <c r="GO126" s="150"/>
      <c r="GP126" s="150"/>
      <c r="GQ126" s="150"/>
      <c r="GR126" s="150"/>
      <c r="GS126" s="150"/>
      <c r="GT126" s="150"/>
      <c r="GU126" s="150"/>
      <c r="GV126" s="150"/>
      <c r="GW126" s="150"/>
      <c r="GX126" s="150"/>
      <c r="GY126" s="150"/>
      <c r="GZ126" s="150"/>
      <c r="HA126" s="150"/>
      <c r="HB126" s="150"/>
      <c r="HC126" s="150"/>
      <c r="HD126" s="150"/>
      <c r="HE126" s="150"/>
      <c r="HF126" s="150"/>
      <c r="HG126" s="150"/>
      <c r="HH126" s="150"/>
      <c r="HI126" s="150"/>
      <c r="HJ126" s="150"/>
      <c r="HK126" s="150"/>
      <c r="HL126" s="150"/>
      <c r="HM126" s="150"/>
      <c r="HN126" s="150"/>
      <c r="HO126" s="150"/>
      <c r="HP126" s="150"/>
      <c r="HQ126" s="150"/>
      <c r="HR126" s="150"/>
      <c r="HS126" s="150"/>
      <c r="HT126" s="150"/>
      <c r="HU126" s="150"/>
      <c r="HV126" s="150"/>
      <c r="HW126" s="150"/>
      <c r="HX126" s="150"/>
      <c r="HY126" s="150"/>
      <c r="HZ126" s="150"/>
      <c r="IA126" s="150"/>
      <c r="IB126" s="150"/>
      <c r="IC126" s="150"/>
      <c r="ID126" s="150"/>
      <c r="IE126" s="150"/>
      <c r="IF126" s="150"/>
      <c r="IG126" s="150"/>
      <c r="IH126" s="150"/>
      <c r="II126" s="150"/>
      <c r="IJ126" s="150"/>
      <c r="IK126" s="150"/>
      <c r="IL126" s="150"/>
      <c r="IM126" s="150"/>
      <c r="IN126" s="150"/>
      <c r="IO126" s="150"/>
      <c r="IP126" s="150"/>
      <c r="IQ126" s="150"/>
    </row>
    <row r="127" spans="1:251" s="206" customFormat="1" ht="47.25">
      <c r="A127" s="406" t="s">
        <v>2634</v>
      </c>
      <c r="B127" s="290" t="s">
        <v>169</v>
      </c>
      <c r="C127" s="436" t="s">
        <v>456</v>
      </c>
      <c r="D127" s="413" t="s">
        <v>481</v>
      </c>
      <c r="E127" s="441" t="s">
        <v>85</v>
      </c>
      <c r="F127" s="414"/>
      <c r="G127" s="345">
        <v>206</v>
      </c>
      <c r="H127" s="346">
        <v>164</v>
      </c>
      <c r="I127" s="54"/>
      <c r="J127" s="150"/>
      <c r="K127" s="150"/>
      <c r="L127" s="150"/>
      <c r="M127" s="150"/>
      <c r="N127" s="150"/>
      <c r="O127" s="150"/>
      <c r="P127" s="150"/>
      <c r="Q127" s="150"/>
      <c r="R127" s="150"/>
      <c r="S127" s="150"/>
      <c r="T127" s="150"/>
      <c r="U127" s="150"/>
      <c r="V127" s="150"/>
      <c r="W127" s="150"/>
      <c r="X127" s="150"/>
      <c r="Y127" s="150"/>
      <c r="Z127" s="150"/>
      <c r="AA127" s="150"/>
      <c r="AB127" s="150"/>
      <c r="AC127" s="150"/>
      <c r="AD127" s="150"/>
      <c r="AE127" s="150"/>
      <c r="AF127" s="150"/>
      <c r="AG127" s="150"/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  <c r="BI127" s="150"/>
      <c r="BJ127" s="150"/>
      <c r="BK127" s="150"/>
      <c r="BL127" s="150"/>
      <c r="BM127" s="150"/>
      <c r="BN127" s="150"/>
      <c r="BO127" s="150"/>
      <c r="BP127" s="150"/>
      <c r="BQ127" s="150"/>
      <c r="BR127" s="150"/>
      <c r="BS127" s="150"/>
      <c r="BT127" s="150"/>
      <c r="BU127" s="150"/>
      <c r="BV127" s="150"/>
      <c r="BW127" s="150"/>
      <c r="BX127" s="150"/>
      <c r="BY127" s="150"/>
      <c r="BZ127" s="150"/>
      <c r="CA127" s="150"/>
      <c r="CB127" s="150"/>
      <c r="CC127" s="150"/>
      <c r="CD127" s="150"/>
      <c r="CE127" s="150"/>
      <c r="CF127" s="150"/>
      <c r="CG127" s="150"/>
      <c r="CH127" s="150"/>
      <c r="CI127" s="150"/>
      <c r="CJ127" s="150"/>
      <c r="CK127" s="150"/>
      <c r="CL127" s="150"/>
      <c r="CM127" s="150"/>
      <c r="CN127" s="150"/>
      <c r="CO127" s="150"/>
      <c r="CP127" s="150"/>
      <c r="CQ127" s="150"/>
      <c r="CR127" s="150"/>
      <c r="CS127" s="150"/>
      <c r="CT127" s="150"/>
      <c r="CU127" s="150"/>
      <c r="CV127" s="150"/>
      <c r="CW127" s="150"/>
      <c r="CX127" s="150"/>
      <c r="CY127" s="150"/>
      <c r="CZ127" s="150"/>
      <c r="DA127" s="150"/>
      <c r="DB127" s="150"/>
      <c r="DC127" s="150"/>
      <c r="DD127" s="150"/>
      <c r="DE127" s="150"/>
      <c r="DF127" s="150"/>
      <c r="DG127" s="150"/>
      <c r="DH127" s="150"/>
      <c r="DI127" s="150"/>
      <c r="DJ127" s="150"/>
      <c r="DK127" s="150"/>
      <c r="DL127" s="150"/>
      <c r="DM127" s="150"/>
      <c r="DN127" s="150"/>
      <c r="DO127" s="150"/>
      <c r="DP127" s="150"/>
      <c r="DQ127" s="150"/>
      <c r="DR127" s="150"/>
      <c r="DS127" s="150"/>
      <c r="DT127" s="150"/>
      <c r="DU127" s="150"/>
      <c r="DV127" s="150"/>
      <c r="DW127" s="150"/>
      <c r="DX127" s="150"/>
      <c r="DY127" s="150"/>
      <c r="DZ127" s="150"/>
      <c r="EA127" s="150"/>
      <c r="EB127" s="150"/>
      <c r="EC127" s="150"/>
      <c r="ED127" s="150"/>
      <c r="EE127" s="150"/>
      <c r="EF127" s="150"/>
      <c r="EG127" s="150"/>
      <c r="EH127" s="150"/>
      <c r="EI127" s="150"/>
      <c r="EJ127" s="150"/>
      <c r="EK127" s="150"/>
      <c r="EL127" s="150"/>
      <c r="EM127" s="150"/>
      <c r="EN127" s="150"/>
      <c r="EO127" s="150"/>
      <c r="EP127" s="150"/>
      <c r="EQ127" s="150"/>
      <c r="ER127" s="150"/>
      <c r="ES127" s="150"/>
      <c r="ET127" s="150"/>
      <c r="EU127" s="150"/>
      <c r="EV127" s="150"/>
      <c r="EW127" s="150"/>
      <c r="EX127" s="150"/>
      <c r="EY127" s="150"/>
      <c r="EZ127" s="150"/>
      <c r="FA127" s="150"/>
      <c r="FB127" s="150"/>
      <c r="FC127" s="150"/>
      <c r="FD127" s="150"/>
      <c r="FE127" s="150"/>
      <c r="FF127" s="150"/>
      <c r="FG127" s="150"/>
      <c r="FH127" s="150"/>
      <c r="FI127" s="150"/>
      <c r="FJ127" s="150"/>
      <c r="FK127" s="150"/>
      <c r="FL127" s="150"/>
      <c r="FM127" s="150"/>
      <c r="FN127" s="150"/>
      <c r="FO127" s="150"/>
      <c r="FP127" s="150"/>
      <c r="FQ127" s="150"/>
      <c r="FR127" s="150"/>
      <c r="FS127" s="150"/>
      <c r="FT127" s="150"/>
      <c r="FU127" s="150"/>
      <c r="FV127" s="150"/>
      <c r="FW127" s="150"/>
      <c r="FX127" s="150"/>
      <c r="FY127" s="150"/>
      <c r="FZ127" s="150"/>
      <c r="GA127" s="150"/>
      <c r="GB127" s="150"/>
      <c r="GC127" s="150"/>
      <c r="GD127" s="150"/>
      <c r="GE127" s="150"/>
      <c r="GF127" s="150"/>
      <c r="GG127" s="150"/>
      <c r="GH127" s="150"/>
      <c r="GI127" s="150"/>
      <c r="GJ127" s="150"/>
      <c r="GK127" s="150"/>
      <c r="GL127" s="150"/>
      <c r="GM127" s="150"/>
      <c r="GN127" s="150"/>
      <c r="GO127" s="150"/>
      <c r="GP127" s="150"/>
      <c r="GQ127" s="150"/>
      <c r="GR127" s="150"/>
      <c r="GS127" s="150"/>
      <c r="GT127" s="150"/>
      <c r="GU127" s="150"/>
      <c r="GV127" s="150"/>
      <c r="GW127" s="150"/>
      <c r="GX127" s="150"/>
      <c r="GY127" s="150"/>
      <c r="GZ127" s="150"/>
      <c r="HA127" s="150"/>
      <c r="HB127" s="150"/>
      <c r="HC127" s="150"/>
      <c r="HD127" s="150"/>
      <c r="HE127" s="150"/>
      <c r="HF127" s="150"/>
      <c r="HG127" s="150"/>
      <c r="HH127" s="150"/>
      <c r="HI127" s="150"/>
      <c r="HJ127" s="150"/>
      <c r="HK127" s="150"/>
      <c r="HL127" s="150"/>
      <c r="HM127" s="150"/>
      <c r="HN127" s="150"/>
      <c r="HO127" s="150"/>
      <c r="HP127" s="150"/>
      <c r="HQ127" s="150"/>
      <c r="HR127" s="150"/>
      <c r="HS127" s="150"/>
      <c r="HT127" s="150"/>
      <c r="HU127" s="150"/>
      <c r="HV127" s="150"/>
      <c r="HW127" s="150"/>
      <c r="HX127" s="150"/>
      <c r="HY127" s="150"/>
      <c r="HZ127" s="150"/>
      <c r="IA127" s="150"/>
      <c r="IB127" s="150"/>
      <c r="IC127" s="150"/>
      <c r="ID127" s="150"/>
      <c r="IE127" s="150"/>
      <c r="IF127" s="150"/>
      <c r="IG127" s="150"/>
      <c r="IH127" s="150"/>
      <c r="II127" s="150"/>
      <c r="IJ127" s="150"/>
      <c r="IK127" s="150"/>
      <c r="IL127" s="150"/>
      <c r="IM127" s="150"/>
      <c r="IN127" s="150"/>
      <c r="IO127" s="150"/>
      <c r="IP127" s="150"/>
      <c r="IQ127" s="150"/>
    </row>
    <row r="128" spans="1:251" s="206" customFormat="1" ht="15.75" customHeight="1">
      <c r="A128" s="406" t="s">
        <v>2635</v>
      </c>
      <c r="B128" s="290" t="s">
        <v>169</v>
      </c>
      <c r="C128" s="290">
        <v>11</v>
      </c>
      <c r="D128" s="413" t="s">
        <v>410</v>
      </c>
      <c r="E128" s="217" t="s">
        <v>478</v>
      </c>
      <c r="F128" s="414"/>
      <c r="G128" s="345">
        <v>187</v>
      </c>
      <c r="H128" s="346">
        <v>150</v>
      </c>
      <c r="I128" s="54"/>
      <c r="J128" s="150"/>
      <c r="K128" s="150"/>
      <c r="L128" s="150"/>
      <c r="M128" s="150"/>
      <c r="N128" s="150"/>
      <c r="O128" s="150"/>
      <c r="P128" s="150"/>
      <c r="Q128" s="150"/>
      <c r="R128" s="150"/>
      <c r="S128" s="150"/>
      <c r="T128" s="150"/>
      <c r="U128" s="150"/>
      <c r="V128" s="150"/>
      <c r="W128" s="150"/>
      <c r="X128" s="150"/>
      <c r="Y128" s="150"/>
      <c r="Z128" s="150"/>
      <c r="AA128" s="150"/>
      <c r="AB128" s="150"/>
      <c r="AC128" s="150"/>
      <c r="AD128" s="150"/>
      <c r="AE128" s="150"/>
      <c r="AF128" s="150"/>
      <c r="AG128" s="150"/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  <c r="BI128" s="150"/>
      <c r="BJ128" s="150"/>
      <c r="BK128" s="150"/>
      <c r="BL128" s="150"/>
      <c r="BM128" s="150"/>
      <c r="BN128" s="150"/>
      <c r="BO128" s="150"/>
      <c r="BP128" s="150"/>
      <c r="BQ128" s="150"/>
      <c r="BR128" s="150"/>
      <c r="BS128" s="150"/>
      <c r="BT128" s="150"/>
      <c r="BU128" s="150"/>
      <c r="BV128" s="150"/>
      <c r="BW128" s="150"/>
      <c r="BX128" s="150"/>
      <c r="BY128" s="150"/>
      <c r="BZ128" s="150"/>
      <c r="CA128" s="150"/>
      <c r="CB128" s="150"/>
      <c r="CC128" s="150"/>
      <c r="CD128" s="150"/>
      <c r="CE128" s="150"/>
      <c r="CF128" s="150"/>
      <c r="CG128" s="150"/>
      <c r="CH128" s="150"/>
      <c r="CI128" s="150"/>
      <c r="CJ128" s="150"/>
      <c r="CK128" s="150"/>
      <c r="CL128" s="150"/>
      <c r="CM128" s="150"/>
      <c r="CN128" s="150"/>
      <c r="CO128" s="150"/>
      <c r="CP128" s="150"/>
      <c r="CQ128" s="150"/>
      <c r="CR128" s="150"/>
      <c r="CS128" s="150"/>
      <c r="CT128" s="150"/>
      <c r="CU128" s="150"/>
      <c r="CV128" s="150"/>
      <c r="CW128" s="150"/>
      <c r="CX128" s="150"/>
      <c r="CY128" s="150"/>
      <c r="CZ128" s="150"/>
      <c r="DA128" s="150"/>
      <c r="DB128" s="150"/>
      <c r="DC128" s="150"/>
      <c r="DD128" s="150"/>
      <c r="DE128" s="150"/>
      <c r="DF128" s="150"/>
      <c r="DG128" s="150"/>
      <c r="DH128" s="150"/>
      <c r="DI128" s="150"/>
      <c r="DJ128" s="150"/>
      <c r="DK128" s="150"/>
      <c r="DL128" s="150"/>
      <c r="DM128" s="150"/>
      <c r="DN128" s="150"/>
      <c r="DO128" s="150"/>
      <c r="DP128" s="150"/>
      <c r="DQ128" s="150"/>
      <c r="DR128" s="150"/>
      <c r="DS128" s="150"/>
      <c r="DT128" s="150"/>
      <c r="DU128" s="150"/>
      <c r="DV128" s="150"/>
      <c r="DW128" s="150"/>
      <c r="DX128" s="150"/>
      <c r="DY128" s="150"/>
      <c r="DZ128" s="150"/>
      <c r="EA128" s="150"/>
      <c r="EB128" s="150"/>
      <c r="EC128" s="150"/>
      <c r="ED128" s="150"/>
      <c r="EE128" s="150"/>
      <c r="EF128" s="150"/>
      <c r="EG128" s="150"/>
      <c r="EH128" s="150"/>
      <c r="EI128" s="150"/>
      <c r="EJ128" s="150"/>
      <c r="EK128" s="150"/>
      <c r="EL128" s="150"/>
      <c r="EM128" s="150"/>
      <c r="EN128" s="150"/>
      <c r="EO128" s="150"/>
      <c r="EP128" s="150"/>
      <c r="EQ128" s="150"/>
      <c r="ER128" s="150"/>
      <c r="ES128" s="150"/>
      <c r="ET128" s="150"/>
      <c r="EU128" s="150"/>
      <c r="EV128" s="150"/>
      <c r="EW128" s="150"/>
      <c r="EX128" s="150"/>
      <c r="EY128" s="150"/>
      <c r="EZ128" s="150"/>
      <c r="FA128" s="150"/>
      <c r="FB128" s="150"/>
      <c r="FC128" s="150"/>
      <c r="FD128" s="150"/>
      <c r="FE128" s="150"/>
      <c r="FF128" s="150"/>
      <c r="FG128" s="150"/>
      <c r="FH128" s="150"/>
      <c r="FI128" s="150"/>
      <c r="FJ128" s="150"/>
      <c r="FK128" s="150"/>
      <c r="FL128" s="150"/>
      <c r="FM128" s="150"/>
      <c r="FN128" s="150"/>
      <c r="FO128" s="150"/>
      <c r="FP128" s="150"/>
      <c r="FQ128" s="150"/>
      <c r="FR128" s="150"/>
      <c r="FS128" s="150"/>
      <c r="FT128" s="150"/>
      <c r="FU128" s="150"/>
      <c r="FV128" s="150"/>
      <c r="FW128" s="150"/>
      <c r="FX128" s="150"/>
      <c r="FY128" s="150"/>
      <c r="FZ128" s="150"/>
      <c r="GA128" s="150"/>
      <c r="GB128" s="150"/>
      <c r="GC128" s="150"/>
      <c r="GD128" s="150"/>
      <c r="GE128" s="150"/>
      <c r="GF128" s="150"/>
      <c r="GG128" s="150"/>
      <c r="GH128" s="150"/>
      <c r="GI128" s="150"/>
      <c r="GJ128" s="150"/>
      <c r="GK128" s="150"/>
      <c r="GL128" s="150"/>
      <c r="GM128" s="150"/>
      <c r="GN128" s="150"/>
      <c r="GO128" s="150"/>
      <c r="GP128" s="150"/>
      <c r="GQ128" s="150"/>
      <c r="GR128" s="150"/>
      <c r="GS128" s="150"/>
      <c r="GT128" s="150"/>
      <c r="GU128" s="150"/>
      <c r="GV128" s="150"/>
      <c r="GW128" s="150"/>
      <c r="GX128" s="150"/>
      <c r="GY128" s="150"/>
      <c r="GZ128" s="150"/>
      <c r="HA128" s="150"/>
      <c r="HB128" s="150"/>
      <c r="HC128" s="150"/>
      <c r="HD128" s="150"/>
      <c r="HE128" s="150"/>
      <c r="HF128" s="150"/>
      <c r="HG128" s="150"/>
      <c r="HH128" s="150"/>
      <c r="HI128" s="150"/>
      <c r="HJ128" s="150"/>
      <c r="HK128" s="150"/>
      <c r="HL128" s="150"/>
      <c r="HM128" s="150"/>
      <c r="HN128" s="150"/>
      <c r="HO128" s="150"/>
      <c r="HP128" s="150"/>
      <c r="HQ128" s="150"/>
      <c r="HR128" s="150"/>
      <c r="HS128" s="150"/>
      <c r="HT128" s="150"/>
      <c r="HU128" s="150"/>
      <c r="HV128" s="150"/>
      <c r="HW128" s="150"/>
      <c r="HX128" s="150"/>
      <c r="HY128" s="150"/>
      <c r="HZ128" s="150"/>
      <c r="IA128" s="150"/>
      <c r="IB128" s="150"/>
      <c r="IC128" s="150"/>
      <c r="ID128" s="150"/>
      <c r="IE128" s="150"/>
      <c r="IF128" s="150"/>
      <c r="IG128" s="150"/>
      <c r="IH128" s="150"/>
      <c r="II128" s="150"/>
      <c r="IJ128" s="150"/>
      <c r="IK128" s="150"/>
      <c r="IL128" s="150"/>
      <c r="IM128" s="150"/>
      <c r="IN128" s="150"/>
      <c r="IO128" s="150"/>
      <c r="IP128" s="150"/>
      <c r="IQ128" s="150"/>
    </row>
    <row r="129" spans="1:251" s="206" customFormat="1" ht="15.75" customHeight="1">
      <c r="A129" s="406" t="s">
        <v>2636</v>
      </c>
      <c r="B129" s="290" t="s">
        <v>169</v>
      </c>
      <c r="C129" s="290">
        <v>12</v>
      </c>
      <c r="D129" s="413" t="s">
        <v>935</v>
      </c>
      <c r="E129" s="217" t="s">
        <v>478</v>
      </c>
      <c r="F129" s="414" t="s">
        <v>148</v>
      </c>
      <c r="G129" s="377"/>
      <c r="H129" s="378"/>
      <c r="I129" s="54"/>
      <c r="J129" s="150"/>
      <c r="K129" s="150"/>
      <c r="L129" s="150"/>
      <c r="M129" s="150"/>
      <c r="N129" s="150"/>
      <c r="O129" s="150"/>
      <c r="P129" s="150"/>
      <c r="Q129" s="150"/>
      <c r="R129" s="150"/>
      <c r="S129" s="150"/>
      <c r="T129" s="150"/>
      <c r="U129" s="150"/>
      <c r="V129" s="150"/>
      <c r="W129" s="150"/>
      <c r="X129" s="150"/>
      <c r="Y129" s="150"/>
      <c r="Z129" s="150"/>
      <c r="AA129" s="150"/>
      <c r="AB129" s="150"/>
      <c r="AC129" s="150"/>
      <c r="AD129" s="150"/>
      <c r="AE129" s="150"/>
      <c r="AF129" s="150"/>
      <c r="AG129" s="150"/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  <c r="BI129" s="150"/>
      <c r="BJ129" s="150"/>
      <c r="BK129" s="150"/>
      <c r="BL129" s="150"/>
      <c r="BM129" s="150"/>
      <c r="BN129" s="150"/>
      <c r="BO129" s="150"/>
      <c r="BP129" s="150"/>
      <c r="BQ129" s="150"/>
      <c r="BR129" s="150"/>
      <c r="BS129" s="150"/>
      <c r="BT129" s="150"/>
      <c r="BU129" s="150"/>
      <c r="BV129" s="150"/>
      <c r="BW129" s="150"/>
      <c r="BX129" s="150"/>
      <c r="BY129" s="150"/>
      <c r="BZ129" s="150"/>
      <c r="CA129" s="150"/>
      <c r="CB129" s="150"/>
      <c r="CC129" s="150"/>
      <c r="CD129" s="150"/>
      <c r="CE129" s="150"/>
      <c r="CF129" s="150"/>
      <c r="CG129" s="150"/>
      <c r="CH129" s="150"/>
      <c r="CI129" s="150"/>
      <c r="CJ129" s="150"/>
      <c r="CK129" s="150"/>
      <c r="CL129" s="150"/>
      <c r="CM129" s="150"/>
      <c r="CN129" s="150"/>
      <c r="CO129" s="150"/>
      <c r="CP129" s="150"/>
      <c r="CQ129" s="150"/>
      <c r="CR129" s="150"/>
      <c r="CS129" s="150"/>
      <c r="CT129" s="150"/>
      <c r="CU129" s="150"/>
      <c r="CV129" s="150"/>
      <c r="CW129" s="150"/>
      <c r="CX129" s="150"/>
      <c r="CY129" s="150"/>
      <c r="CZ129" s="150"/>
      <c r="DA129" s="150"/>
      <c r="DB129" s="150"/>
      <c r="DC129" s="150"/>
      <c r="DD129" s="150"/>
      <c r="DE129" s="150"/>
      <c r="DF129" s="150"/>
      <c r="DG129" s="150"/>
      <c r="DH129" s="150"/>
      <c r="DI129" s="150"/>
      <c r="DJ129" s="150"/>
      <c r="DK129" s="150"/>
      <c r="DL129" s="150"/>
      <c r="DM129" s="150"/>
      <c r="DN129" s="150"/>
      <c r="DO129" s="150"/>
      <c r="DP129" s="150"/>
      <c r="DQ129" s="150"/>
      <c r="DR129" s="150"/>
      <c r="DS129" s="150"/>
      <c r="DT129" s="150"/>
      <c r="DU129" s="150"/>
      <c r="DV129" s="150"/>
      <c r="DW129" s="150"/>
      <c r="DX129" s="150"/>
      <c r="DY129" s="150"/>
      <c r="DZ129" s="150"/>
      <c r="EA129" s="150"/>
      <c r="EB129" s="150"/>
      <c r="EC129" s="150"/>
      <c r="ED129" s="150"/>
      <c r="EE129" s="150"/>
      <c r="EF129" s="150"/>
      <c r="EG129" s="150"/>
      <c r="EH129" s="150"/>
      <c r="EI129" s="150"/>
      <c r="EJ129" s="150"/>
      <c r="EK129" s="150"/>
      <c r="EL129" s="150"/>
      <c r="EM129" s="150"/>
      <c r="EN129" s="150"/>
      <c r="EO129" s="150"/>
      <c r="EP129" s="150"/>
      <c r="EQ129" s="150"/>
      <c r="ER129" s="150"/>
      <c r="ES129" s="150"/>
      <c r="ET129" s="150"/>
      <c r="EU129" s="150"/>
      <c r="EV129" s="150"/>
      <c r="EW129" s="150"/>
      <c r="EX129" s="150"/>
      <c r="EY129" s="150"/>
      <c r="EZ129" s="150"/>
      <c r="FA129" s="150"/>
      <c r="FB129" s="150"/>
      <c r="FC129" s="150"/>
      <c r="FD129" s="150"/>
      <c r="FE129" s="150"/>
      <c r="FF129" s="150"/>
      <c r="FG129" s="150"/>
      <c r="FH129" s="150"/>
      <c r="FI129" s="150"/>
      <c r="FJ129" s="150"/>
      <c r="FK129" s="150"/>
      <c r="FL129" s="150"/>
      <c r="FM129" s="150"/>
      <c r="FN129" s="150"/>
      <c r="FO129" s="150"/>
      <c r="FP129" s="150"/>
      <c r="FQ129" s="150"/>
      <c r="FR129" s="150"/>
      <c r="FS129" s="150"/>
      <c r="FT129" s="150"/>
      <c r="FU129" s="150"/>
      <c r="FV129" s="150"/>
      <c r="FW129" s="150"/>
      <c r="FX129" s="150"/>
      <c r="FY129" s="150"/>
      <c r="FZ129" s="150"/>
      <c r="GA129" s="150"/>
      <c r="GB129" s="150"/>
      <c r="GC129" s="150"/>
      <c r="GD129" s="150"/>
      <c r="GE129" s="150"/>
      <c r="GF129" s="150"/>
      <c r="GG129" s="150"/>
      <c r="GH129" s="150"/>
      <c r="GI129" s="150"/>
      <c r="GJ129" s="150"/>
      <c r="GK129" s="150"/>
      <c r="GL129" s="150"/>
      <c r="GM129" s="150"/>
      <c r="GN129" s="150"/>
      <c r="GO129" s="150"/>
      <c r="GP129" s="150"/>
      <c r="GQ129" s="150"/>
      <c r="GR129" s="150"/>
      <c r="GS129" s="150"/>
      <c r="GT129" s="150"/>
      <c r="GU129" s="150"/>
      <c r="GV129" s="150"/>
      <c r="GW129" s="150"/>
      <c r="GX129" s="150"/>
      <c r="GY129" s="150"/>
      <c r="GZ129" s="150"/>
      <c r="HA129" s="150"/>
      <c r="HB129" s="150"/>
      <c r="HC129" s="150"/>
      <c r="HD129" s="150"/>
      <c r="HE129" s="150"/>
      <c r="HF129" s="150"/>
      <c r="HG129" s="150"/>
      <c r="HH129" s="150"/>
      <c r="HI129" s="150"/>
      <c r="HJ129" s="150"/>
      <c r="HK129" s="150"/>
      <c r="HL129" s="150"/>
      <c r="HM129" s="150"/>
      <c r="HN129" s="150"/>
      <c r="HO129" s="150"/>
      <c r="HP129" s="150"/>
      <c r="HQ129" s="150"/>
      <c r="HR129" s="150"/>
      <c r="HS129" s="150"/>
      <c r="HT129" s="150"/>
      <c r="HU129" s="150"/>
      <c r="HV129" s="150"/>
      <c r="HW129" s="150"/>
      <c r="HX129" s="150"/>
      <c r="HY129" s="150"/>
      <c r="HZ129" s="150"/>
      <c r="IA129" s="150"/>
      <c r="IB129" s="150"/>
      <c r="IC129" s="150"/>
      <c r="ID129" s="150"/>
      <c r="IE129" s="150"/>
      <c r="IF129" s="150"/>
      <c r="IG129" s="150"/>
      <c r="IH129" s="150"/>
      <c r="II129" s="150"/>
      <c r="IJ129" s="150"/>
      <c r="IK129" s="150"/>
      <c r="IL129" s="150"/>
      <c r="IM129" s="150"/>
      <c r="IN129" s="150"/>
      <c r="IO129" s="150"/>
      <c r="IP129" s="150"/>
      <c r="IQ129" s="150"/>
    </row>
    <row r="130" spans="1:251" s="206" customFormat="1" ht="15.75" customHeight="1">
      <c r="A130" s="210" t="s">
        <v>2637</v>
      </c>
      <c r="B130" s="211" t="s">
        <v>169</v>
      </c>
      <c r="C130" s="211">
        <v>13</v>
      </c>
      <c r="D130" s="440" t="s">
        <v>2117</v>
      </c>
      <c r="E130" s="212" t="s">
        <v>478</v>
      </c>
      <c r="F130" s="213"/>
      <c r="G130" s="345">
        <v>257</v>
      </c>
      <c r="H130" s="346">
        <v>206</v>
      </c>
      <c r="I130" s="54"/>
      <c r="J130" s="150"/>
      <c r="K130" s="150"/>
      <c r="L130" s="150"/>
      <c r="M130" s="150"/>
      <c r="N130" s="150"/>
      <c r="O130" s="150"/>
      <c r="P130" s="150"/>
      <c r="Q130" s="150"/>
      <c r="R130" s="150"/>
      <c r="S130" s="150"/>
      <c r="T130" s="150"/>
      <c r="U130" s="150"/>
      <c r="V130" s="150"/>
      <c r="W130" s="150"/>
      <c r="X130" s="150"/>
      <c r="Y130" s="150"/>
      <c r="Z130" s="150"/>
      <c r="AA130" s="150"/>
      <c r="AB130" s="150"/>
      <c r="AC130" s="150"/>
      <c r="AD130" s="150"/>
      <c r="AE130" s="150"/>
      <c r="AF130" s="150"/>
      <c r="AG130" s="150"/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  <c r="BI130" s="150"/>
      <c r="BJ130" s="150"/>
      <c r="BK130" s="150"/>
      <c r="BL130" s="150"/>
      <c r="BM130" s="150"/>
      <c r="BN130" s="150"/>
      <c r="BO130" s="150"/>
      <c r="BP130" s="150"/>
      <c r="BQ130" s="150"/>
      <c r="BR130" s="150"/>
      <c r="BS130" s="150"/>
      <c r="BT130" s="150"/>
      <c r="BU130" s="150"/>
      <c r="BV130" s="150"/>
      <c r="BW130" s="150"/>
      <c r="BX130" s="150"/>
      <c r="BY130" s="150"/>
      <c r="BZ130" s="150"/>
      <c r="CA130" s="150"/>
      <c r="CB130" s="150"/>
      <c r="CC130" s="150"/>
      <c r="CD130" s="150"/>
      <c r="CE130" s="150"/>
      <c r="CF130" s="150"/>
      <c r="CG130" s="150"/>
      <c r="CH130" s="150"/>
      <c r="CI130" s="150"/>
      <c r="CJ130" s="150"/>
      <c r="CK130" s="150"/>
      <c r="CL130" s="150"/>
      <c r="CM130" s="150"/>
      <c r="CN130" s="150"/>
      <c r="CO130" s="150"/>
      <c r="CP130" s="150"/>
      <c r="CQ130" s="150"/>
      <c r="CR130" s="150"/>
      <c r="CS130" s="150"/>
      <c r="CT130" s="150"/>
      <c r="CU130" s="150"/>
      <c r="CV130" s="150"/>
      <c r="CW130" s="150"/>
      <c r="CX130" s="150"/>
      <c r="CY130" s="150"/>
      <c r="CZ130" s="150"/>
      <c r="DA130" s="150"/>
      <c r="DB130" s="150"/>
      <c r="DC130" s="150"/>
      <c r="DD130" s="150"/>
      <c r="DE130" s="150"/>
      <c r="DF130" s="150"/>
      <c r="DG130" s="150"/>
      <c r="DH130" s="150"/>
      <c r="DI130" s="150"/>
      <c r="DJ130" s="150"/>
      <c r="DK130" s="150"/>
      <c r="DL130" s="150"/>
      <c r="DM130" s="150"/>
      <c r="DN130" s="150"/>
      <c r="DO130" s="150"/>
      <c r="DP130" s="150"/>
      <c r="DQ130" s="150"/>
      <c r="DR130" s="150"/>
      <c r="DS130" s="150"/>
      <c r="DT130" s="150"/>
      <c r="DU130" s="150"/>
      <c r="DV130" s="150"/>
      <c r="DW130" s="150"/>
      <c r="DX130" s="150"/>
      <c r="DY130" s="150"/>
      <c r="DZ130" s="150"/>
      <c r="EA130" s="150"/>
      <c r="EB130" s="150"/>
      <c r="EC130" s="150"/>
      <c r="ED130" s="150"/>
      <c r="EE130" s="150"/>
      <c r="EF130" s="150"/>
      <c r="EG130" s="150"/>
      <c r="EH130" s="150"/>
      <c r="EI130" s="150"/>
      <c r="EJ130" s="150"/>
      <c r="EK130" s="150"/>
      <c r="EL130" s="150"/>
      <c r="EM130" s="150"/>
      <c r="EN130" s="150"/>
      <c r="EO130" s="150"/>
      <c r="EP130" s="150"/>
      <c r="EQ130" s="150"/>
      <c r="ER130" s="150"/>
      <c r="ES130" s="150"/>
      <c r="ET130" s="150"/>
      <c r="EU130" s="150"/>
      <c r="EV130" s="150"/>
      <c r="EW130" s="150"/>
      <c r="EX130" s="150"/>
      <c r="EY130" s="150"/>
      <c r="EZ130" s="150"/>
      <c r="FA130" s="150"/>
      <c r="FB130" s="150"/>
      <c r="FC130" s="150"/>
      <c r="FD130" s="150"/>
      <c r="FE130" s="150"/>
      <c r="FF130" s="150"/>
      <c r="FG130" s="150"/>
      <c r="FH130" s="150"/>
      <c r="FI130" s="150"/>
      <c r="FJ130" s="150"/>
      <c r="FK130" s="150"/>
      <c r="FL130" s="150"/>
      <c r="FM130" s="150"/>
      <c r="FN130" s="150"/>
      <c r="FO130" s="150"/>
      <c r="FP130" s="150"/>
      <c r="FQ130" s="150"/>
      <c r="FR130" s="150"/>
      <c r="FS130" s="150"/>
      <c r="FT130" s="150"/>
      <c r="FU130" s="150"/>
      <c r="FV130" s="150"/>
      <c r="FW130" s="150"/>
      <c r="FX130" s="150"/>
      <c r="FY130" s="150"/>
      <c r="FZ130" s="150"/>
      <c r="GA130" s="150"/>
      <c r="GB130" s="150"/>
      <c r="GC130" s="150"/>
      <c r="GD130" s="150"/>
      <c r="GE130" s="150"/>
      <c r="GF130" s="150"/>
      <c r="GG130" s="150"/>
      <c r="GH130" s="150"/>
      <c r="GI130" s="150"/>
      <c r="GJ130" s="150"/>
      <c r="GK130" s="150"/>
      <c r="GL130" s="150"/>
      <c r="GM130" s="150"/>
      <c r="GN130" s="150"/>
      <c r="GO130" s="150"/>
      <c r="GP130" s="150"/>
      <c r="GQ130" s="150"/>
      <c r="GR130" s="150"/>
      <c r="GS130" s="150"/>
      <c r="GT130" s="150"/>
      <c r="GU130" s="150"/>
      <c r="GV130" s="150"/>
      <c r="GW130" s="150"/>
      <c r="GX130" s="150"/>
      <c r="GY130" s="150"/>
      <c r="GZ130" s="150"/>
      <c r="HA130" s="150"/>
      <c r="HB130" s="150"/>
      <c r="HC130" s="150"/>
      <c r="HD130" s="150"/>
      <c r="HE130" s="150"/>
      <c r="HF130" s="150"/>
      <c r="HG130" s="150"/>
      <c r="HH130" s="150"/>
      <c r="HI130" s="150"/>
      <c r="HJ130" s="150"/>
      <c r="HK130" s="150"/>
      <c r="HL130" s="150"/>
      <c r="HM130" s="150"/>
      <c r="HN130" s="150"/>
      <c r="HO130" s="150"/>
      <c r="HP130" s="150"/>
      <c r="HQ130" s="150"/>
      <c r="HR130" s="150"/>
      <c r="HS130" s="150"/>
      <c r="HT130" s="150"/>
      <c r="HU130" s="150"/>
      <c r="HV130" s="150"/>
      <c r="HW130" s="150"/>
      <c r="HX130" s="150"/>
      <c r="HY130" s="150"/>
      <c r="HZ130" s="150"/>
      <c r="IA130" s="150"/>
      <c r="IB130" s="150"/>
      <c r="IC130" s="150"/>
      <c r="ID130" s="150"/>
      <c r="IE130" s="150"/>
      <c r="IF130" s="150"/>
      <c r="IG130" s="150"/>
      <c r="IH130" s="150"/>
      <c r="II130" s="150"/>
      <c r="IJ130" s="150"/>
      <c r="IK130" s="150"/>
    </row>
    <row r="131" spans="1:251" s="206" customFormat="1" ht="15.75" customHeight="1">
      <c r="A131" s="406" t="s">
        <v>2638</v>
      </c>
      <c r="B131" s="290" t="s">
        <v>169</v>
      </c>
      <c r="C131" s="290">
        <v>14</v>
      </c>
      <c r="D131" s="413" t="s">
        <v>409</v>
      </c>
      <c r="E131" s="217" t="s">
        <v>478</v>
      </c>
      <c r="F131" s="414"/>
      <c r="G131" s="345">
        <v>324</v>
      </c>
      <c r="H131" s="346">
        <v>259</v>
      </c>
      <c r="I131" s="54"/>
      <c r="J131" s="150"/>
      <c r="K131" s="150"/>
      <c r="L131" s="150"/>
      <c r="M131" s="150"/>
      <c r="N131" s="150"/>
      <c r="O131" s="150"/>
      <c r="P131" s="150"/>
      <c r="Q131" s="150"/>
      <c r="R131" s="150"/>
      <c r="S131" s="150"/>
      <c r="T131" s="150"/>
      <c r="U131" s="150"/>
      <c r="V131" s="150"/>
      <c r="W131" s="150"/>
      <c r="X131" s="150"/>
      <c r="Y131" s="150"/>
      <c r="Z131" s="150"/>
      <c r="AA131" s="150"/>
      <c r="AB131" s="150"/>
      <c r="AC131" s="150"/>
      <c r="AD131" s="150"/>
      <c r="AE131" s="150"/>
      <c r="AF131" s="150"/>
      <c r="AG131" s="150"/>
      <c r="AH131" s="150"/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  <c r="BI131" s="150"/>
      <c r="BJ131" s="150"/>
      <c r="BK131" s="150"/>
      <c r="BL131" s="150"/>
      <c r="BM131" s="150"/>
      <c r="BN131" s="150"/>
      <c r="BO131" s="150"/>
      <c r="BP131" s="150"/>
      <c r="BQ131" s="150"/>
      <c r="BR131" s="150"/>
      <c r="BS131" s="150"/>
      <c r="BT131" s="150"/>
      <c r="BU131" s="150"/>
      <c r="BV131" s="150"/>
      <c r="BW131" s="150"/>
      <c r="BX131" s="150"/>
      <c r="BY131" s="150"/>
      <c r="BZ131" s="150"/>
      <c r="CA131" s="150"/>
      <c r="CB131" s="150"/>
      <c r="CC131" s="150"/>
      <c r="CD131" s="150"/>
      <c r="CE131" s="150"/>
      <c r="CF131" s="150"/>
      <c r="CG131" s="150"/>
      <c r="CH131" s="150"/>
      <c r="CI131" s="150"/>
      <c r="CJ131" s="150"/>
      <c r="CK131" s="150"/>
      <c r="CL131" s="150"/>
      <c r="CM131" s="150"/>
      <c r="CN131" s="150"/>
      <c r="CO131" s="150"/>
      <c r="CP131" s="150"/>
      <c r="CQ131" s="150"/>
      <c r="CR131" s="150"/>
      <c r="CS131" s="150"/>
      <c r="CT131" s="150"/>
      <c r="CU131" s="150"/>
      <c r="CV131" s="150"/>
      <c r="CW131" s="150"/>
      <c r="CX131" s="150"/>
      <c r="CY131" s="150"/>
      <c r="CZ131" s="150"/>
      <c r="DA131" s="150"/>
      <c r="DB131" s="150"/>
      <c r="DC131" s="150"/>
      <c r="DD131" s="150"/>
      <c r="DE131" s="150"/>
      <c r="DF131" s="150"/>
      <c r="DG131" s="150"/>
      <c r="DH131" s="150"/>
      <c r="DI131" s="150"/>
      <c r="DJ131" s="150"/>
      <c r="DK131" s="150"/>
      <c r="DL131" s="150"/>
      <c r="DM131" s="150"/>
      <c r="DN131" s="150"/>
      <c r="DO131" s="150"/>
      <c r="DP131" s="150"/>
      <c r="DQ131" s="150"/>
      <c r="DR131" s="150"/>
      <c r="DS131" s="150"/>
      <c r="DT131" s="150"/>
      <c r="DU131" s="150"/>
      <c r="DV131" s="150"/>
      <c r="DW131" s="150"/>
      <c r="DX131" s="150"/>
      <c r="DY131" s="150"/>
      <c r="DZ131" s="150"/>
      <c r="EA131" s="150"/>
      <c r="EB131" s="150"/>
      <c r="EC131" s="150"/>
      <c r="ED131" s="150"/>
      <c r="EE131" s="150"/>
      <c r="EF131" s="150"/>
      <c r="EG131" s="150"/>
      <c r="EH131" s="150"/>
      <c r="EI131" s="150"/>
      <c r="EJ131" s="150"/>
      <c r="EK131" s="150"/>
      <c r="EL131" s="150"/>
      <c r="EM131" s="150"/>
      <c r="EN131" s="150"/>
      <c r="EO131" s="150"/>
      <c r="EP131" s="150"/>
      <c r="EQ131" s="150"/>
      <c r="ER131" s="150"/>
      <c r="ES131" s="150"/>
      <c r="ET131" s="150"/>
      <c r="EU131" s="150"/>
      <c r="EV131" s="150"/>
      <c r="EW131" s="150"/>
      <c r="EX131" s="150"/>
      <c r="EY131" s="150"/>
      <c r="EZ131" s="150"/>
      <c r="FA131" s="150"/>
      <c r="FB131" s="150"/>
      <c r="FC131" s="150"/>
      <c r="FD131" s="150"/>
      <c r="FE131" s="150"/>
      <c r="FF131" s="150"/>
      <c r="FG131" s="150"/>
      <c r="FH131" s="150"/>
      <c r="FI131" s="150"/>
      <c r="FJ131" s="150"/>
      <c r="FK131" s="150"/>
      <c r="FL131" s="150"/>
      <c r="FM131" s="150"/>
      <c r="FN131" s="150"/>
      <c r="FO131" s="150"/>
      <c r="FP131" s="150"/>
      <c r="FQ131" s="150"/>
      <c r="FR131" s="150"/>
      <c r="FS131" s="150"/>
      <c r="FT131" s="150"/>
      <c r="FU131" s="150"/>
      <c r="FV131" s="150"/>
      <c r="FW131" s="150"/>
      <c r="FX131" s="150"/>
      <c r="FY131" s="150"/>
      <c r="FZ131" s="150"/>
      <c r="GA131" s="150"/>
      <c r="GB131" s="150"/>
      <c r="GC131" s="150"/>
      <c r="GD131" s="150"/>
      <c r="GE131" s="150"/>
      <c r="GF131" s="150"/>
      <c r="GG131" s="150"/>
      <c r="GH131" s="150"/>
      <c r="GI131" s="150"/>
      <c r="GJ131" s="150"/>
      <c r="GK131" s="150"/>
      <c r="GL131" s="150"/>
      <c r="GM131" s="150"/>
      <c r="GN131" s="150"/>
      <c r="GO131" s="150"/>
      <c r="GP131" s="150"/>
      <c r="GQ131" s="150"/>
      <c r="GR131" s="150"/>
      <c r="GS131" s="150"/>
      <c r="GT131" s="150"/>
      <c r="GU131" s="150"/>
      <c r="GV131" s="150"/>
      <c r="GW131" s="150"/>
      <c r="GX131" s="150"/>
      <c r="GY131" s="150"/>
      <c r="GZ131" s="150"/>
      <c r="HA131" s="150"/>
      <c r="HB131" s="150"/>
      <c r="HC131" s="150"/>
      <c r="HD131" s="150"/>
      <c r="HE131" s="150"/>
      <c r="HF131" s="150"/>
      <c r="HG131" s="150"/>
      <c r="HH131" s="150"/>
      <c r="HI131" s="150"/>
      <c r="HJ131" s="150"/>
      <c r="HK131" s="150"/>
      <c r="HL131" s="150"/>
      <c r="HM131" s="150"/>
      <c r="HN131" s="150"/>
      <c r="HO131" s="150"/>
      <c r="HP131" s="150"/>
      <c r="HQ131" s="150"/>
      <c r="HR131" s="150"/>
      <c r="HS131" s="150"/>
      <c r="HT131" s="150"/>
      <c r="HU131" s="150"/>
      <c r="HV131" s="150"/>
      <c r="HW131" s="150"/>
      <c r="HX131" s="150"/>
      <c r="HY131" s="150"/>
      <c r="HZ131" s="150"/>
      <c r="IA131" s="150"/>
      <c r="IB131" s="150"/>
      <c r="IC131" s="150"/>
      <c r="ID131" s="150"/>
      <c r="IE131" s="150"/>
      <c r="IF131" s="150"/>
      <c r="IG131" s="150"/>
      <c r="IH131" s="150"/>
      <c r="II131" s="150"/>
      <c r="IJ131" s="150"/>
      <c r="IK131" s="150"/>
      <c r="IL131" s="150"/>
      <c r="IM131" s="150"/>
      <c r="IN131" s="150"/>
      <c r="IO131" s="150"/>
      <c r="IP131" s="150"/>
      <c r="IQ131" s="150"/>
    </row>
    <row r="132" spans="1:251" s="206" customFormat="1" ht="15.75" customHeight="1">
      <c r="A132" s="406" t="s">
        <v>2639</v>
      </c>
      <c r="B132" s="290" t="s">
        <v>169</v>
      </c>
      <c r="C132" s="290">
        <v>15</v>
      </c>
      <c r="D132" s="413" t="s">
        <v>419</v>
      </c>
      <c r="E132" s="217" t="s">
        <v>478</v>
      </c>
      <c r="F132" s="414"/>
      <c r="G132" s="345">
        <v>149</v>
      </c>
      <c r="H132" s="346">
        <v>119</v>
      </c>
      <c r="I132" s="54"/>
      <c r="J132" s="150"/>
      <c r="K132" s="150"/>
      <c r="L132" s="150"/>
      <c r="M132" s="150"/>
      <c r="N132" s="150"/>
      <c r="O132" s="150"/>
      <c r="P132" s="150"/>
      <c r="Q132" s="150"/>
      <c r="R132" s="150"/>
      <c r="S132" s="150"/>
      <c r="T132" s="150"/>
      <c r="U132" s="150"/>
      <c r="V132" s="150"/>
      <c r="W132" s="150"/>
      <c r="X132" s="150"/>
      <c r="Y132" s="150"/>
      <c r="Z132" s="150"/>
      <c r="AA132" s="150"/>
      <c r="AB132" s="150"/>
      <c r="AC132" s="150"/>
      <c r="AD132" s="150"/>
      <c r="AE132" s="150"/>
      <c r="AF132" s="150"/>
      <c r="AG132" s="150"/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  <c r="BI132" s="150"/>
      <c r="BJ132" s="150"/>
      <c r="BK132" s="150"/>
      <c r="BL132" s="150"/>
      <c r="BM132" s="150"/>
      <c r="BN132" s="150"/>
      <c r="BO132" s="150"/>
      <c r="BP132" s="150"/>
      <c r="BQ132" s="150"/>
      <c r="BR132" s="150"/>
      <c r="BS132" s="150"/>
      <c r="BT132" s="150"/>
      <c r="BU132" s="150"/>
      <c r="BV132" s="150"/>
      <c r="BW132" s="150"/>
      <c r="BX132" s="150"/>
      <c r="BY132" s="150"/>
      <c r="BZ132" s="150"/>
      <c r="CA132" s="150"/>
      <c r="CB132" s="150"/>
      <c r="CC132" s="150"/>
      <c r="CD132" s="150"/>
      <c r="CE132" s="150"/>
      <c r="CF132" s="150"/>
      <c r="CG132" s="150"/>
      <c r="CH132" s="150"/>
      <c r="CI132" s="150"/>
      <c r="CJ132" s="150"/>
      <c r="CK132" s="150"/>
      <c r="CL132" s="150"/>
      <c r="CM132" s="150"/>
      <c r="CN132" s="150"/>
      <c r="CO132" s="150"/>
      <c r="CP132" s="150"/>
      <c r="CQ132" s="150"/>
      <c r="CR132" s="150"/>
      <c r="CS132" s="150"/>
      <c r="CT132" s="150"/>
      <c r="CU132" s="150"/>
      <c r="CV132" s="150"/>
      <c r="CW132" s="150"/>
      <c r="CX132" s="150"/>
      <c r="CY132" s="150"/>
      <c r="CZ132" s="150"/>
      <c r="DA132" s="150"/>
      <c r="DB132" s="150"/>
      <c r="DC132" s="150"/>
      <c r="DD132" s="150"/>
      <c r="DE132" s="150"/>
      <c r="DF132" s="150"/>
      <c r="DG132" s="150"/>
      <c r="DH132" s="150"/>
      <c r="DI132" s="150"/>
      <c r="DJ132" s="150"/>
      <c r="DK132" s="150"/>
      <c r="DL132" s="150"/>
      <c r="DM132" s="150"/>
      <c r="DN132" s="150"/>
      <c r="DO132" s="150"/>
      <c r="DP132" s="150"/>
      <c r="DQ132" s="150"/>
      <c r="DR132" s="150"/>
      <c r="DS132" s="150"/>
      <c r="DT132" s="150"/>
      <c r="DU132" s="150"/>
      <c r="DV132" s="150"/>
      <c r="DW132" s="150"/>
      <c r="DX132" s="150"/>
      <c r="DY132" s="150"/>
      <c r="DZ132" s="150"/>
      <c r="EA132" s="150"/>
      <c r="EB132" s="150"/>
      <c r="EC132" s="150"/>
      <c r="ED132" s="150"/>
      <c r="EE132" s="150"/>
      <c r="EF132" s="150"/>
      <c r="EG132" s="150"/>
      <c r="EH132" s="150"/>
      <c r="EI132" s="150"/>
      <c r="EJ132" s="150"/>
      <c r="EK132" s="150"/>
      <c r="EL132" s="150"/>
      <c r="EM132" s="150"/>
      <c r="EN132" s="150"/>
      <c r="EO132" s="150"/>
      <c r="EP132" s="150"/>
      <c r="EQ132" s="150"/>
      <c r="ER132" s="150"/>
      <c r="ES132" s="150"/>
      <c r="ET132" s="150"/>
      <c r="EU132" s="150"/>
      <c r="EV132" s="150"/>
      <c r="EW132" s="150"/>
      <c r="EX132" s="150"/>
      <c r="EY132" s="150"/>
      <c r="EZ132" s="150"/>
      <c r="FA132" s="150"/>
      <c r="FB132" s="150"/>
      <c r="FC132" s="150"/>
      <c r="FD132" s="150"/>
      <c r="FE132" s="150"/>
      <c r="FF132" s="150"/>
      <c r="FG132" s="150"/>
      <c r="FH132" s="150"/>
      <c r="FI132" s="150"/>
      <c r="FJ132" s="150"/>
      <c r="FK132" s="150"/>
      <c r="FL132" s="150"/>
      <c r="FM132" s="150"/>
      <c r="FN132" s="150"/>
      <c r="FO132" s="150"/>
      <c r="FP132" s="150"/>
      <c r="FQ132" s="150"/>
      <c r="FR132" s="150"/>
      <c r="FS132" s="150"/>
      <c r="FT132" s="150"/>
      <c r="FU132" s="150"/>
      <c r="FV132" s="150"/>
      <c r="FW132" s="150"/>
      <c r="FX132" s="150"/>
      <c r="FY132" s="150"/>
      <c r="FZ132" s="150"/>
      <c r="GA132" s="150"/>
      <c r="GB132" s="150"/>
      <c r="GC132" s="150"/>
      <c r="GD132" s="150"/>
      <c r="GE132" s="150"/>
      <c r="GF132" s="150"/>
      <c r="GG132" s="150"/>
      <c r="GH132" s="150"/>
      <c r="GI132" s="150"/>
      <c r="GJ132" s="150"/>
      <c r="GK132" s="150"/>
      <c r="GL132" s="150"/>
      <c r="GM132" s="150"/>
      <c r="GN132" s="150"/>
      <c r="GO132" s="150"/>
      <c r="GP132" s="150"/>
      <c r="GQ132" s="150"/>
      <c r="GR132" s="150"/>
      <c r="GS132" s="150"/>
      <c r="GT132" s="150"/>
      <c r="GU132" s="150"/>
      <c r="GV132" s="150"/>
      <c r="GW132" s="150"/>
      <c r="GX132" s="150"/>
      <c r="GY132" s="150"/>
      <c r="GZ132" s="150"/>
      <c r="HA132" s="150"/>
      <c r="HB132" s="150"/>
      <c r="HC132" s="150"/>
      <c r="HD132" s="150"/>
      <c r="HE132" s="150"/>
      <c r="HF132" s="150"/>
      <c r="HG132" s="150"/>
      <c r="HH132" s="150"/>
      <c r="HI132" s="150"/>
      <c r="HJ132" s="150"/>
      <c r="HK132" s="150"/>
      <c r="HL132" s="150"/>
      <c r="HM132" s="150"/>
      <c r="HN132" s="150"/>
      <c r="HO132" s="150"/>
      <c r="HP132" s="150"/>
      <c r="HQ132" s="150"/>
      <c r="HR132" s="150"/>
      <c r="HS132" s="150"/>
      <c r="HT132" s="150"/>
      <c r="HU132" s="150"/>
      <c r="HV132" s="150"/>
      <c r="HW132" s="150"/>
      <c r="HX132" s="150"/>
      <c r="HY132" s="150"/>
      <c r="HZ132" s="150"/>
      <c r="IA132" s="150"/>
      <c r="IB132" s="150"/>
      <c r="IC132" s="150"/>
      <c r="ID132" s="150"/>
      <c r="IE132" s="150"/>
      <c r="IF132" s="150"/>
      <c r="IG132" s="150"/>
      <c r="IH132" s="150"/>
      <c r="II132" s="150"/>
      <c r="IJ132" s="150"/>
      <c r="IK132" s="150"/>
      <c r="IL132" s="150"/>
      <c r="IM132" s="150"/>
      <c r="IN132" s="150"/>
      <c r="IO132" s="150"/>
      <c r="IP132" s="150"/>
      <c r="IQ132" s="150"/>
    </row>
    <row r="133" spans="1:251" s="206" customFormat="1" ht="15.75" customHeight="1">
      <c r="A133" s="406" t="s">
        <v>2640</v>
      </c>
      <c r="B133" s="290" t="s">
        <v>169</v>
      </c>
      <c r="C133" s="290">
        <v>16</v>
      </c>
      <c r="D133" s="413" t="s">
        <v>420</v>
      </c>
      <c r="E133" s="217" t="s">
        <v>478</v>
      </c>
      <c r="F133" s="414"/>
      <c r="G133" s="345">
        <v>311</v>
      </c>
      <c r="H133" s="346">
        <v>249</v>
      </c>
      <c r="I133" s="54"/>
      <c r="J133" s="150"/>
      <c r="K133" s="150"/>
      <c r="L133" s="150"/>
      <c r="M133" s="150"/>
      <c r="N133" s="150"/>
      <c r="O133" s="150"/>
      <c r="P133" s="150"/>
      <c r="Q133" s="150"/>
      <c r="R133" s="150"/>
      <c r="S133" s="150"/>
      <c r="T133" s="150"/>
      <c r="U133" s="150"/>
      <c r="V133" s="150"/>
      <c r="W133" s="150"/>
      <c r="X133" s="150"/>
      <c r="Y133" s="150"/>
      <c r="Z133" s="150"/>
      <c r="AA133" s="150"/>
      <c r="AB133" s="150"/>
      <c r="AC133" s="150"/>
      <c r="AD133" s="150"/>
      <c r="AE133" s="150"/>
      <c r="AF133" s="150"/>
      <c r="AG133" s="150"/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  <c r="BI133" s="150"/>
      <c r="BJ133" s="150"/>
      <c r="BK133" s="150"/>
      <c r="BL133" s="150"/>
      <c r="BM133" s="150"/>
      <c r="BN133" s="150"/>
      <c r="BO133" s="150"/>
      <c r="BP133" s="150"/>
      <c r="BQ133" s="150"/>
      <c r="BR133" s="150"/>
      <c r="BS133" s="150"/>
      <c r="BT133" s="150"/>
      <c r="BU133" s="150"/>
      <c r="BV133" s="150"/>
      <c r="BW133" s="150"/>
      <c r="BX133" s="150"/>
      <c r="BY133" s="150"/>
      <c r="BZ133" s="150"/>
      <c r="CA133" s="150"/>
      <c r="CB133" s="150"/>
      <c r="CC133" s="150"/>
      <c r="CD133" s="150"/>
      <c r="CE133" s="150"/>
      <c r="CF133" s="150"/>
      <c r="CG133" s="150"/>
      <c r="CH133" s="150"/>
      <c r="CI133" s="150"/>
      <c r="CJ133" s="150"/>
      <c r="CK133" s="150"/>
      <c r="CL133" s="150"/>
      <c r="CM133" s="150"/>
      <c r="CN133" s="150"/>
      <c r="CO133" s="150"/>
      <c r="CP133" s="150"/>
      <c r="CQ133" s="150"/>
      <c r="CR133" s="150"/>
      <c r="CS133" s="150"/>
      <c r="CT133" s="150"/>
      <c r="CU133" s="150"/>
      <c r="CV133" s="150"/>
      <c r="CW133" s="150"/>
      <c r="CX133" s="150"/>
      <c r="CY133" s="150"/>
      <c r="CZ133" s="150"/>
      <c r="DA133" s="150"/>
      <c r="DB133" s="150"/>
      <c r="DC133" s="150"/>
      <c r="DD133" s="150"/>
      <c r="DE133" s="150"/>
      <c r="DF133" s="150"/>
      <c r="DG133" s="150"/>
      <c r="DH133" s="150"/>
      <c r="DI133" s="150"/>
      <c r="DJ133" s="150"/>
      <c r="DK133" s="150"/>
      <c r="DL133" s="150"/>
      <c r="DM133" s="150"/>
      <c r="DN133" s="150"/>
      <c r="DO133" s="150"/>
      <c r="DP133" s="150"/>
      <c r="DQ133" s="150"/>
      <c r="DR133" s="150"/>
      <c r="DS133" s="150"/>
      <c r="DT133" s="150"/>
      <c r="DU133" s="150"/>
      <c r="DV133" s="150"/>
      <c r="DW133" s="150"/>
      <c r="DX133" s="150"/>
      <c r="DY133" s="150"/>
      <c r="DZ133" s="150"/>
      <c r="EA133" s="150"/>
      <c r="EB133" s="150"/>
      <c r="EC133" s="150"/>
      <c r="ED133" s="150"/>
      <c r="EE133" s="150"/>
      <c r="EF133" s="150"/>
      <c r="EG133" s="150"/>
      <c r="EH133" s="150"/>
      <c r="EI133" s="150"/>
      <c r="EJ133" s="150"/>
      <c r="EK133" s="150"/>
      <c r="EL133" s="150"/>
      <c r="EM133" s="150"/>
      <c r="EN133" s="150"/>
      <c r="EO133" s="150"/>
      <c r="EP133" s="150"/>
      <c r="EQ133" s="150"/>
      <c r="ER133" s="150"/>
      <c r="ES133" s="150"/>
      <c r="ET133" s="150"/>
      <c r="EU133" s="150"/>
      <c r="EV133" s="150"/>
      <c r="EW133" s="150"/>
      <c r="EX133" s="150"/>
      <c r="EY133" s="150"/>
      <c r="EZ133" s="150"/>
      <c r="FA133" s="150"/>
      <c r="FB133" s="150"/>
      <c r="FC133" s="150"/>
      <c r="FD133" s="150"/>
      <c r="FE133" s="150"/>
      <c r="FF133" s="150"/>
      <c r="FG133" s="150"/>
      <c r="FH133" s="150"/>
      <c r="FI133" s="150"/>
      <c r="FJ133" s="150"/>
      <c r="FK133" s="150"/>
      <c r="FL133" s="150"/>
      <c r="FM133" s="150"/>
      <c r="FN133" s="150"/>
      <c r="FO133" s="150"/>
      <c r="FP133" s="150"/>
      <c r="FQ133" s="150"/>
      <c r="FR133" s="150"/>
      <c r="FS133" s="150"/>
      <c r="FT133" s="150"/>
      <c r="FU133" s="150"/>
      <c r="FV133" s="150"/>
      <c r="FW133" s="150"/>
      <c r="FX133" s="150"/>
      <c r="FY133" s="150"/>
      <c r="FZ133" s="150"/>
      <c r="GA133" s="150"/>
      <c r="GB133" s="150"/>
      <c r="GC133" s="150"/>
      <c r="GD133" s="150"/>
      <c r="GE133" s="150"/>
      <c r="GF133" s="150"/>
      <c r="GG133" s="150"/>
      <c r="GH133" s="150"/>
      <c r="GI133" s="150"/>
      <c r="GJ133" s="150"/>
      <c r="GK133" s="150"/>
      <c r="GL133" s="150"/>
      <c r="GM133" s="150"/>
      <c r="GN133" s="150"/>
      <c r="GO133" s="150"/>
      <c r="GP133" s="150"/>
      <c r="GQ133" s="150"/>
      <c r="GR133" s="150"/>
      <c r="GS133" s="150"/>
      <c r="GT133" s="150"/>
      <c r="GU133" s="150"/>
      <c r="GV133" s="150"/>
      <c r="GW133" s="150"/>
      <c r="GX133" s="150"/>
      <c r="GY133" s="150"/>
      <c r="GZ133" s="150"/>
      <c r="HA133" s="150"/>
      <c r="HB133" s="150"/>
      <c r="HC133" s="150"/>
      <c r="HD133" s="150"/>
      <c r="HE133" s="150"/>
      <c r="HF133" s="150"/>
      <c r="HG133" s="150"/>
      <c r="HH133" s="150"/>
      <c r="HI133" s="150"/>
      <c r="HJ133" s="150"/>
      <c r="HK133" s="150"/>
      <c r="HL133" s="150"/>
      <c r="HM133" s="150"/>
      <c r="HN133" s="150"/>
      <c r="HO133" s="150"/>
      <c r="HP133" s="150"/>
      <c r="HQ133" s="150"/>
      <c r="HR133" s="150"/>
      <c r="HS133" s="150"/>
      <c r="HT133" s="150"/>
      <c r="HU133" s="150"/>
      <c r="HV133" s="150"/>
      <c r="HW133" s="150"/>
      <c r="HX133" s="150"/>
      <c r="HY133" s="150"/>
      <c r="HZ133" s="150"/>
      <c r="IA133" s="150"/>
      <c r="IB133" s="150"/>
      <c r="IC133" s="150"/>
      <c r="ID133" s="150"/>
      <c r="IE133" s="150"/>
      <c r="IF133" s="150"/>
      <c r="IG133" s="150"/>
      <c r="IH133" s="150"/>
      <c r="II133" s="150"/>
      <c r="IJ133" s="150"/>
      <c r="IK133" s="150"/>
      <c r="IL133" s="150"/>
      <c r="IM133" s="150"/>
      <c r="IN133" s="150"/>
      <c r="IO133" s="150"/>
      <c r="IP133" s="150"/>
      <c r="IQ133" s="150"/>
    </row>
    <row r="134" spans="1:251" s="206" customFormat="1" ht="15.75" customHeight="1">
      <c r="A134" s="406" t="s">
        <v>2641</v>
      </c>
      <c r="B134" s="290" t="s">
        <v>169</v>
      </c>
      <c r="C134" s="290">
        <v>17</v>
      </c>
      <c r="D134" s="413" t="s">
        <v>416</v>
      </c>
      <c r="E134" s="217" t="s">
        <v>478</v>
      </c>
      <c r="F134" s="414"/>
      <c r="G134" s="345">
        <v>192</v>
      </c>
      <c r="H134" s="346">
        <v>154</v>
      </c>
      <c r="I134" s="54"/>
      <c r="J134" s="150"/>
      <c r="K134" s="150"/>
      <c r="L134" s="150"/>
      <c r="M134" s="150"/>
      <c r="N134" s="150"/>
      <c r="O134" s="150"/>
      <c r="P134" s="150"/>
      <c r="Q134" s="150"/>
      <c r="R134" s="150"/>
      <c r="S134" s="150"/>
      <c r="T134" s="150"/>
      <c r="U134" s="150"/>
      <c r="V134" s="150"/>
      <c r="W134" s="150"/>
      <c r="X134" s="150"/>
      <c r="Y134" s="150"/>
      <c r="Z134" s="150"/>
      <c r="AA134" s="150"/>
      <c r="AB134" s="150"/>
      <c r="AC134" s="150"/>
      <c r="AD134" s="150"/>
      <c r="AE134" s="150"/>
      <c r="AF134" s="150"/>
      <c r="AG134" s="150"/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  <c r="BI134" s="150"/>
      <c r="BJ134" s="150"/>
      <c r="BK134" s="150"/>
      <c r="BL134" s="150"/>
      <c r="BM134" s="150"/>
      <c r="BN134" s="150"/>
      <c r="BO134" s="150"/>
      <c r="BP134" s="150"/>
      <c r="BQ134" s="150"/>
      <c r="BR134" s="150"/>
      <c r="BS134" s="150"/>
      <c r="BT134" s="150"/>
      <c r="BU134" s="150"/>
      <c r="BV134" s="150"/>
      <c r="BW134" s="150"/>
      <c r="BX134" s="150"/>
      <c r="BY134" s="150"/>
      <c r="BZ134" s="150"/>
      <c r="CA134" s="150"/>
      <c r="CB134" s="150"/>
      <c r="CC134" s="150"/>
      <c r="CD134" s="150"/>
      <c r="CE134" s="150"/>
      <c r="CF134" s="150"/>
      <c r="CG134" s="150"/>
      <c r="CH134" s="150"/>
      <c r="CI134" s="150"/>
      <c r="CJ134" s="150"/>
      <c r="CK134" s="150"/>
      <c r="CL134" s="150"/>
      <c r="CM134" s="150"/>
      <c r="CN134" s="150"/>
      <c r="CO134" s="150"/>
      <c r="CP134" s="150"/>
      <c r="CQ134" s="150"/>
      <c r="CR134" s="150"/>
      <c r="CS134" s="150"/>
      <c r="CT134" s="150"/>
      <c r="CU134" s="150"/>
      <c r="CV134" s="150"/>
      <c r="CW134" s="150"/>
      <c r="CX134" s="150"/>
      <c r="CY134" s="150"/>
      <c r="CZ134" s="150"/>
      <c r="DA134" s="150"/>
      <c r="DB134" s="150"/>
      <c r="DC134" s="150"/>
      <c r="DD134" s="150"/>
      <c r="DE134" s="150"/>
      <c r="DF134" s="150"/>
      <c r="DG134" s="150"/>
      <c r="DH134" s="150"/>
      <c r="DI134" s="150"/>
      <c r="DJ134" s="150"/>
      <c r="DK134" s="150"/>
      <c r="DL134" s="150"/>
      <c r="DM134" s="150"/>
      <c r="DN134" s="150"/>
      <c r="DO134" s="150"/>
      <c r="DP134" s="150"/>
      <c r="DQ134" s="150"/>
      <c r="DR134" s="150"/>
      <c r="DS134" s="150"/>
      <c r="DT134" s="150"/>
      <c r="DU134" s="150"/>
      <c r="DV134" s="150"/>
      <c r="DW134" s="150"/>
      <c r="DX134" s="150"/>
      <c r="DY134" s="150"/>
      <c r="DZ134" s="150"/>
      <c r="EA134" s="150"/>
      <c r="EB134" s="150"/>
      <c r="EC134" s="150"/>
      <c r="ED134" s="150"/>
      <c r="EE134" s="150"/>
      <c r="EF134" s="150"/>
      <c r="EG134" s="150"/>
      <c r="EH134" s="150"/>
      <c r="EI134" s="150"/>
      <c r="EJ134" s="150"/>
      <c r="EK134" s="150"/>
      <c r="EL134" s="150"/>
      <c r="EM134" s="150"/>
      <c r="EN134" s="150"/>
      <c r="EO134" s="150"/>
      <c r="EP134" s="150"/>
      <c r="EQ134" s="150"/>
      <c r="ER134" s="150"/>
      <c r="ES134" s="150"/>
      <c r="ET134" s="150"/>
      <c r="EU134" s="150"/>
      <c r="EV134" s="150"/>
      <c r="EW134" s="150"/>
      <c r="EX134" s="150"/>
      <c r="EY134" s="150"/>
      <c r="EZ134" s="150"/>
      <c r="FA134" s="150"/>
      <c r="FB134" s="150"/>
      <c r="FC134" s="150"/>
      <c r="FD134" s="150"/>
      <c r="FE134" s="150"/>
      <c r="FF134" s="150"/>
      <c r="FG134" s="150"/>
      <c r="FH134" s="150"/>
      <c r="FI134" s="150"/>
      <c r="FJ134" s="150"/>
      <c r="FK134" s="150"/>
      <c r="FL134" s="150"/>
      <c r="FM134" s="150"/>
      <c r="FN134" s="150"/>
      <c r="FO134" s="150"/>
      <c r="FP134" s="150"/>
      <c r="FQ134" s="150"/>
      <c r="FR134" s="150"/>
      <c r="FS134" s="150"/>
      <c r="FT134" s="150"/>
      <c r="FU134" s="150"/>
      <c r="FV134" s="150"/>
      <c r="FW134" s="150"/>
      <c r="FX134" s="150"/>
      <c r="FY134" s="150"/>
      <c r="FZ134" s="150"/>
      <c r="GA134" s="150"/>
      <c r="GB134" s="150"/>
      <c r="GC134" s="150"/>
      <c r="GD134" s="150"/>
      <c r="GE134" s="150"/>
      <c r="GF134" s="150"/>
      <c r="GG134" s="150"/>
      <c r="GH134" s="150"/>
      <c r="GI134" s="150"/>
      <c r="GJ134" s="150"/>
      <c r="GK134" s="150"/>
      <c r="GL134" s="150"/>
      <c r="GM134" s="150"/>
      <c r="GN134" s="150"/>
      <c r="GO134" s="150"/>
      <c r="GP134" s="150"/>
      <c r="GQ134" s="150"/>
      <c r="GR134" s="150"/>
      <c r="GS134" s="150"/>
      <c r="GT134" s="150"/>
      <c r="GU134" s="150"/>
      <c r="GV134" s="150"/>
      <c r="GW134" s="150"/>
      <c r="GX134" s="150"/>
      <c r="GY134" s="150"/>
      <c r="GZ134" s="150"/>
      <c r="HA134" s="150"/>
      <c r="HB134" s="150"/>
      <c r="HC134" s="150"/>
      <c r="HD134" s="150"/>
      <c r="HE134" s="150"/>
      <c r="HF134" s="150"/>
      <c r="HG134" s="150"/>
      <c r="HH134" s="150"/>
      <c r="HI134" s="150"/>
      <c r="HJ134" s="150"/>
      <c r="HK134" s="150"/>
      <c r="HL134" s="150"/>
      <c r="HM134" s="150"/>
      <c r="HN134" s="150"/>
      <c r="HO134" s="150"/>
      <c r="HP134" s="150"/>
      <c r="HQ134" s="150"/>
      <c r="HR134" s="150"/>
      <c r="HS134" s="150"/>
      <c r="HT134" s="150"/>
      <c r="HU134" s="150"/>
      <c r="HV134" s="150"/>
      <c r="HW134" s="150"/>
      <c r="HX134" s="150"/>
      <c r="HY134" s="150"/>
      <c r="HZ134" s="150"/>
      <c r="IA134" s="150"/>
      <c r="IB134" s="150"/>
      <c r="IC134" s="150"/>
      <c r="ID134" s="150"/>
      <c r="IE134" s="150"/>
      <c r="IF134" s="150"/>
      <c r="IG134" s="150"/>
      <c r="IH134" s="150"/>
      <c r="II134" s="150"/>
      <c r="IJ134" s="150"/>
      <c r="IK134" s="150"/>
      <c r="IL134" s="150"/>
      <c r="IM134" s="150"/>
      <c r="IN134" s="150"/>
      <c r="IO134" s="150"/>
      <c r="IP134" s="150"/>
      <c r="IQ134" s="150"/>
    </row>
    <row r="135" spans="1:251" s="206" customFormat="1" ht="47.25">
      <c r="A135" s="406" t="s">
        <v>2642</v>
      </c>
      <c r="B135" s="290" t="s">
        <v>169</v>
      </c>
      <c r="C135" s="290">
        <v>18</v>
      </c>
      <c r="D135" s="413" t="s">
        <v>482</v>
      </c>
      <c r="E135" s="441" t="s">
        <v>85</v>
      </c>
      <c r="F135" s="414" t="s">
        <v>148</v>
      </c>
      <c r="G135" s="377"/>
      <c r="H135" s="378"/>
      <c r="I135" s="54"/>
      <c r="J135" s="150"/>
      <c r="K135" s="150"/>
      <c r="L135" s="150"/>
      <c r="M135" s="150"/>
      <c r="N135" s="150"/>
      <c r="O135" s="150"/>
      <c r="P135" s="150"/>
      <c r="Q135" s="150"/>
      <c r="R135" s="150"/>
      <c r="S135" s="150"/>
      <c r="T135" s="150"/>
      <c r="U135" s="150"/>
      <c r="V135" s="150"/>
      <c r="W135" s="150"/>
      <c r="X135" s="150"/>
      <c r="Y135" s="150"/>
      <c r="Z135" s="150"/>
      <c r="AA135" s="150"/>
      <c r="AB135" s="150"/>
      <c r="AC135" s="150"/>
      <c r="AD135" s="150"/>
      <c r="AE135" s="150"/>
      <c r="AF135" s="150"/>
      <c r="AG135" s="150"/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  <c r="BI135" s="150"/>
      <c r="BJ135" s="150"/>
      <c r="BK135" s="150"/>
      <c r="BL135" s="150"/>
      <c r="BM135" s="150"/>
      <c r="BN135" s="150"/>
      <c r="BO135" s="150"/>
      <c r="BP135" s="150"/>
      <c r="BQ135" s="150"/>
      <c r="BR135" s="150"/>
      <c r="BS135" s="150"/>
      <c r="BT135" s="150"/>
      <c r="BU135" s="150"/>
      <c r="BV135" s="150"/>
      <c r="BW135" s="150"/>
      <c r="BX135" s="150"/>
      <c r="BY135" s="150"/>
      <c r="BZ135" s="150"/>
      <c r="CA135" s="150"/>
      <c r="CB135" s="150"/>
      <c r="CC135" s="150"/>
      <c r="CD135" s="150"/>
      <c r="CE135" s="150"/>
      <c r="CF135" s="150"/>
      <c r="CG135" s="150"/>
      <c r="CH135" s="150"/>
      <c r="CI135" s="150"/>
      <c r="CJ135" s="150"/>
      <c r="CK135" s="150"/>
      <c r="CL135" s="150"/>
      <c r="CM135" s="150"/>
      <c r="CN135" s="150"/>
      <c r="CO135" s="150"/>
      <c r="CP135" s="150"/>
      <c r="CQ135" s="150"/>
      <c r="CR135" s="150"/>
      <c r="CS135" s="150"/>
      <c r="CT135" s="150"/>
      <c r="CU135" s="150"/>
      <c r="CV135" s="150"/>
      <c r="CW135" s="150"/>
      <c r="CX135" s="150"/>
      <c r="CY135" s="150"/>
      <c r="CZ135" s="150"/>
      <c r="DA135" s="150"/>
      <c r="DB135" s="150"/>
      <c r="DC135" s="150"/>
      <c r="DD135" s="150"/>
      <c r="DE135" s="150"/>
      <c r="DF135" s="150"/>
      <c r="DG135" s="150"/>
      <c r="DH135" s="150"/>
      <c r="DI135" s="150"/>
      <c r="DJ135" s="150"/>
      <c r="DK135" s="150"/>
      <c r="DL135" s="150"/>
      <c r="DM135" s="150"/>
      <c r="DN135" s="150"/>
      <c r="DO135" s="150"/>
      <c r="DP135" s="150"/>
      <c r="DQ135" s="150"/>
      <c r="DR135" s="150"/>
      <c r="DS135" s="150"/>
      <c r="DT135" s="150"/>
      <c r="DU135" s="150"/>
      <c r="DV135" s="150"/>
      <c r="DW135" s="150"/>
      <c r="DX135" s="150"/>
      <c r="DY135" s="150"/>
      <c r="DZ135" s="150"/>
      <c r="EA135" s="150"/>
      <c r="EB135" s="150"/>
      <c r="EC135" s="150"/>
      <c r="ED135" s="150"/>
      <c r="EE135" s="150"/>
      <c r="EF135" s="150"/>
      <c r="EG135" s="150"/>
      <c r="EH135" s="150"/>
      <c r="EI135" s="150"/>
      <c r="EJ135" s="150"/>
      <c r="EK135" s="150"/>
      <c r="EL135" s="150"/>
      <c r="EM135" s="150"/>
      <c r="EN135" s="150"/>
      <c r="EO135" s="150"/>
      <c r="EP135" s="150"/>
      <c r="EQ135" s="150"/>
      <c r="ER135" s="150"/>
      <c r="ES135" s="150"/>
      <c r="ET135" s="150"/>
      <c r="EU135" s="150"/>
      <c r="EV135" s="150"/>
      <c r="EW135" s="150"/>
      <c r="EX135" s="150"/>
      <c r="EY135" s="150"/>
      <c r="EZ135" s="150"/>
      <c r="FA135" s="150"/>
      <c r="FB135" s="150"/>
      <c r="FC135" s="150"/>
      <c r="FD135" s="150"/>
      <c r="FE135" s="150"/>
      <c r="FF135" s="150"/>
      <c r="FG135" s="150"/>
      <c r="FH135" s="150"/>
      <c r="FI135" s="150"/>
      <c r="FJ135" s="150"/>
      <c r="FK135" s="150"/>
      <c r="FL135" s="150"/>
      <c r="FM135" s="150"/>
      <c r="FN135" s="150"/>
      <c r="FO135" s="150"/>
      <c r="FP135" s="150"/>
      <c r="FQ135" s="150"/>
      <c r="FR135" s="150"/>
      <c r="FS135" s="150"/>
      <c r="FT135" s="150"/>
      <c r="FU135" s="150"/>
      <c r="FV135" s="150"/>
      <c r="FW135" s="150"/>
      <c r="FX135" s="150"/>
      <c r="FY135" s="150"/>
      <c r="FZ135" s="150"/>
      <c r="GA135" s="150"/>
      <c r="GB135" s="150"/>
      <c r="GC135" s="150"/>
      <c r="GD135" s="150"/>
      <c r="GE135" s="150"/>
      <c r="GF135" s="150"/>
      <c r="GG135" s="150"/>
      <c r="GH135" s="150"/>
      <c r="GI135" s="150"/>
      <c r="GJ135" s="150"/>
      <c r="GK135" s="150"/>
      <c r="GL135" s="150"/>
      <c r="GM135" s="150"/>
      <c r="GN135" s="150"/>
      <c r="GO135" s="150"/>
      <c r="GP135" s="150"/>
      <c r="GQ135" s="150"/>
      <c r="GR135" s="150"/>
      <c r="GS135" s="150"/>
      <c r="GT135" s="150"/>
      <c r="GU135" s="150"/>
      <c r="GV135" s="150"/>
      <c r="GW135" s="150"/>
      <c r="GX135" s="150"/>
      <c r="GY135" s="150"/>
      <c r="GZ135" s="150"/>
      <c r="HA135" s="150"/>
      <c r="HB135" s="150"/>
      <c r="HC135" s="150"/>
      <c r="HD135" s="150"/>
      <c r="HE135" s="150"/>
      <c r="HF135" s="150"/>
      <c r="HG135" s="150"/>
      <c r="HH135" s="150"/>
      <c r="HI135" s="150"/>
      <c r="HJ135" s="150"/>
      <c r="HK135" s="150"/>
      <c r="HL135" s="150"/>
      <c r="HM135" s="150"/>
      <c r="HN135" s="150"/>
      <c r="HO135" s="150"/>
      <c r="HP135" s="150"/>
      <c r="HQ135" s="150"/>
      <c r="HR135" s="150"/>
      <c r="HS135" s="150"/>
      <c r="HT135" s="150"/>
      <c r="HU135" s="150"/>
      <c r="HV135" s="150"/>
      <c r="HW135" s="150"/>
      <c r="HX135" s="150"/>
      <c r="HY135" s="150"/>
      <c r="HZ135" s="150"/>
      <c r="IA135" s="150"/>
      <c r="IB135" s="150"/>
      <c r="IC135" s="150"/>
      <c r="ID135" s="150"/>
      <c r="IE135" s="150"/>
      <c r="IF135" s="150"/>
      <c r="IG135" s="150"/>
      <c r="IH135" s="150"/>
      <c r="II135" s="150"/>
      <c r="IJ135" s="150"/>
      <c r="IK135" s="150"/>
      <c r="IL135" s="150"/>
      <c r="IM135" s="150"/>
      <c r="IN135" s="150"/>
      <c r="IO135" s="150"/>
      <c r="IP135" s="150"/>
      <c r="IQ135" s="150"/>
    </row>
    <row r="136" spans="1:251" s="206" customFormat="1" ht="47.25">
      <c r="A136" s="406" t="s">
        <v>2643</v>
      </c>
      <c r="B136" s="290" t="s">
        <v>169</v>
      </c>
      <c r="C136" s="290">
        <v>19</v>
      </c>
      <c r="D136" s="413" t="s">
        <v>479</v>
      </c>
      <c r="E136" s="441" t="s">
        <v>85</v>
      </c>
      <c r="F136" s="414"/>
      <c r="G136" s="345">
        <v>311</v>
      </c>
      <c r="H136" s="346">
        <v>249</v>
      </c>
      <c r="I136" s="54"/>
      <c r="J136" s="150"/>
      <c r="K136" s="150"/>
      <c r="L136" s="150"/>
      <c r="M136" s="150"/>
      <c r="N136" s="150"/>
      <c r="O136" s="150"/>
      <c r="P136" s="150"/>
      <c r="Q136" s="150"/>
      <c r="R136" s="150"/>
      <c r="S136" s="150"/>
      <c r="T136" s="150"/>
      <c r="U136" s="150"/>
      <c r="V136" s="150"/>
      <c r="W136" s="150"/>
      <c r="X136" s="150"/>
      <c r="Y136" s="150"/>
      <c r="Z136" s="150"/>
      <c r="AA136" s="150"/>
      <c r="AB136" s="150"/>
      <c r="AC136" s="150"/>
      <c r="AD136" s="150"/>
      <c r="AE136" s="150"/>
      <c r="AF136" s="150"/>
      <c r="AG136" s="150"/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  <c r="BI136" s="150"/>
      <c r="BJ136" s="150"/>
      <c r="BK136" s="150"/>
      <c r="BL136" s="150"/>
      <c r="BM136" s="150"/>
      <c r="BN136" s="150"/>
      <c r="BO136" s="150"/>
      <c r="BP136" s="150"/>
      <c r="BQ136" s="150"/>
      <c r="BR136" s="150"/>
      <c r="BS136" s="150"/>
      <c r="BT136" s="150"/>
      <c r="BU136" s="150"/>
      <c r="BV136" s="150"/>
      <c r="BW136" s="150"/>
      <c r="BX136" s="150"/>
      <c r="BY136" s="150"/>
      <c r="BZ136" s="150"/>
      <c r="CA136" s="150"/>
      <c r="CB136" s="150"/>
      <c r="CC136" s="150"/>
      <c r="CD136" s="150"/>
      <c r="CE136" s="150"/>
      <c r="CF136" s="150"/>
      <c r="CG136" s="150"/>
      <c r="CH136" s="150"/>
      <c r="CI136" s="150"/>
      <c r="CJ136" s="150"/>
      <c r="CK136" s="150"/>
      <c r="CL136" s="150"/>
      <c r="CM136" s="150"/>
      <c r="CN136" s="150"/>
      <c r="CO136" s="150"/>
      <c r="CP136" s="150"/>
      <c r="CQ136" s="150"/>
      <c r="CR136" s="150"/>
      <c r="CS136" s="150"/>
      <c r="CT136" s="150"/>
      <c r="CU136" s="150"/>
      <c r="CV136" s="150"/>
      <c r="CW136" s="150"/>
      <c r="CX136" s="150"/>
      <c r="CY136" s="150"/>
      <c r="CZ136" s="150"/>
      <c r="DA136" s="150"/>
      <c r="DB136" s="150"/>
      <c r="DC136" s="150"/>
      <c r="DD136" s="150"/>
      <c r="DE136" s="150"/>
      <c r="DF136" s="150"/>
      <c r="DG136" s="150"/>
      <c r="DH136" s="150"/>
      <c r="DI136" s="150"/>
      <c r="DJ136" s="150"/>
      <c r="DK136" s="150"/>
      <c r="DL136" s="150"/>
      <c r="DM136" s="150"/>
      <c r="DN136" s="150"/>
      <c r="DO136" s="150"/>
      <c r="DP136" s="150"/>
      <c r="DQ136" s="150"/>
      <c r="DR136" s="150"/>
      <c r="DS136" s="150"/>
      <c r="DT136" s="150"/>
      <c r="DU136" s="150"/>
      <c r="DV136" s="150"/>
      <c r="DW136" s="150"/>
      <c r="DX136" s="150"/>
      <c r="DY136" s="150"/>
      <c r="DZ136" s="150"/>
      <c r="EA136" s="150"/>
      <c r="EB136" s="150"/>
      <c r="EC136" s="150"/>
      <c r="ED136" s="150"/>
      <c r="EE136" s="150"/>
      <c r="EF136" s="150"/>
      <c r="EG136" s="150"/>
      <c r="EH136" s="150"/>
      <c r="EI136" s="150"/>
      <c r="EJ136" s="150"/>
      <c r="EK136" s="150"/>
      <c r="EL136" s="150"/>
      <c r="EM136" s="150"/>
      <c r="EN136" s="150"/>
      <c r="EO136" s="150"/>
      <c r="EP136" s="150"/>
      <c r="EQ136" s="150"/>
      <c r="ER136" s="150"/>
      <c r="ES136" s="150"/>
      <c r="ET136" s="150"/>
      <c r="EU136" s="150"/>
      <c r="EV136" s="150"/>
      <c r="EW136" s="150"/>
      <c r="EX136" s="150"/>
      <c r="EY136" s="150"/>
      <c r="EZ136" s="150"/>
      <c r="FA136" s="150"/>
      <c r="FB136" s="150"/>
      <c r="FC136" s="150"/>
      <c r="FD136" s="150"/>
      <c r="FE136" s="150"/>
      <c r="FF136" s="150"/>
      <c r="FG136" s="150"/>
      <c r="FH136" s="150"/>
      <c r="FI136" s="150"/>
      <c r="FJ136" s="150"/>
      <c r="FK136" s="150"/>
      <c r="FL136" s="150"/>
      <c r="FM136" s="150"/>
      <c r="FN136" s="150"/>
      <c r="FO136" s="150"/>
      <c r="FP136" s="150"/>
      <c r="FQ136" s="150"/>
      <c r="FR136" s="150"/>
      <c r="FS136" s="150"/>
      <c r="FT136" s="150"/>
      <c r="FU136" s="150"/>
      <c r="FV136" s="150"/>
      <c r="FW136" s="150"/>
      <c r="FX136" s="150"/>
      <c r="FY136" s="150"/>
      <c r="FZ136" s="150"/>
      <c r="GA136" s="150"/>
      <c r="GB136" s="150"/>
      <c r="GC136" s="150"/>
      <c r="GD136" s="150"/>
      <c r="GE136" s="150"/>
      <c r="GF136" s="150"/>
      <c r="GG136" s="150"/>
      <c r="GH136" s="150"/>
      <c r="GI136" s="150"/>
      <c r="GJ136" s="150"/>
      <c r="GK136" s="150"/>
      <c r="GL136" s="150"/>
      <c r="GM136" s="150"/>
      <c r="GN136" s="150"/>
      <c r="GO136" s="150"/>
      <c r="GP136" s="150"/>
      <c r="GQ136" s="150"/>
      <c r="GR136" s="150"/>
      <c r="GS136" s="150"/>
      <c r="GT136" s="150"/>
      <c r="GU136" s="150"/>
      <c r="GV136" s="150"/>
      <c r="GW136" s="150"/>
      <c r="GX136" s="150"/>
      <c r="GY136" s="150"/>
      <c r="GZ136" s="150"/>
      <c r="HA136" s="150"/>
      <c r="HB136" s="150"/>
      <c r="HC136" s="150"/>
      <c r="HD136" s="150"/>
      <c r="HE136" s="150"/>
      <c r="HF136" s="150"/>
      <c r="HG136" s="150"/>
      <c r="HH136" s="150"/>
      <c r="HI136" s="150"/>
      <c r="HJ136" s="150"/>
      <c r="HK136" s="150"/>
      <c r="HL136" s="150"/>
      <c r="HM136" s="150"/>
      <c r="HN136" s="150"/>
      <c r="HO136" s="150"/>
      <c r="HP136" s="150"/>
      <c r="HQ136" s="150"/>
      <c r="HR136" s="150"/>
      <c r="HS136" s="150"/>
      <c r="HT136" s="150"/>
      <c r="HU136" s="150"/>
      <c r="HV136" s="150"/>
      <c r="HW136" s="150"/>
      <c r="HX136" s="150"/>
      <c r="HY136" s="150"/>
      <c r="HZ136" s="150"/>
      <c r="IA136" s="150"/>
      <c r="IB136" s="150"/>
      <c r="IC136" s="150"/>
      <c r="ID136" s="150"/>
      <c r="IE136" s="150"/>
      <c r="IF136" s="150"/>
      <c r="IG136" s="150"/>
      <c r="IH136" s="150"/>
      <c r="II136" s="150"/>
      <c r="IJ136" s="150"/>
      <c r="IK136" s="150"/>
      <c r="IL136" s="150"/>
      <c r="IM136" s="150"/>
      <c r="IN136" s="150"/>
      <c r="IO136" s="150"/>
      <c r="IP136" s="150"/>
      <c r="IQ136" s="150"/>
    </row>
    <row r="137" spans="1:251" s="150" customFormat="1" ht="15.75" customHeight="1">
      <c r="A137" s="406" t="s">
        <v>2178</v>
      </c>
      <c r="B137" s="290" t="s">
        <v>170</v>
      </c>
      <c r="C137" s="437" t="s">
        <v>2134</v>
      </c>
      <c r="D137" s="413" t="s">
        <v>2659</v>
      </c>
      <c r="E137" s="217" t="s">
        <v>478</v>
      </c>
      <c r="F137" s="414"/>
      <c r="G137" s="345">
        <v>283</v>
      </c>
      <c r="H137" s="345">
        <v>226</v>
      </c>
      <c r="I137" s="54"/>
    </row>
    <row r="138" spans="1:251" s="150" customFormat="1" ht="15.75" customHeight="1">
      <c r="A138" s="406" t="s">
        <v>2179</v>
      </c>
      <c r="B138" s="290" t="s">
        <v>170</v>
      </c>
      <c r="C138" s="437" t="s">
        <v>800</v>
      </c>
      <c r="D138" s="413" t="s">
        <v>2658</v>
      </c>
      <c r="E138" s="217" t="s">
        <v>478</v>
      </c>
      <c r="F138" s="414" t="s">
        <v>2854</v>
      </c>
      <c r="G138" s="377"/>
      <c r="H138" s="377"/>
      <c r="I138" s="54"/>
    </row>
    <row r="139" spans="1:251" s="150" customFormat="1" ht="15.75" customHeight="1">
      <c r="A139" s="406" t="s">
        <v>2180</v>
      </c>
      <c r="B139" s="290" t="s">
        <v>170</v>
      </c>
      <c r="C139" s="437" t="s">
        <v>802</v>
      </c>
      <c r="D139" s="413" t="s">
        <v>2657</v>
      </c>
      <c r="E139" s="217" t="s">
        <v>478</v>
      </c>
      <c r="F139" s="414" t="s">
        <v>961</v>
      </c>
      <c r="G139" s="377"/>
      <c r="H139" s="377"/>
      <c r="I139" s="54"/>
    </row>
    <row r="140" spans="1:251" s="206" customFormat="1" ht="15.75" customHeight="1">
      <c r="A140" s="406" t="s">
        <v>2181</v>
      </c>
      <c r="B140" s="290" t="s">
        <v>404</v>
      </c>
      <c r="C140" s="290">
        <v>3</v>
      </c>
      <c r="D140" s="413" t="s">
        <v>428</v>
      </c>
      <c r="E140" s="217" t="s">
        <v>478</v>
      </c>
      <c r="F140" s="414"/>
      <c r="G140" s="345">
        <v>365</v>
      </c>
      <c r="H140" s="346">
        <v>292</v>
      </c>
      <c r="I140" s="54"/>
      <c r="J140" s="150"/>
      <c r="K140" s="150"/>
      <c r="L140" s="150"/>
      <c r="M140" s="150"/>
      <c r="N140" s="150"/>
      <c r="O140" s="150"/>
      <c r="P140" s="150"/>
      <c r="Q140" s="150"/>
      <c r="R140" s="150"/>
      <c r="S140" s="150"/>
      <c r="T140" s="150"/>
      <c r="U140" s="150"/>
      <c r="V140" s="150"/>
      <c r="W140" s="150"/>
      <c r="X140" s="150"/>
      <c r="Y140" s="150"/>
      <c r="Z140" s="150"/>
      <c r="AA140" s="150"/>
      <c r="AB140" s="150"/>
      <c r="AC140" s="150"/>
      <c r="AD140" s="150"/>
      <c r="AE140" s="150"/>
      <c r="AF140" s="150"/>
      <c r="AG140" s="150"/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  <c r="BI140" s="150"/>
      <c r="BJ140" s="150"/>
      <c r="BK140" s="150"/>
      <c r="BL140" s="150"/>
      <c r="BM140" s="150"/>
      <c r="BN140" s="150"/>
      <c r="BO140" s="150"/>
      <c r="BP140" s="150"/>
      <c r="BQ140" s="150"/>
      <c r="BR140" s="150"/>
      <c r="BS140" s="150"/>
      <c r="BT140" s="150"/>
      <c r="BU140" s="150"/>
      <c r="BV140" s="150"/>
      <c r="BW140" s="150"/>
      <c r="BX140" s="150"/>
      <c r="BY140" s="150"/>
      <c r="BZ140" s="150"/>
      <c r="CA140" s="150"/>
      <c r="CB140" s="150"/>
      <c r="CC140" s="150"/>
      <c r="CD140" s="150"/>
      <c r="CE140" s="150"/>
      <c r="CF140" s="150"/>
      <c r="CG140" s="150"/>
      <c r="CH140" s="150"/>
      <c r="CI140" s="150"/>
      <c r="CJ140" s="150"/>
      <c r="CK140" s="150"/>
      <c r="CL140" s="150"/>
      <c r="CM140" s="150"/>
      <c r="CN140" s="150"/>
      <c r="CO140" s="150"/>
      <c r="CP140" s="150"/>
      <c r="CQ140" s="150"/>
      <c r="CR140" s="150"/>
      <c r="CS140" s="150"/>
      <c r="CT140" s="150"/>
      <c r="CU140" s="150"/>
      <c r="CV140" s="150"/>
      <c r="CW140" s="150"/>
      <c r="CX140" s="150"/>
      <c r="CY140" s="150"/>
      <c r="CZ140" s="150"/>
      <c r="DA140" s="150"/>
      <c r="DB140" s="150"/>
      <c r="DC140" s="150"/>
      <c r="DD140" s="150"/>
      <c r="DE140" s="150"/>
      <c r="DF140" s="150"/>
      <c r="DG140" s="150"/>
      <c r="DH140" s="150"/>
      <c r="DI140" s="150"/>
      <c r="DJ140" s="150"/>
      <c r="DK140" s="150"/>
      <c r="DL140" s="150"/>
      <c r="DM140" s="150"/>
      <c r="DN140" s="150"/>
      <c r="DO140" s="150"/>
      <c r="DP140" s="150"/>
      <c r="DQ140" s="150"/>
      <c r="DR140" s="150"/>
      <c r="DS140" s="150"/>
      <c r="DT140" s="150"/>
      <c r="DU140" s="150"/>
      <c r="DV140" s="150"/>
      <c r="DW140" s="150"/>
      <c r="DX140" s="150"/>
      <c r="DY140" s="150"/>
      <c r="DZ140" s="150"/>
      <c r="EA140" s="150"/>
      <c r="EB140" s="150"/>
      <c r="EC140" s="150"/>
      <c r="ED140" s="150"/>
      <c r="EE140" s="150"/>
      <c r="EF140" s="150"/>
      <c r="EG140" s="150"/>
      <c r="EH140" s="150"/>
      <c r="EI140" s="150"/>
      <c r="EJ140" s="150"/>
      <c r="EK140" s="150"/>
      <c r="EL140" s="150"/>
      <c r="EM140" s="150"/>
      <c r="EN140" s="150"/>
      <c r="EO140" s="150"/>
      <c r="EP140" s="150"/>
      <c r="EQ140" s="150"/>
      <c r="ER140" s="150"/>
      <c r="ES140" s="150"/>
      <c r="ET140" s="150"/>
      <c r="EU140" s="150"/>
      <c r="EV140" s="150"/>
      <c r="EW140" s="150"/>
      <c r="EX140" s="150"/>
      <c r="EY140" s="150"/>
      <c r="EZ140" s="150"/>
      <c r="FA140" s="150"/>
      <c r="FB140" s="150"/>
      <c r="FC140" s="150"/>
      <c r="FD140" s="150"/>
      <c r="FE140" s="150"/>
      <c r="FF140" s="150"/>
      <c r="FG140" s="150"/>
      <c r="FH140" s="150"/>
      <c r="FI140" s="150"/>
      <c r="FJ140" s="150"/>
      <c r="FK140" s="150"/>
      <c r="FL140" s="150"/>
      <c r="FM140" s="150"/>
      <c r="FN140" s="150"/>
      <c r="FO140" s="150"/>
      <c r="FP140" s="150"/>
      <c r="FQ140" s="150"/>
      <c r="FR140" s="150"/>
      <c r="FS140" s="150"/>
      <c r="FT140" s="150"/>
      <c r="FU140" s="150"/>
      <c r="FV140" s="150"/>
      <c r="FW140" s="150"/>
      <c r="FX140" s="150"/>
      <c r="FY140" s="150"/>
      <c r="FZ140" s="150"/>
      <c r="GA140" s="150"/>
      <c r="GB140" s="150"/>
      <c r="GC140" s="150"/>
      <c r="GD140" s="150"/>
      <c r="GE140" s="150"/>
      <c r="GF140" s="150"/>
      <c r="GG140" s="150"/>
      <c r="GH140" s="150"/>
      <c r="GI140" s="150"/>
      <c r="GJ140" s="150"/>
      <c r="GK140" s="150"/>
      <c r="GL140" s="150"/>
      <c r="GM140" s="150"/>
      <c r="GN140" s="150"/>
      <c r="GO140" s="150"/>
      <c r="GP140" s="150"/>
      <c r="GQ140" s="150"/>
      <c r="GR140" s="150"/>
      <c r="GS140" s="150"/>
      <c r="GT140" s="150"/>
      <c r="GU140" s="150"/>
      <c r="GV140" s="150"/>
      <c r="GW140" s="150"/>
      <c r="GX140" s="150"/>
      <c r="GY140" s="150"/>
      <c r="GZ140" s="150"/>
      <c r="HA140" s="150"/>
      <c r="HB140" s="150"/>
      <c r="HC140" s="150"/>
      <c r="HD140" s="150"/>
      <c r="HE140" s="150"/>
      <c r="HF140" s="150"/>
      <c r="HG140" s="150"/>
      <c r="HH140" s="150"/>
      <c r="HI140" s="150"/>
      <c r="HJ140" s="150"/>
      <c r="HK140" s="150"/>
      <c r="HL140" s="150"/>
      <c r="HM140" s="150"/>
      <c r="HN140" s="150"/>
      <c r="HO140" s="150"/>
      <c r="HP140" s="150"/>
      <c r="HQ140" s="150"/>
      <c r="HR140" s="150"/>
      <c r="HS140" s="150"/>
      <c r="HT140" s="150"/>
      <c r="HU140" s="150"/>
      <c r="HV140" s="150"/>
      <c r="HW140" s="150"/>
      <c r="HX140" s="150"/>
      <c r="HY140" s="150"/>
      <c r="HZ140" s="150"/>
      <c r="IA140" s="150"/>
      <c r="IB140" s="150"/>
      <c r="IC140" s="150"/>
      <c r="ID140" s="150"/>
      <c r="IE140" s="150"/>
      <c r="IF140" s="150"/>
      <c r="IG140" s="150"/>
      <c r="IH140" s="150"/>
      <c r="II140" s="150"/>
      <c r="IJ140" s="150"/>
      <c r="IK140" s="150"/>
    </row>
    <row r="141" spans="1:251" s="206" customFormat="1" ht="15.75" customHeight="1">
      <c r="A141" s="406" t="s">
        <v>2644</v>
      </c>
      <c r="B141" s="290" t="s">
        <v>404</v>
      </c>
      <c r="C141" s="290">
        <v>4</v>
      </c>
      <c r="D141" s="413" t="s">
        <v>435</v>
      </c>
      <c r="E141" s="217" t="s">
        <v>478</v>
      </c>
      <c r="F141" s="414"/>
      <c r="G141" s="345">
        <v>367</v>
      </c>
      <c r="H141" s="346">
        <v>294</v>
      </c>
      <c r="I141" s="54"/>
      <c r="J141" s="150"/>
      <c r="K141" s="150"/>
      <c r="L141" s="150"/>
      <c r="M141" s="150"/>
      <c r="N141" s="150"/>
      <c r="O141" s="150"/>
      <c r="P141" s="150"/>
      <c r="Q141" s="150"/>
      <c r="R141" s="150"/>
      <c r="S141" s="150"/>
      <c r="T141" s="150"/>
      <c r="U141" s="150"/>
      <c r="V141" s="150"/>
      <c r="W141" s="150"/>
      <c r="X141" s="150"/>
      <c r="Y141" s="150"/>
      <c r="Z141" s="150"/>
      <c r="AA141" s="150"/>
      <c r="AB141" s="150"/>
      <c r="AC141" s="150"/>
      <c r="AD141" s="150"/>
      <c r="AE141" s="150"/>
      <c r="AF141" s="150"/>
      <c r="AG141" s="150"/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  <c r="BI141" s="150"/>
      <c r="BJ141" s="150"/>
      <c r="BK141" s="150"/>
      <c r="BL141" s="150"/>
      <c r="BM141" s="150"/>
      <c r="BN141" s="150"/>
      <c r="BO141" s="150"/>
      <c r="BP141" s="150"/>
      <c r="BQ141" s="150"/>
      <c r="BR141" s="150"/>
      <c r="BS141" s="150"/>
      <c r="BT141" s="150"/>
      <c r="BU141" s="150"/>
      <c r="BV141" s="150"/>
      <c r="BW141" s="150"/>
      <c r="BX141" s="150"/>
      <c r="BY141" s="150"/>
      <c r="BZ141" s="150"/>
      <c r="CA141" s="150"/>
      <c r="CB141" s="150"/>
      <c r="CC141" s="150"/>
      <c r="CD141" s="150"/>
      <c r="CE141" s="150"/>
      <c r="CF141" s="150"/>
      <c r="CG141" s="150"/>
      <c r="CH141" s="150"/>
      <c r="CI141" s="150"/>
      <c r="CJ141" s="150"/>
      <c r="CK141" s="150"/>
      <c r="CL141" s="150"/>
      <c r="CM141" s="150"/>
      <c r="CN141" s="150"/>
      <c r="CO141" s="150"/>
      <c r="CP141" s="150"/>
      <c r="CQ141" s="150"/>
      <c r="CR141" s="150"/>
      <c r="CS141" s="150"/>
      <c r="CT141" s="150"/>
      <c r="CU141" s="150"/>
      <c r="CV141" s="150"/>
      <c r="CW141" s="150"/>
      <c r="CX141" s="150"/>
      <c r="CY141" s="150"/>
      <c r="CZ141" s="150"/>
      <c r="DA141" s="150"/>
      <c r="DB141" s="150"/>
      <c r="DC141" s="150"/>
      <c r="DD141" s="150"/>
      <c r="DE141" s="150"/>
      <c r="DF141" s="150"/>
      <c r="DG141" s="150"/>
      <c r="DH141" s="150"/>
      <c r="DI141" s="150"/>
      <c r="DJ141" s="150"/>
      <c r="DK141" s="150"/>
      <c r="DL141" s="150"/>
      <c r="DM141" s="150"/>
      <c r="DN141" s="150"/>
      <c r="DO141" s="150"/>
      <c r="DP141" s="150"/>
      <c r="DQ141" s="150"/>
      <c r="DR141" s="150"/>
      <c r="DS141" s="150"/>
      <c r="DT141" s="150"/>
      <c r="DU141" s="150"/>
      <c r="DV141" s="150"/>
      <c r="DW141" s="150"/>
      <c r="DX141" s="150"/>
      <c r="DY141" s="150"/>
      <c r="DZ141" s="150"/>
      <c r="EA141" s="150"/>
      <c r="EB141" s="150"/>
      <c r="EC141" s="150"/>
      <c r="ED141" s="150"/>
      <c r="EE141" s="150"/>
      <c r="EF141" s="150"/>
      <c r="EG141" s="150"/>
      <c r="EH141" s="150"/>
      <c r="EI141" s="150"/>
      <c r="EJ141" s="150"/>
      <c r="EK141" s="150"/>
      <c r="EL141" s="150"/>
      <c r="EM141" s="150"/>
      <c r="EN141" s="150"/>
      <c r="EO141" s="150"/>
      <c r="EP141" s="150"/>
      <c r="EQ141" s="150"/>
      <c r="ER141" s="150"/>
      <c r="ES141" s="150"/>
      <c r="ET141" s="150"/>
      <c r="EU141" s="150"/>
      <c r="EV141" s="150"/>
      <c r="EW141" s="150"/>
      <c r="EX141" s="150"/>
      <c r="EY141" s="150"/>
      <c r="EZ141" s="150"/>
      <c r="FA141" s="150"/>
      <c r="FB141" s="150"/>
      <c r="FC141" s="150"/>
      <c r="FD141" s="150"/>
      <c r="FE141" s="150"/>
      <c r="FF141" s="150"/>
      <c r="FG141" s="150"/>
      <c r="FH141" s="150"/>
      <c r="FI141" s="150"/>
      <c r="FJ141" s="150"/>
      <c r="FK141" s="150"/>
      <c r="FL141" s="150"/>
      <c r="FM141" s="150"/>
      <c r="FN141" s="150"/>
      <c r="FO141" s="150"/>
      <c r="FP141" s="150"/>
      <c r="FQ141" s="150"/>
      <c r="FR141" s="150"/>
      <c r="FS141" s="150"/>
      <c r="FT141" s="150"/>
      <c r="FU141" s="150"/>
      <c r="FV141" s="150"/>
      <c r="FW141" s="150"/>
      <c r="FX141" s="150"/>
      <c r="FY141" s="150"/>
      <c r="FZ141" s="150"/>
      <c r="GA141" s="150"/>
      <c r="GB141" s="150"/>
      <c r="GC141" s="150"/>
      <c r="GD141" s="150"/>
      <c r="GE141" s="150"/>
      <c r="GF141" s="150"/>
      <c r="GG141" s="150"/>
      <c r="GH141" s="150"/>
      <c r="GI141" s="150"/>
      <c r="GJ141" s="150"/>
      <c r="GK141" s="150"/>
      <c r="GL141" s="150"/>
      <c r="GM141" s="150"/>
      <c r="GN141" s="150"/>
      <c r="GO141" s="150"/>
      <c r="GP141" s="150"/>
      <c r="GQ141" s="150"/>
      <c r="GR141" s="150"/>
      <c r="GS141" s="150"/>
      <c r="GT141" s="150"/>
      <c r="GU141" s="150"/>
      <c r="GV141" s="150"/>
      <c r="GW141" s="150"/>
      <c r="GX141" s="150"/>
      <c r="GY141" s="150"/>
      <c r="GZ141" s="150"/>
      <c r="HA141" s="150"/>
      <c r="HB141" s="150"/>
      <c r="HC141" s="150"/>
      <c r="HD141" s="150"/>
      <c r="HE141" s="150"/>
      <c r="HF141" s="150"/>
      <c r="HG141" s="150"/>
      <c r="HH141" s="150"/>
      <c r="HI141" s="150"/>
      <c r="HJ141" s="150"/>
      <c r="HK141" s="150"/>
      <c r="HL141" s="150"/>
      <c r="HM141" s="150"/>
      <c r="HN141" s="150"/>
      <c r="HO141" s="150"/>
      <c r="HP141" s="150"/>
      <c r="HQ141" s="150"/>
      <c r="HR141" s="150"/>
      <c r="HS141" s="150"/>
      <c r="HT141" s="150"/>
      <c r="HU141" s="150"/>
      <c r="HV141" s="150"/>
      <c r="HW141" s="150"/>
      <c r="HX141" s="150"/>
      <c r="HY141" s="150"/>
      <c r="HZ141" s="150"/>
      <c r="IA141" s="150"/>
      <c r="IB141" s="150"/>
      <c r="IC141" s="150"/>
      <c r="ID141" s="150"/>
      <c r="IE141" s="150"/>
      <c r="IF141" s="150"/>
      <c r="IG141" s="150"/>
      <c r="IH141" s="150"/>
      <c r="II141" s="150"/>
      <c r="IJ141" s="150"/>
      <c r="IK141" s="150"/>
    </row>
    <row r="142" spans="1:251" s="150" customFormat="1" ht="15.75" customHeight="1">
      <c r="A142" s="406" t="s">
        <v>2645</v>
      </c>
      <c r="B142" s="290" t="s">
        <v>404</v>
      </c>
      <c r="C142" s="290">
        <v>5</v>
      </c>
      <c r="D142" s="413" t="s">
        <v>439</v>
      </c>
      <c r="E142" s="217" t="s">
        <v>478</v>
      </c>
      <c r="F142" s="414"/>
      <c r="G142" s="345">
        <v>259</v>
      </c>
      <c r="H142" s="346">
        <v>207</v>
      </c>
      <c r="I142" s="54"/>
      <c r="IL142" s="206"/>
      <c r="IM142" s="206"/>
      <c r="IN142" s="206"/>
      <c r="IO142" s="206"/>
      <c r="IP142" s="206"/>
      <c r="IQ142" s="206"/>
    </row>
    <row r="143" spans="1:251" s="206" customFormat="1" ht="15" customHeight="1">
      <c r="A143" s="406" t="s">
        <v>2182</v>
      </c>
      <c r="B143" s="290" t="s">
        <v>170</v>
      </c>
      <c r="C143" s="290" t="s">
        <v>135</v>
      </c>
      <c r="D143" s="413" t="s">
        <v>856</v>
      </c>
      <c r="E143" s="217" t="s">
        <v>478</v>
      </c>
      <c r="F143" s="414"/>
      <c r="G143" s="345">
        <v>114</v>
      </c>
      <c r="H143" s="346">
        <v>91</v>
      </c>
      <c r="I143" s="54"/>
    </row>
    <row r="144" spans="1:251" s="206" customFormat="1" ht="15.75" customHeight="1">
      <c r="A144" s="406" t="s">
        <v>2646</v>
      </c>
      <c r="B144" s="290" t="s">
        <v>404</v>
      </c>
      <c r="C144" s="290">
        <v>7</v>
      </c>
      <c r="D144" s="413" t="s">
        <v>64</v>
      </c>
      <c r="E144" s="217" t="s">
        <v>478</v>
      </c>
      <c r="F144" s="414"/>
      <c r="G144" s="345">
        <v>338</v>
      </c>
      <c r="H144" s="346">
        <v>270</v>
      </c>
      <c r="I144" s="54"/>
      <c r="J144" s="150"/>
      <c r="K144" s="150"/>
      <c r="L144" s="150"/>
      <c r="M144" s="150"/>
      <c r="N144" s="150"/>
      <c r="O144" s="150"/>
      <c r="P144" s="150"/>
      <c r="Q144" s="150"/>
      <c r="R144" s="150"/>
      <c r="S144" s="150"/>
      <c r="T144" s="150"/>
      <c r="U144" s="150"/>
      <c r="V144" s="150"/>
      <c r="W144" s="150"/>
      <c r="X144" s="150"/>
      <c r="Y144" s="150"/>
      <c r="Z144" s="150"/>
      <c r="AA144" s="150"/>
      <c r="AB144" s="150"/>
      <c r="AC144" s="150"/>
      <c r="AD144" s="150"/>
      <c r="AE144" s="150"/>
      <c r="AF144" s="150"/>
      <c r="AG144" s="150"/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  <c r="BI144" s="150"/>
      <c r="BJ144" s="150"/>
      <c r="BK144" s="150"/>
      <c r="BL144" s="150"/>
      <c r="BM144" s="150"/>
      <c r="BN144" s="150"/>
      <c r="BO144" s="150"/>
      <c r="BP144" s="150"/>
      <c r="BQ144" s="150"/>
      <c r="BR144" s="150"/>
      <c r="BS144" s="150"/>
      <c r="BT144" s="150"/>
      <c r="BU144" s="150"/>
      <c r="BV144" s="150"/>
      <c r="BW144" s="150"/>
      <c r="BX144" s="150"/>
      <c r="BY144" s="150"/>
      <c r="BZ144" s="150"/>
      <c r="CA144" s="150"/>
      <c r="CB144" s="150"/>
      <c r="CC144" s="150"/>
      <c r="CD144" s="150"/>
      <c r="CE144" s="150"/>
      <c r="CF144" s="150"/>
      <c r="CG144" s="150"/>
      <c r="CH144" s="150"/>
      <c r="CI144" s="150"/>
      <c r="CJ144" s="150"/>
      <c r="CK144" s="150"/>
      <c r="CL144" s="150"/>
      <c r="CM144" s="150"/>
      <c r="CN144" s="150"/>
      <c r="CO144" s="150"/>
      <c r="CP144" s="150"/>
      <c r="CQ144" s="150"/>
      <c r="CR144" s="150"/>
      <c r="CS144" s="150"/>
      <c r="CT144" s="150"/>
      <c r="CU144" s="150"/>
      <c r="CV144" s="150"/>
      <c r="CW144" s="150"/>
      <c r="CX144" s="150"/>
      <c r="CY144" s="150"/>
      <c r="CZ144" s="150"/>
      <c r="DA144" s="150"/>
      <c r="DB144" s="150"/>
      <c r="DC144" s="150"/>
      <c r="DD144" s="150"/>
      <c r="DE144" s="150"/>
      <c r="DF144" s="150"/>
      <c r="DG144" s="150"/>
      <c r="DH144" s="150"/>
      <c r="DI144" s="150"/>
      <c r="DJ144" s="150"/>
      <c r="DK144" s="150"/>
      <c r="DL144" s="150"/>
      <c r="DM144" s="150"/>
      <c r="DN144" s="150"/>
      <c r="DO144" s="150"/>
      <c r="DP144" s="150"/>
      <c r="DQ144" s="150"/>
      <c r="DR144" s="150"/>
      <c r="DS144" s="150"/>
      <c r="DT144" s="150"/>
      <c r="DU144" s="150"/>
      <c r="DV144" s="150"/>
      <c r="DW144" s="150"/>
      <c r="DX144" s="150"/>
      <c r="DY144" s="150"/>
      <c r="DZ144" s="150"/>
      <c r="EA144" s="150"/>
      <c r="EB144" s="150"/>
      <c r="EC144" s="150"/>
      <c r="ED144" s="150"/>
      <c r="EE144" s="150"/>
      <c r="EF144" s="150"/>
      <c r="EG144" s="150"/>
      <c r="EH144" s="150"/>
      <c r="EI144" s="150"/>
      <c r="EJ144" s="150"/>
      <c r="EK144" s="150"/>
      <c r="EL144" s="150"/>
      <c r="EM144" s="150"/>
      <c r="EN144" s="150"/>
      <c r="EO144" s="150"/>
      <c r="EP144" s="150"/>
      <c r="EQ144" s="150"/>
      <c r="ER144" s="150"/>
      <c r="ES144" s="150"/>
      <c r="ET144" s="150"/>
      <c r="EU144" s="150"/>
      <c r="EV144" s="150"/>
      <c r="EW144" s="150"/>
      <c r="EX144" s="150"/>
      <c r="EY144" s="150"/>
      <c r="EZ144" s="150"/>
      <c r="FA144" s="150"/>
      <c r="FB144" s="150"/>
      <c r="FC144" s="150"/>
      <c r="FD144" s="150"/>
      <c r="FE144" s="150"/>
      <c r="FF144" s="150"/>
      <c r="FG144" s="150"/>
      <c r="FH144" s="150"/>
      <c r="FI144" s="150"/>
      <c r="FJ144" s="150"/>
      <c r="FK144" s="150"/>
      <c r="FL144" s="150"/>
      <c r="FM144" s="150"/>
      <c r="FN144" s="150"/>
      <c r="FO144" s="150"/>
      <c r="FP144" s="150"/>
      <c r="FQ144" s="150"/>
      <c r="FR144" s="150"/>
      <c r="FS144" s="150"/>
      <c r="FT144" s="150"/>
      <c r="FU144" s="150"/>
      <c r="FV144" s="150"/>
      <c r="FW144" s="150"/>
      <c r="FX144" s="150"/>
      <c r="FY144" s="150"/>
      <c r="FZ144" s="150"/>
      <c r="GA144" s="150"/>
      <c r="GB144" s="150"/>
      <c r="GC144" s="150"/>
      <c r="GD144" s="150"/>
      <c r="GE144" s="150"/>
      <c r="GF144" s="150"/>
      <c r="GG144" s="150"/>
      <c r="GH144" s="150"/>
      <c r="GI144" s="150"/>
      <c r="GJ144" s="150"/>
      <c r="GK144" s="150"/>
      <c r="GL144" s="150"/>
      <c r="GM144" s="150"/>
      <c r="GN144" s="150"/>
      <c r="GO144" s="150"/>
      <c r="GP144" s="150"/>
      <c r="GQ144" s="150"/>
      <c r="GR144" s="150"/>
      <c r="GS144" s="150"/>
      <c r="GT144" s="150"/>
      <c r="GU144" s="150"/>
      <c r="GV144" s="150"/>
      <c r="GW144" s="150"/>
      <c r="GX144" s="150"/>
      <c r="GY144" s="150"/>
      <c r="GZ144" s="150"/>
      <c r="HA144" s="150"/>
      <c r="HB144" s="150"/>
      <c r="HC144" s="150"/>
      <c r="HD144" s="150"/>
      <c r="HE144" s="150"/>
      <c r="HF144" s="150"/>
      <c r="HG144" s="150"/>
      <c r="HH144" s="150"/>
      <c r="HI144" s="150"/>
      <c r="HJ144" s="150"/>
      <c r="HK144" s="150"/>
      <c r="HL144" s="150"/>
      <c r="HM144" s="150"/>
      <c r="HN144" s="150"/>
      <c r="HO144" s="150"/>
      <c r="HP144" s="150"/>
      <c r="HQ144" s="150"/>
      <c r="HR144" s="150"/>
      <c r="HS144" s="150"/>
      <c r="HT144" s="150"/>
      <c r="HU144" s="150"/>
      <c r="HV144" s="150"/>
      <c r="HW144" s="150"/>
      <c r="HX144" s="150"/>
      <c r="HY144" s="150"/>
      <c r="HZ144" s="150"/>
      <c r="IA144" s="150"/>
      <c r="IB144" s="150"/>
      <c r="IC144" s="150"/>
      <c r="ID144" s="150"/>
      <c r="IE144" s="150"/>
      <c r="IF144" s="150"/>
      <c r="IG144" s="150"/>
      <c r="IH144" s="150"/>
      <c r="II144" s="150"/>
      <c r="IJ144" s="150"/>
      <c r="IK144" s="150"/>
      <c r="IL144" s="150"/>
      <c r="IM144" s="150"/>
      <c r="IN144" s="150"/>
      <c r="IO144" s="150"/>
      <c r="IP144" s="150"/>
      <c r="IQ144" s="150"/>
    </row>
    <row r="145" spans="1:251" s="206" customFormat="1" ht="15.75" customHeight="1">
      <c r="A145" s="406" t="s">
        <v>2647</v>
      </c>
      <c r="B145" s="290" t="s">
        <v>459</v>
      </c>
      <c r="C145" s="290">
        <v>1</v>
      </c>
      <c r="D145" s="413" t="s">
        <v>418</v>
      </c>
      <c r="E145" s="217" t="s">
        <v>478</v>
      </c>
      <c r="F145" s="414" t="s">
        <v>148</v>
      </c>
      <c r="G145" s="377"/>
      <c r="H145" s="378"/>
      <c r="I145" s="54"/>
      <c r="J145" s="150"/>
      <c r="K145" s="150"/>
      <c r="L145" s="150"/>
      <c r="M145" s="150"/>
      <c r="N145" s="150"/>
      <c r="O145" s="150"/>
      <c r="P145" s="150"/>
      <c r="Q145" s="150"/>
      <c r="R145" s="150"/>
      <c r="S145" s="150"/>
      <c r="T145" s="150"/>
      <c r="U145" s="150"/>
      <c r="V145" s="150"/>
      <c r="W145" s="150"/>
      <c r="X145" s="150"/>
      <c r="Y145" s="150"/>
      <c r="Z145" s="150"/>
      <c r="AA145" s="150"/>
      <c r="AB145" s="150"/>
      <c r="AC145" s="150"/>
      <c r="AD145" s="150"/>
      <c r="AE145" s="150"/>
      <c r="AF145" s="150"/>
      <c r="AG145" s="150"/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  <c r="BI145" s="150"/>
      <c r="BJ145" s="150"/>
      <c r="BK145" s="150"/>
      <c r="BL145" s="150"/>
      <c r="BM145" s="150"/>
      <c r="BN145" s="150"/>
      <c r="BO145" s="150"/>
      <c r="BP145" s="150"/>
      <c r="BQ145" s="150"/>
      <c r="BR145" s="150"/>
      <c r="BS145" s="150"/>
      <c r="BT145" s="150"/>
      <c r="BU145" s="150"/>
      <c r="BV145" s="150"/>
      <c r="BW145" s="150"/>
      <c r="BX145" s="150"/>
      <c r="BY145" s="150"/>
      <c r="BZ145" s="150"/>
      <c r="CA145" s="150"/>
      <c r="CB145" s="150"/>
      <c r="CC145" s="150"/>
      <c r="CD145" s="150"/>
      <c r="CE145" s="150"/>
      <c r="CF145" s="150"/>
      <c r="CG145" s="150"/>
      <c r="CH145" s="150"/>
      <c r="CI145" s="150"/>
      <c r="CJ145" s="150"/>
      <c r="CK145" s="150"/>
      <c r="CL145" s="150"/>
      <c r="CM145" s="150"/>
      <c r="CN145" s="150"/>
      <c r="CO145" s="150"/>
      <c r="CP145" s="150"/>
      <c r="CQ145" s="150"/>
      <c r="CR145" s="150"/>
      <c r="CS145" s="150"/>
      <c r="CT145" s="150"/>
      <c r="CU145" s="150"/>
      <c r="CV145" s="150"/>
      <c r="CW145" s="150"/>
      <c r="CX145" s="150"/>
      <c r="CY145" s="150"/>
      <c r="CZ145" s="150"/>
      <c r="DA145" s="150"/>
      <c r="DB145" s="150"/>
      <c r="DC145" s="150"/>
      <c r="DD145" s="150"/>
      <c r="DE145" s="150"/>
      <c r="DF145" s="150"/>
      <c r="DG145" s="150"/>
      <c r="DH145" s="150"/>
      <c r="DI145" s="150"/>
      <c r="DJ145" s="150"/>
      <c r="DK145" s="150"/>
      <c r="DL145" s="150"/>
      <c r="DM145" s="150"/>
      <c r="DN145" s="150"/>
      <c r="DO145" s="150"/>
      <c r="DP145" s="150"/>
      <c r="DQ145" s="150"/>
      <c r="DR145" s="150"/>
      <c r="DS145" s="150"/>
      <c r="DT145" s="150"/>
      <c r="DU145" s="150"/>
      <c r="DV145" s="150"/>
      <c r="DW145" s="150"/>
      <c r="DX145" s="150"/>
      <c r="DY145" s="150"/>
      <c r="DZ145" s="150"/>
      <c r="EA145" s="150"/>
      <c r="EB145" s="150"/>
      <c r="EC145" s="150"/>
      <c r="ED145" s="150"/>
      <c r="EE145" s="150"/>
      <c r="EF145" s="150"/>
      <c r="EG145" s="150"/>
      <c r="EH145" s="150"/>
      <c r="EI145" s="150"/>
      <c r="EJ145" s="150"/>
      <c r="EK145" s="150"/>
      <c r="EL145" s="150"/>
      <c r="EM145" s="150"/>
      <c r="EN145" s="150"/>
      <c r="EO145" s="150"/>
      <c r="EP145" s="150"/>
      <c r="EQ145" s="150"/>
      <c r="ER145" s="150"/>
      <c r="ES145" s="150"/>
      <c r="ET145" s="150"/>
      <c r="EU145" s="150"/>
      <c r="EV145" s="150"/>
      <c r="EW145" s="150"/>
      <c r="EX145" s="150"/>
      <c r="EY145" s="150"/>
      <c r="EZ145" s="150"/>
      <c r="FA145" s="150"/>
      <c r="FB145" s="150"/>
      <c r="FC145" s="150"/>
      <c r="FD145" s="150"/>
      <c r="FE145" s="150"/>
      <c r="FF145" s="150"/>
      <c r="FG145" s="150"/>
      <c r="FH145" s="150"/>
      <c r="FI145" s="150"/>
      <c r="FJ145" s="150"/>
      <c r="FK145" s="150"/>
      <c r="FL145" s="150"/>
      <c r="FM145" s="150"/>
      <c r="FN145" s="150"/>
      <c r="FO145" s="150"/>
      <c r="FP145" s="150"/>
      <c r="FQ145" s="150"/>
      <c r="FR145" s="150"/>
      <c r="FS145" s="150"/>
      <c r="FT145" s="150"/>
      <c r="FU145" s="150"/>
      <c r="FV145" s="150"/>
      <c r="FW145" s="150"/>
      <c r="FX145" s="150"/>
      <c r="FY145" s="150"/>
      <c r="FZ145" s="150"/>
      <c r="GA145" s="150"/>
      <c r="GB145" s="150"/>
      <c r="GC145" s="150"/>
      <c r="GD145" s="150"/>
      <c r="GE145" s="150"/>
      <c r="GF145" s="150"/>
      <c r="GG145" s="150"/>
      <c r="GH145" s="150"/>
      <c r="GI145" s="150"/>
      <c r="GJ145" s="150"/>
      <c r="GK145" s="150"/>
      <c r="GL145" s="150"/>
      <c r="GM145" s="150"/>
      <c r="GN145" s="150"/>
      <c r="GO145" s="150"/>
      <c r="GP145" s="150"/>
      <c r="GQ145" s="150"/>
      <c r="GR145" s="150"/>
      <c r="GS145" s="150"/>
      <c r="GT145" s="150"/>
      <c r="GU145" s="150"/>
      <c r="GV145" s="150"/>
      <c r="GW145" s="150"/>
      <c r="GX145" s="150"/>
      <c r="GY145" s="150"/>
      <c r="GZ145" s="150"/>
      <c r="HA145" s="150"/>
      <c r="HB145" s="150"/>
      <c r="HC145" s="150"/>
      <c r="HD145" s="150"/>
      <c r="HE145" s="150"/>
      <c r="HF145" s="150"/>
      <c r="HG145" s="150"/>
      <c r="HH145" s="150"/>
      <c r="HI145" s="150"/>
      <c r="HJ145" s="150"/>
      <c r="HK145" s="150"/>
      <c r="HL145" s="150"/>
      <c r="HM145" s="150"/>
      <c r="HN145" s="150"/>
      <c r="HO145" s="150"/>
      <c r="HP145" s="150"/>
      <c r="HQ145" s="150"/>
      <c r="HR145" s="150"/>
      <c r="HS145" s="150"/>
      <c r="HT145" s="150"/>
      <c r="HU145" s="150"/>
      <c r="HV145" s="150"/>
      <c r="HW145" s="150"/>
      <c r="HX145" s="150"/>
      <c r="HY145" s="150"/>
      <c r="HZ145" s="150"/>
      <c r="IA145" s="150"/>
      <c r="IB145" s="150"/>
      <c r="IC145" s="150"/>
      <c r="ID145" s="150"/>
      <c r="IE145" s="150"/>
      <c r="IF145" s="150"/>
      <c r="IG145" s="150"/>
      <c r="IH145" s="150"/>
      <c r="II145" s="150"/>
      <c r="IJ145" s="150"/>
      <c r="IK145" s="150"/>
      <c r="IL145" s="150"/>
      <c r="IM145" s="150"/>
      <c r="IN145" s="150"/>
      <c r="IO145" s="150"/>
      <c r="IP145" s="150"/>
      <c r="IQ145" s="150"/>
    </row>
    <row r="146" spans="1:251" s="206" customFormat="1" ht="15" customHeight="1">
      <c r="C146" s="365"/>
      <c r="E146" s="365"/>
      <c r="F146" s="231"/>
      <c r="G146" s="445"/>
      <c r="H146" s="177"/>
      <c r="I146" s="54"/>
    </row>
    <row r="147" spans="1:251" s="206" customFormat="1" ht="15" customHeight="1">
      <c r="C147" s="365"/>
      <c r="E147" s="365"/>
      <c r="F147" s="231"/>
      <c r="G147" s="445"/>
      <c r="H147" s="150"/>
      <c r="I147" s="392"/>
    </row>
    <row r="148" spans="1:251" s="206" customFormat="1" ht="15" customHeight="1" thickBot="1">
      <c r="C148" s="365"/>
      <c r="E148" s="365"/>
      <c r="F148" s="231"/>
      <c r="G148" s="445"/>
      <c r="H148" s="150"/>
      <c r="I148" s="54"/>
    </row>
    <row r="149" spans="1:251" s="444" customFormat="1" ht="15.75" customHeight="1" thickBot="1">
      <c r="A149" s="574" t="s">
        <v>274</v>
      </c>
      <c r="B149" s="575"/>
      <c r="C149" s="575"/>
      <c r="D149" s="575"/>
      <c r="E149" s="575"/>
      <c r="F149" s="575"/>
      <c r="G149" s="575"/>
      <c r="H149" s="576"/>
      <c r="I149" s="54"/>
      <c r="J149" s="446"/>
      <c r="K149" s="446"/>
      <c r="L149" s="446"/>
      <c r="M149" s="446"/>
      <c r="N149" s="446"/>
      <c r="O149" s="446"/>
      <c r="P149" s="446"/>
      <c r="Q149" s="446"/>
      <c r="R149" s="446"/>
      <c r="S149" s="446"/>
      <c r="T149" s="446"/>
      <c r="U149" s="446"/>
      <c r="V149" s="446"/>
      <c r="W149" s="446"/>
      <c r="X149" s="446"/>
      <c r="Y149" s="446"/>
      <c r="Z149" s="446"/>
      <c r="AA149" s="446"/>
      <c r="AB149" s="446"/>
      <c r="AC149" s="446"/>
      <c r="AD149" s="446"/>
      <c r="AE149" s="446"/>
      <c r="AF149" s="446"/>
      <c r="AG149" s="446"/>
      <c r="AH149" s="446"/>
      <c r="AI149" s="446"/>
      <c r="AJ149" s="446"/>
      <c r="AK149" s="446"/>
      <c r="AL149" s="446"/>
      <c r="AM149" s="446"/>
      <c r="AN149" s="446"/>
      <c r="AO149" s="446"/>
      <c r="AP149" s="446"/>
      <c r="AQ149" s="446"/>
      <c r="AR149" s="446"/>
      <c r="AS149" s="446"/>
      <c r="AT149" s="446"/>
      <c r="AU149" s="446"/>
      <c r="AV149" s="446"/>
      <c r="AW149" s="446"/>
      <c r="AX149" s="446"/>
      <c r="AY149" s="446"/>
      <c r="AZ149" s="446"/>
      <c r="BA149" s="446"/>
      <c r="BB149" s="446"/>
      <c r="BC149" s="446"/>
      <c r="BD149" s="446"/>
      <c r="BE149" s="446"/>
      <c r="BF149" s="446"/>
      <c r="BG149" s="446"/>
      <c r="BH149" s="446"/>
      <c r="BI149" s="446"/>
      <c r="BJ149" s="446"/>
      <c r="BK149" s="446"/>
      <c r="BL149" s="446"/>
      <c r="BM149" s="446"/>
      <c r="BN149" s="446"/>
      <c r="BO149" s="446"/>
      <c r="BP149" s="446"/>
      <c r="BQ149" s="446"/>
      <c r="BR149" s="446"/>
      <c r="BS149" s="446"/>
      <c r="BT149" s="446"/>
      <c r="BU149" s="446"/>
      <c r="BV149" s="446"/>
      <c r="BW149" s="446"/>
      <c r="BX149" s="446"/>
      <c r="BY149" s="446"/>
      <c r="BZ149" s="446"/>
      <c r="CA149" s="446"/>
      <c r="CB149" s="446"/>
      <c r="CC149" s="446"/>
      <c r="CD149" s="446"/>
      <c r="CE149" s="446"/>
      <c r="CF149" s="446"/>
      <c r="CG149" s="446"/>
      <c r="CH149" s="446"/>
      <c r="CI149" s="446"/>
      <c r="CJ149" s="446"/>
      <c r="CK149" s="446"/>
      <c r="CL149" s="446"/>
      <c r="CM149" s="446"/>
      <c r="CN149" s="446"/>
      <c r="CO149" s="446"/>
      <c r="CP149" s="446"/>
      <c r="CQ149" s="446"/>
      <c r="CR149" s="446"/>
      <c r="CS149" s="446"/>
      <c r="CT149" s="446"/>
      <c r="CU149" s="446"/>
      <c r="CV149" s="446"/>
      <c r="CW149" s="446"/>
      <c r="CX149" s="446"/>
      <c r="CY149" s="446"/>
      <c r="CZ149" s="446"/>
      <c r="DA149" s="446"/>
      <c r="DB149" s="446"/>
      <c r="DC149" s="446"/>
      <c r="DD149" s="446"/>
      <c r="DE149" s="446"/>
      <c r="DF149" s="446"/>
      <c r="DG149" s="446"/>
      <c r="DH149" s="446"/>
      <c r="DI149" s="446"/>
      <c r="DJ149" s="446"/>
      <c r="DK149" s="446"/>
      <c r="DL149" s="446"/>
      <c r="DM149" s="446"/>
      <c r="DN149" s="446"/>
      <c r="DO149" s="446"/>
      <c r="DP149" s="446"/>
      <c r="DQ149" s="446"/>
      <c r="DR149" s="446"/>
      <c r="DS149" s="446"/>
      <c r="DT149" s="446"/>
      <c r="DU149" s="446"/>
      <c r="DV149" s="446"/>
      <c r="DW149" s="446"/>
      <c r="DX149" s="446"/>
      <c r="DY149" s="446"/>
      <c r="DZ149" s="446"/>
      <c r="EA149" s="446"/>
      <c r="EB149" s="446"/>
      <c r="EC149" s="446"/>
      <c r="ED149" s="446"/>
      <c r="EE149" s="446"/>
      <c r="EF149" s="446"/>
      <c r="EG149" s="446"/>
      <c r="EH149" s="446"/>
      <c r="EI149" s="446"/>
      <c r="EJ149" s="446"/>
      <c r="EK149" s="446"/>
      <c r="EL149" s="446"/>
      <c r="EM149" s="446"/>
      <c r="EN149" s="446"/>
      <c r="EO149" s="446"/>
      <c r="EP149" s="446"/>
      <c r="EQ149" s="446"/>
      <c r="ER149" s="446"/>
      <c r="ES149" s="446"/>
      <c r="ET149" s="446"/>
      <c r="EU149" s="446"/>
      <c r="EV149" s="446"/>
      <c r="EW149" s="446"/>
      <c r="EX149" s="446"/>
      <c r="EY149" s="446"/>
      <c r="EZ149" s="446"/>
      <c r="FA149" s="446"/>
      <c r="FB149" s="446"/>
      <c r="FC149" s="446"/>
      <c r="FD149" s="446"/>
      <c r="FE149" s="446"/>
      <c r="FF149" s="446"/>
      <c r="FG149" s="446"/>
      <c r="FH149" s="446"/>
      <c r="FI149" s="446"/>
      <c r="FJ149" s="446"/>
      <c r="FK149" s="446"/>
      <c r="FL149" s="446"/>
    </row>
    <row r="150" spans="1:251" s="206" customFormat="1" ht="15.75" customHeight="1">
      <c r="A150" s="432" t="s">
        <v>2570</v>
      </c>
      <c r="B150" s="284" t="s">
        <v>403</v>
      </c>
      <c r="C150" s="284">
        <v>1</v>
      </c>
      <c r="D150" s="433" t="s">
        <v>463</v>
      </c>
      <c r="E150" s="354" t="s">
        <v>462</v>
      </c>
      <c r="F150" s="434"/>
      <c r="G150" s="370">
        <v>29.5</v>
      </c>
      <c r="H150" s="371">
        <v>23.5</v>
      </c>
      <c r="I150" s="54"/>
      <c r="J150" s="150"/>
      <c r="K150" s="150"/>
      <c r="L150" s="150"/>
      <c r="M150" s="150"/>
      <c r="N150" s="150"/>
      <c r="O150" s="150"/>
      <c r="P150" s="150"/>
      <c r="Q150" s="150"/>
      <c r="R150" s="150"/>
      <c r="S150" s="150"/>
      <c r="T150" s="150"/>
      <c r="U150" s="150"/>
      <c r="V150" s="150"/>
      <c r="W150" s="150"/>
      <c r="X150" s="150"/>
      <c r="Y150" s="150"/>
      <c r="Z150" s="150"/>
      <c r="AA150" s="150"/>
      <c r="AB150" s="150"/>
      <c r="AC150" s="150"/>
      <c r="AD150" s="150"/>
      <c r="AE150" s="150"/>
      <c r="AF150" s="150"/>
      <c r="AG150" s="150"/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  <c r="BI150" s="150"/>
      <c r="BJ150" s="150"/>
      <c r="BK150" s="150"/>
      <c r="BL150" s="150"/>
      <c r="BM150" s="150"/>
      <c r="BN150" s="150"/>
      <c r="BO150" s="150"/>
      <c r="BP150" s="150"/>
      <c r="BQ150" s="150"/>
      <c r="BR150" s="150"/>
      <c r="BS150" s="150"/>
      <c r="BT150" s="150"/>
      <c r="BU150" s="150"/>
      <c r="BV150" s="150"/>
      <c r="BW150" s="150"/>
      <c r="BX150" s="150"/>
      <c r="BY150" s="150"/>
      <c r="BZ150" s="150"/>
      <c r="CA150" s="150"/>
      <c r="CB150" s="150"/>
      <c r="CC150" s="150"/>
      <c r="CD150" s="150"/>
      <c r="CE150" s="150"/>
      <c r="CF150" s="150"/>
      <c r="CG150" s="150"/>
      <c r="CH150" s="150"/>
      <c r="CI150" s="150"/>
      <c r="CJ150" s="150"/>
      <c r="CK150" s="150"/>
      <c r="CL150" s="150"/>
      <c r="CM150" s="150"/>
      <c r="CN150" s="150"/>
      <c r="CO150" s="150"/>
      <c r="CP150" s="150"/>
      <c r="CQ150" s="150"/>
      <c r="CR150" s="150"/>
      <c r="CS150" s="150"/>
      <c r="CT150" s="150"/>
      <c r="CU150" s="150"/>
      <c r="CV150" s="150"/>
      <c r="CW150" s="150"/>
      <c r="CX150" s="150"/>
      <c r="CY150" s="150"/>
      <c r="CZ150" s="150"/>
      <c r="DA150" s="150"/>
      <c r="DB150" s="150"/>
      <c r="DC150" s="150"/>
      <c r="DD150" s="150"/>
      <c r="DE150" s="150"/>
      <c r="DF150" s="150"/>
      <c r="DG150" s="150"/>
      <c r="DH150" s="150"/>
      <c r="DI150" s="150"/>
      <c r="DJ150" s="150"/>
      <c r="DK150" s="150"/>
      <c r="DL150" s="150"/>
      <c r="DM150" s="150"/>
      <c r="DN150" s="150"/>
      <c r="DO150" s="150"/>
      <c r="DP150" s="150"/>
      <c r="DQ150" s="150"/>
      <c r="DR150" s="150"/>
      <c r="DS150" s="150"/>
      <c r="DT150" s="150"/>
      <c r="DU150" s="150"/>
      <c r="DV150" s="150"/>
      <c r="DW150" s="150"/>
      <c r="DX150" s="150"/>
      <c r="DY150" s="150"/>
      <c r="DZ150" s="150"/>
      <c r="EA150" s="150"/>
      <c r="EB150" s="150"/>
      <c r="EC150" s="150"/>
      <c r="ED150" s="150"/>
      <c r="EE150" s="150"/>
      <c r="EF150" s="150"/>
      <c r="EG150" s="150"/>
      <c r="EH150" s="150"/>
      <c r="EI150" s="150"/>
      <c r="EJ150" s="150"/>
      <c r="EK150" s="150"/>
      <c r="EL150" s="150"/>
      <c r="EM150" s="150"/>
      <c r="EN150" s="150"/>
      <c r="EO150" s="150"/>
      <c r="EP150" s="150"/>
      <c r="EQ150" s="150"/>
      <c r="ER150" s="150"/>
      <c r="ES150" s="150"/>
      <c r="ET150" s="150"/>
      <c r="EU150" s="150"/>
      <c r="EV150" s="150"/>
      <c r="EW150" s="150"/>
      <c r="EX150" s="150"/>
      <c r="EY150" s="150"/>
      <c r="EZ150" s="150"/>
      <c r="FA150" s="150"/>
      <c r="FB150" s="150"/>
      <c r="FC150" s="150"/>
      <c r="FD150" s="150"/>
      <c r="FE150" s="150"/>
      <c r="FF150" s="150"/>
      <c r="FG150" s="150"/>
      <c r="FH150" s="150"/>
      <c r="FI150" s="150"/>
      <c r="FJ150" s="150"/>
      <c r="FK150" s="150"/>
      <c r="FL150" s="150"/>
      <c r="FM150" s="150"/>
      <c r="FN150" s="150"/>
      <c r="FO150" s="150"/>
      <c r="FP150" s="150"/>
      <c r="FQ150" s="150"/>
      <c r="FR150" s="150"/>
      <c r="FS150" s="150"/>
      <c r="FT150" s="150"/>
      <c r="FU150" s="150"/>
      <c r="FV150" s="150"/>
      <c r="FW150" s="150"/>
      <c r="FX150" s="150"/>
      <c r="FY150" s="150"/>
      <c r="FZ150" s="150"/>
      <c r="GA150" s="150"/>
      <c r="GB150" s="150"/>
      <c r="GC150" s="150"/>
      <c r="GD150" s="150"/>
      <c r="GE150" s="150"/>
      <c r="GF150" s="150"/>
      <c r="GG150" s="150"/>
      <c r="GH150" s="150"/>
      <c r="GI150" s="150"/>
      <c r="GJ150" s="150"/>
      <c r="GK150" s="150"/>
      <c r="GL150" s="150"/>
      <c r="GM150" s="150"/>
      <c r="GN150" s="150"/>
      <c r="GO150" s="150"/>
      <c r="GP150" s="150"/>
      <c r="GQ150" s="150"/>
      <c r="GR150" s="150"/>
      <c r="GS150" s="150"/>
      <c r="GT150" s="150"/>
      <c r="GU150" s="150"/>
      <c r="GV150" s="150"/>
      <c r="GW150" s="150"/>
      <c r="GX150" s="150"/>
      <c r="GY150" s="150"/>
      <c r="GZ150" s="150"/>
      <c r="HA150" s="150"/>
      <c r="HB150" s="150"/>
      <c r="HC150" s="150"/>
      <c r="HD150" s="150"/>
      <c r="HE150" s="150"/>
      <c r="HF150" s="150"/>
      <c r="HG150" s="150"/>
      <c r="HH150" s="150"/>
      <c r="HI150" s="150"/>
      <c r="HJ150" s="150"/>
      <c r="HK150" s="150"/>
      <c r="HL150" s="150"/>
      <c r="HM150" s="150"/>
      <c r="HN150" s="150"/>
      <c r="HO150" s="150"/>
      <c r="HP150" s="150"/>
      <c r="HQ150" s="150"/>
      <c r="HR150" s="150"/>
      <c r="HS150" s="150"/>
      <c r="HT150" s="150"/>
      <c r="HU150" s="150"/>
      <c r="HV150" s="150"/>
      <c r="HW150" s="150"/>
      <c r="HX150" s="150"/>
      <c r="HY150" s="150"/>
      <c r="HZ150" s="150"/>
      <c r="IA150" s="150"/>
      <c r="IB150" s="150"/>
      <c r="IC150" s="150"/>
      <c r="ID150" s="150"/>
      <c r="IE150" s="150"/>
      <c r="IF150" s="150"/>
      <c r="IG150" s="150"/>
      <c r="IH150" s="150"/>
      <c r="II150" s="150"/>
      <c r="IJ150" s="150"/>
      <c r="IK150" s="150"/>
    </row>
    <row r="151" spans="1:251" s="206" customFormat="1" ht="31.5">
      <c r="A151" s="406" t="s">
        <v>2571</v>
      </c>
      <c r="B151" s="290" t="s">
        <v>403</v>
      </c>
      <c r="C151" s="290">
        <v>6</v>
      </c>
      <c r="D151" s="413" t="s">
        <v>464</v>
      </c>
      <c r="E151" s="217" t="s">
        <v>462</v>
      </c>
      <c r="F151" s="414"/>
      <c r="G151" s="345">
        <v>15.95</v>
      </c>
      <c r="H151" s="346">
        <v>12.95</v>
      </c>
      <c r="I151" s="54"/>
      <c r="J151" s="150"/>
      <c r="K151" s="150"/>
      <c r="L151" s="150"/>
      <c r="M151" s="150"/>
      <c r="N151" s="150"/>
      <c r="O151" s="150"/>
      <c r="P151" s="150"/>
      <c r="Q151" s="150"/>
      <c r="R151" s="150"/>
      <c r="S151" s="150"/>
      <c r="T151" s="150"/>
      <c r="U151" s="150"/>
      <c r="V151" s="150"/>
      <c r="W151" s="150"/>
      <c r="X151" s="150"/>
      <c r="Y151" s="150"/>
      <c r="Z151" s="150"/>
      <c r="AA151" s="150"/>
      <c r="AB151" s="150"/>
      <c r="AC151" s="150"/>
      <c r="AD151" s="150"/>
      <c r="AE151" s="150"/>
      <c r="AF151" s="150"/>
      <c r="AG151" s="150"/>
      <c r="AH151" s="150"/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  <c r="BI151" s="150"/>
      <c r="BJ151" s="150"/>
      <c r="BK151" s="150"/>
      <c r="BL151" s="150"/>
      <c r="BM151" s="150"/>
      <c r="BN151" s="150"/>
      <c r="BO151" s="150"/>
      <c r="BP151" s="150"/>
      <c r="BQ151" s="150"/>
      <c r="BR151" s="150"/>
      <c r="BS151" s="150"/>
      <c r="BT151" s="150"/>
      <c r="BU151" s="150"/>
      <c r="BV151" s="150"/>
      <c r="BW151" s="150"/>
      <c r="BX151" s="150"/>
      <c r="BY151" s="150"/>
      <c r="BZ151" s="150"/>
      <c r="CA151" s="150"/>
      <c r="CB151" s="150"/>
      <c r="CC151" s="150"/>
      <c r="CD151" s="150"/>
      <c r="CE151" s="150"/>
      <c r="CF151" s="150"/>
      <c r="CG151" s="150"/>
      <c r="CH151" s="150"/>
      <c r="CI151" s="150"/>
      <c r="CJ151" s="150"/>
      <c r="CK151" s="150"/>
      <c r="CL151" s="150"/>
      <c r="CM151" s="150"/>
      <c r="CN151" s="150"/>
      <c r="CO151" s="150"/>
      <c r="CP151" s="150"/>
      <c r="CQ151" s="150"/>
      <c r="CR151" s="150"/>
      <c r="CS151" s="150"/>
      <c r="CT151" s="150"/>
      <c r="CU151" s="150"/>
      <c r="CV151" s="150"/>
      <c r="CW151" s="150"/>
      <c r="CX151" s="150"/>
      <c r="CY151" s="150"/>
      <c r="CZ151" s="150"/>
      <c r="DA151" s="150"/>
      <c r="DB151" s="150"/>
      <c r="DC151" s="150"/>
      <c r="DD151" s="150"/>
      <c r="DE151" s="150"/>
      <c r="DF151" s="150"/>
      <c r="DG151" s="150"/>
      <c r="DH151" s="150"/>
      <c r="DI151" s="150"/>
      <c r="DJ151" s="150"/>
      <c r="DK151" s="150"/>
      <c r="DL151" s="150"/>
      <c r="DM151" s="150"/>
      <c r="DN151" s="150"/>
      <c r="DO151" s="150"/>
      <c r="DP151" s="150"/>
      <c r="DQ151" s="150"/>
      <c r="DR151" s="150"/>
      <c r="DS151" s="150"/>
      <c r="DT151" s="150"/>
      <c r="DU151" s="150"/>
      <c r="DV151" s="150"/>
      <c r="DW151" s="150"/>
      <c r="DX151" s="150"/>
      <c r="DY151" s="150"/>
      <c r="DZ151" s="150"/>
      <c r="EA151" s="150"/>
      <c r="EB151" s="150"/>
      <c r="EC151" s="150"/>
      <c r="ED151" s="150"/>
      <c r="EE151" s="150"/>
      <c r="EF151" s="150"/>
      <c r="EG151" s="150"/>
      <c r="EH151" s="150"/>
      <c r="EI151" s="150"/>
      <c r="EJ151" s="150"/>
      <c r="EK151" s="150"/>
      <c r="EL151" s="150"/>
      <c r="EM151" s="150"/>
      <c r="EN151" s="150"/>
      <c r="EO151" s="150"/>
      <c r="EP151" s="150"/>
      <c r="EQ151" s="150"/>
      <c r="ER151" s="150"/>
      <c r="ES151" s="150"/>
      <c r="ET151" s="150"/>
      <c r="EU151" s="150"/>
      <c r="EV151" s="150"/>
      <c r="EW151" s="150"/>
      <c r="EX151" s="150"/>
      <c r="EY151" s="150"/>
      <c r="EZ151" s="150"/>
      <c r="FA151" s="150"/>
      <c r="FB151" s="150"/>
      <c r="FC151" s="150"/>
      <c r="FD151" s="150"/>
      <c r="FE151" s="150"/>
      <c r="FF151" s="150"/>
      <c r="FG151" s="150"/>
      <c r="FH151" s="150"/>
      <c r="FI151" s="150"/>
      <c r="FJ151" s="150"/>
      <c r="FK151" s="150"/>
      <c r="FL151" s="150"/>
      <c r="FM151" s="150"/>
      <c r="FN151" s="150"/>
      <c r="FO151" s="150"/>
      <c r="FP151" s="150"/>
      <c r="FQ151" s="150"/>
      <c r="FR151" s="150"/>
      <c r="FS151" s="150"/>
      <c r="FT151" s="150"/>
      <c r="FU151" s="150"/>
      <c r="FV151" s="150"/>
      <c r="FW151" s="150"/>
      <c r="FX151" s="150"/>
      <c r="FY151" s="150"/>
      <c r="FZ151" s="150"/>
      <c r="GA151" s="150"/>
      <c r="GB151" s="150"/>
      <c r="GC151" s="150"/>
      <c r="GD151" s="150"/>
      <c r="GE151" s="150"/>
      <c r="GF151" s="150"/>
      <c r="GG151" s="150"/>
      <c r="GH151" s="150"/>
      <c r="GI151" s="150"/>
      <c r="GJ151" s="150"/>
      <c r="GK151" s="150"/>
      <c r="GL151" s="150"/>
      <c r="GM151" s="150"/>
      <c r="GN151" s="150"/>
      <c r="GO151" s="150"/>
      <c r="GP151" s="150"/>
      <c r="GQ151" s="150"/>
      <c r="GR151" s="150"/>
      <c r="GS151" s="150"/>
      <c r="GT151" s="150"/>
      <c r="GU151" s="150"/>
      <c r="GV151" s="150"/>
      <c r="GW151" s="150"/>
      <c r="GX151" s="150"/>
      <c r="GY151" s="150"/>
      <c r="GZ151" s="150"/>
      <c r="HA151" s="150"/>
      <c r="HB151" s="150"/>
      <c r="HC151" s="150"/>
      <c r="HD151" s="150"/>
      <c r="HE151" s="150"/>
      <c r="HF151" s="150"/>
      <c r="HG151" s="150"/>
      <c r="HH151" s="150"/>
      <c r="HI151" s="150"/>
      <c r="HJ151" s="150"/>
      <c r="HK151" s="150"/>
      <c r="HL151" s="150"/>
      <c r="HM151" s="150"/>
      <c r="HN151" s="150"/>
      <c r="HO151" s="150"/>
      <c r="HP151" s="150"/>
      <c r="HQ151" s="150"/>
      <c r="HR151" s="150"/>
      <c r="HS151" s="150"/>
      <c r="HT151" s="150"/>
      <c r="HU151" s="150"/>
      <c r="HV151" s="150"/>
      <c r="HW151" s="150"/>
      <c r="HX151" s="150"/>
      <c r="HY151" s="150"/>
      <c r="HZ151" s="150"/>
      <c r="IA151" s="150"/>
      <c r="IB151" s="150"/>
      <c r="IC151" s="150"/>
      <c r="ID151" s="150"/>
      <c r="IE151" s="150"/>
      <c r="IF151" s="150"/>
      <c r="IG151" s="150"/>
      <c r="IH151" s="150"/>
      <c r="II151" s="150"/>
      <c r="IJ151" s="150"/>
      <c r="IK151" s="150"/>
    </row>
    <row r="152" spans="1:251" s="206" customFormat="1" ht="15.75" customHeight="1">
      <c r="A152" s="406" t="s">
        <v>2572</v>
      </c>
      <c r="B152" s="290" t="s">
        <v>403</v>
      </c>
      <c r="C152" s="290">
        <v>7</v>
      </c>
      <c r="D152" s="413" t="s">
        <v>471</v>
      </c>
      <c r="E152" s="217" t="s">
        <v>462</v>
      </c>
      <c r="F152" s="414" t="s">
        <v>148</v>
      </c>
      <c r="G152" s="377"/>
      <c r="H152" s="378"/>
      <c r="I152" s="447"/>
      <c r="J152" s="150"/>
      <c r="K152" s="150"/>
      <c r="L152" s="150"/>
      <c r="M152" s="150"/>
      <c r="N152" s="150"/>
      <c r="O152" s="150"/>
      <c r="P152" s="150"/>
      <c r="Q152" s="150"/>
      <c r="R152" s="150"/>
      <c r="S152" s="150"/>
      <c r="T152" s="150"/>
      <c r="U152" s="150"/>
      <c r="V152" s="150"/>
      <c r="W152" s="150"/>
      <c r="X152" s="150"/>
      <c r="Y152" s="150"/>
      <c r="Z152" s="150"/>
      <c r="AA152" s="150"/>
      <c r="AB152" s="150"/>
      <c r="AC152" s="150"/>
      <c r="AD152" s="150"/>
      <c r="AE152" s="150"/>
      <c r="AF152" s="150"/>
      <c r="AG152" s="150"/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  <c r="BI152" s="150"/>
      <c r="BJ152" s="150"/>
      <c r="BK152" s="150"/>
      <c r="BL152" s="150"/>
      <c r="BM152" s="150"/>
      <c r="BN152" s="150"/>
      <c r="BO152" s="150"/>
      <c r="BP152" s="150"/>
      <c r="BQ152" s="150"/>
      <c r="BR152" s="150"/>
      <c r="BS152" s="150"/>
      <c r="BT152" s="150"/>
      <c r="BU152" s="150"/>
      <c r="BV152" s="150"/>
      <c r="BW152" s="150"/>
      <c r="BX152" s="150"/>
      <c r="BY152" s="150"/>
      <c r="BZ152" s="150"/>
      <c r="CA152" s="150"/>
      <c r="CB152" s="150"/>
      <c r="CC152" s="150"/>
      <c r="CD152" s="150"/>
      <c r="CE152" s="150"/>
      <c r="CF152" s="150"/>
      <c r="CG152" s="150"/>
      <c r="CH152" s="150"/>
      <c r="CI152" s="150"/>
      <c r="CJ152" s="150"/>
      <c r="CK152" s="150"/>
      <c r="CL152" s="150"/>
      <c r="CM152" s="150"/>
      <c r="CN152" s="150"/>
      <c r="CO152" s="150"/>
      <c r="CP152" s="150"/>
      <c r="CQ152" s="150"/>
      <c r="CR152" s="150"/>
      <c r="CS152" s="150"/>
      <c r="CT152" s="150"/>
      <c r="CU152" s="150"/>
      <c r="CV152" s="150"/>
      <c r="CW152" s="150"/>
      <c r="CX152" s="150"/>
      <c r="CY152" s="150"/>
      <c r="CZ152" s="150"/>
      <c r="DA152" s="150"/>
      <c r="DB152" s="150"/>
      <c r="DC152" s="150"/>
      <c r="DD152" s="150"/>
      <c r="DE152" s="150"/>
      <c r="DF152" s="150"/>
      <c r="DG152" s="150"/>
      <c r="DH152" s="150"/>
      <c r="DI152" s="150"/>
      <c r="DJ152" s="150"/>
      <c r="DK152" s="150"/>
      <c r="DL152" s="150"/>
      <c r="DM152" s="150"/>
      <c r="DN152" s="150"/>
      <c r="DO152" s="150"/>
      <c r="DP152" s="150"/>
      <c r="DQ152" s="150"/>
      <c r="DR152" s="150"/>
      <c r="DS152" s="150"/>
      <c r="DT152" s="150"/>
      <c r="DU152" s="150"/>
      <c r="DV152" s="150"/>
      <c r="DW152" s="150"/>
      <c r="DX152" s="150"/>
      <c r="DY152" s="150"/>
      <c r="DZ152" s="150"/>
      <c r="EA152" s="150"/>
      <c r="EB152" s="150"/>
      <c r="EC152" s="150"/>
      <c r="ED152" s="150"/>
      <c r="EE152" s="150"/>
      <c r="EF152" s="150"/>
      <c r="EG152" s="150"/>
      <c r="EH152" s="150"/>
      <c r="EI152" s="150"/>
      <c r="EJ152" s="150"/>
      <c r="EK152" s="150"/>
      <c r="EL152" s="150"/>
      <c r="EM152" s="150"/>
      <c r="EN152" s="150"/>
      <c r="EO152" s="150"/>
      <c r="EP152" s="150"/>
      <c r="EQ152" s="150"/>
      <c r="ER152" s="150"/>
      <c r="ES152" s="150"/>
      <c r="ET152" s="150"/>
      <c r="EU152" s="150"/>
      <c r="EV152" s="150"/>
      <c r="EW152" s="150"/>
      <c r="EX152" s="150"/>
      <c r="EY152" s="150"/>
      <c r="EZ152" s="150"/>
      <c r="FA152" s="150"/>
      <c r="FB152" s="150"/>
      <c r="FC152" s="150"/>
      <c r="FD152" s="150"/>
      <c r="FE152" s="150"/>
      <c r="FF152" s="150"/>
      <c r="FG152" s="150"/>
      <c r="FH152" s="150"/>
      <c r="FI152" s="150"/>
      <c r="FJ152" s="150"/>
      <c r="FK152" s="150"/>
      <c r="FL152" s="150"/>
      <c r="FM152" s="150"/>
      <c r="FN152" s="150"/>
      <c r="FO152" s="150"/>
      <c r="FP152" s="150"/>
      <c r="FQ152" s="150"/>
      <c r="FR152" s="150"/>
      <c r="FS152" s="150"/>
      <c r="FT152" s="150"/>
      <c r="FU152" s="150"/>
      <c r="FV152" s="150"/>
      <c r="FW152" s="150"/>
      <c r="FX152" s="150"/>
      <c r="FY152" s="150"/>
      <c r="FZ152" s="150"/>
      <c r="GA152" s="150"/>
      <c r="GB152" s="150"/>
      <c r="GC152" s="150"/>
      <c r="GD152" s="150"/>
      <c r="GE152" s="150"/>
      <c r="GF152" s="150"/>
      <c r="GG152" s="150"/>
      <c r="GH152" s="150"/>
      <c r="GI152" s="150"/>
      <c r="GJ152" s="150"/>
      <c r="GK152" s="150"/>
      <c r="GL152" s="150"/>
      <c r="GM152" s="150"/>
      <c r="GN152" s="150"/>
      <c r="GO152" s="150"/>
      <c r="GP152" s="150"/>
      <c r="GQ152" s="150"/>
      <c r="GR152" s="150"/>
      <c r="GS152" s="150"/>
      <c r="GT152" s="150"/>
      <c r="GU152" s="150"/>
      <c r="GV152" s="150"/>
      <c r="GW152" s="150"/>
      <c r="GX152" s="150"/>
      <c r="GY152" s="150"/>
      <c r="GZ152" s="150"/>
      <c r="HA152" s="150"/>
      <c r="HB152" s="150"/>
      <c r="HC152" s="150"/>
      <c r="HD152" s="150"/>
      <c r="HE152" s="150"/>
      <c r="HF152" s="150"/>
      <c r="HG152" s="150"/>
      <c r="HH152" s="150"/>
      <c r="HI152" s="150"/>
      <c r="HJ152" s="150"/>
      <c r="HK152" s="150"/>
      <c r="HL152" s="150"/>
      <c r="HM152" s="150"/>
      <c r="HN152" s="150"/>
      <c r="HO152" s="150"/>
      <c r="HP152" s="150"/>
      <c r="HQ152" s="150"/>
      <c r="HR152" s="150"/>
      <c r="HS152" s="150"/>
      <c r="HT152" s="150"/>
      <c r="HU152" s="150"/>
      <c r="HV152" s="150"/>
      <c r="HW152" s="150"/>
      <c r="HX152" s="150"/>
      <c r="HY152" s="150"/>
      <c r="HZ152" s="150"/>
      <c r="IA152" s="150"/>
      <c r="IB152" s="150"/>
      <c r="IC152" s="150"/>
      <c r="ID152" s="150"/>
      <c r="IE152" s="150"/>
      <c r="IF152" s="150"/>
      <c r="IG152" s="150"/>
      <c r="IH152" s="150"/>
      <c r="II152" s="150"/>
      <c r="IJ152" s="150"/>
      <c r="IK152" s="150"/>
    </row>
    <row r="153" spans="1:251" s="206" customFormat="1" ht="15.75" customHeight="1">
      <c r="A153" s="406" t="s">
        <v>2573</v>
      </c>
      <c r="B153" s="290" t="s">
        <v>403</v>
      </c>
      <c r="C153" s="290">
        <v>13</v>
      </c>
      <c r="D153" s="413" t="s">
        <v>470</v>
      </c>
      <c r="E153" s="217" t="s">
        <v>462</v>
      </c>
      <c r="F153" s="414"/>
      <c r="G153" s="345">
        <v>113</v>
      </c>
      <c r="H153" s="346">
        <v>90</v>
      </c>
      <c r="I153" s="447"/>
      <c r="J153" s="150"/>
      <c r="K153" s="150"/>
      <c r="L153" s="150"/>
      <c r="M153" s="150"/>
      <c r="N153" s="150"/>
      <c r="O153" s="150"/>
      <c r="P153" s="150"/>
      <c r="Q153" s="150"/>
      <c r="R153" s="150"/>
      <c r="S153" s="150"/>
      <c r="T153" s="150"/>
      <c r="U153" s="150"/>
      <c r="V153" s="150"/>
      <c r="W153" s="150"/>
      <c r="X153" s="150"/>
      <c r="Y153" s="150"/>
      <c r="Z153" s="150"/>
      <c r="AA153" s="150"/>
      <c r="AB153" s="150"/>
      <c r="AC153" s="150"/>
      <c r="AD153" s="150"/>
      <c r="AE153" s="150"/>
      <c r="AF153" s="150"/>
      <c r="AG153" s="150"/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  <c r="BI153" s="150"/>
      <c r="BJ153" s="150"/>
      <c r="BK153" s="150"/>
      <c r="BL153" s="150"/>
      <c r="BM153" s="150"/>
      <c r="BN153" s="150"/>
      <c r="BO153" s="150"/>
      <c r="BP153" s="150"/>
      <c r="BQ153" s="150"/>
      <c r="BR153" s="150"/>
      <c r="BS153" s="150"/>
      <c r="BT153" s="150"/>
      <c r="BU153" s="150"/>
      <c r="BV153" s="150"/>
      <c r="BW153" s="150"/>
      <c r="BX153" s="150"/>
      <c r="BY153" s="150"/>
      <c r="BZ153" s="150"/>
      <c r="CA153" s="150"/>
      <c r="CB153" s="150"/>
      <c r="CC153" s="150"/>
      <c r="CD153" s="150"/>
      <c r="CE153" s="150"/>
      <c r="CF153" s="150"/>
      <c r="CG153" s="150"/>
      <c r="CH153" s="150"/>
      <c r="CI153" s="150"/>
      <c r="CJ153" s="150"/>
      <c r="CK153" s="150"/>
      <c r="CL153" s="150"/>
      <c r="CM153" s="150"/>
      <c r="CN153" s="150"/>
      <c r="CO153" s="150"/>
      <c r="CP153" s="150"/>
      <c r="CQ153" s="150"/>
      <c r="CR153" s="150"/>
      <c r="CS153" s="150"/>
      <c r="CT153" s="150"/>
      <c r="CU153" s="150"/>
      <c r="CV153" s="150"/>
      <c r="CW153" s="150"/>
      <c r="CX153" s="150"/>
      <c r="CY153" s="150"/>
      <c r="CZ153" s="150"/>
      <c r="DA153" s="150"/>
      <c r="DB153" s="150"/>
      <c r="DC153" s="150"/>
      <c r="DD153" s="150"/>
      <c r="DE153" s="150"/>
      <c r="DF153" s="150"/>
      <c r="DG153" s="150"/>
      <c r="DH153" s="150"/>
      <c r="DI153" s="150"/>
      <c r="DJ153" s="150"/>
      <c r="DK153" s="150"/>
      <c r="DL153" s="150"/>
      <c r="DM153" s="150"/>
      <c r="DN153" s="150"/>
      <c r="DO153" s="150"/>
      <c r="DP153" s="150"/>
      <c r="DQ153" s="150"/>
      <c r="DR153" s="150"/>
      <c r="DS153" s="150"/>
      <c r="DT153" s="150"/>
      <c r="DU153" s="150"/>
      <c r="DV153" s="150"/>
      <c r="DW153" s="150"/>
      <c r="DX153" s="150"/>
      <c r="DY153" s="150"/>
      <c r="DZ153" s="150"/>
      <c r="EA153" s="150"/>
      <c r="EB153" s="150"/>
      <c r="EC153" s="150"/>
      <c r="ED153" s="150"/>
      <c r="EE153" s="150"/>
      <c r="EF153" s="150"/>
      <c r="EG153" s="150"/>
      <c r="EH153" s="150"/>
      <c r="EI153" s="150"/>
      <c r="EJ153" s="150"/>
      <c r="EK153" s="150"/>
      <c r="EL153" s="150"/>
      <c r="EM153" s="150"/>
      <c r="EN153" s="150"/>
      <c r="EO153" s="150"/>
      <c r="EP153" s="150"/>
      <c r="EQ153" s="150"/>
      <c r="ER153" s="150"/>
      <c r="ES153" s="150"/>
      <c r="ET153" s="150"/>
      <c r="EU153" s="150"/>
      <c r="EV153" s="150"/>
      <c r="EW153" s="150"/>
      <c r="EX153" s="150"/>
      <c r="EY153" s="150"/>
      <c r="EZ153" s="150"/>
      <c r="FA153" s="150"/>
      <c r="FB153" s="150"/>
      <c r="FC153" s="150"/>
      <c r="FD153" s="150"/>
      <c r="FE153" s="150"/>
      <c r="FF153" s="150"/>
      <c r="FG153" s="150"/>
      <c r="FH153" s="150"/>
      <c r="FI153" s="150"/>
      <c r="FJ153" s="150"/>
      <c r="FK153" s="150"/>
      <c r="FL153" s="150"/>
      <c r="FM153" s="150"/>
      <c r="FN153" s="150"/>
      <c r="FO153" s="150"/>
      <c r="FP153" s="150"/>
      <c r="FQ153" s="150"/>
      <c r="FR153" s="150"/>
      <c r="FS153" s="150"/>
      <c r="FT153" s="150"/>
      <c r="FU153" s="150"/>
      <c r="FV153" s="150"/>
      <c r="FW153" s="150"/>
      <c r="FX153" s="150"/>
      <c r="FY153" s="150"/>
      <c r="FZ153" s="150"/>
      <c r="GA153" s="150"/>
      <c r="GB153" s="150"/>
      <c r="GC153" s="150"/>
      <c r="GD153" s="150"/>
      <c r="GE153" s="150"/>
      <c r="GF153" s="150"/>
      <c r="GG153" s="150"/>
      <c r="GH153" s="150"/>
      <c r="GI153" s="150"/>
      <c r="GJ153" s="150"/>
      <c r="GK153" s="150"/>
      <c r="GL153" s="150"/>
      <c r="GM153" s="150"/>
      <c r="GN153" s="150"/>
      <c r="GO153" s="150"/>
      <c r="GP153" s="150"/>
      <c r="GQ153" s="150"/>
      <c r="GR153" s="150"/>
      <c r="GS153" s="150"/>
      <c r="GT153" s="150"/>
      <c r="GU153" s="150"/>
      <c r="GV153" s="150"/>
      <c r="GW153" s="150"/>
      <c r="GX153" s="150"/>
      <c r="GY153" s="150"/>
      <c r="GZ153" s="150"/>
      <c r="HA153" s="150"/>
      <c r="HB153" s="150"/>
      <c r="HC153" s="150"/>
      <c r="HD153" s="150"/>
      <c r="HE153" s="150"/>
      <c r="HF153" s="150"/>
      <c r="HG153" s="150"/>
      <c r="HH153" s="150"/>
      <c r="HI153" s="150"/>
      <c r="HJ153" s="150"/>
      <c r="HK153" s="150"/>
      <c r="HL153" s="150"/>
      <c r="HM153" s="150"/>
      <c r="HN153" s="150"/>
      <c r="HO153" s="150"/>
      <c r="HP153" s="150"/>
      <c r="HQ153" s="150"/>
      <c r="HR153" s="150"/>
      <c r="HS153" s="150"/>
      <c r="HT153" s="150"/>
      <c r="HU153" s="150"/>
      <c r="HV153" s="150"/>
      <c r="HW153" s="150"/>
      <c r="HX153" s="150"/>
      <c r="HY153" s="150"/>
      <c r="HZ153" s="150"/>
      <c r="IA153" s="150"/>
      <c r="IB153" s="150"/>
      <c r="IC153" s="150"/>
      <c r="ID153" s="150"/>
      <c r="IE153" s="150"/>
      <c r="IF153" s="150"/>
      <c r="IG153" s="150"/>
      <c r="IH153" s="150"/>
      <c r="II153" s="150"/>
      <c r="IJ153" s="150"/>
      <c r="IK153" s="150"/>
    </row>
    <row r="154" spans="1:251" s="206" customFormat="1" ht="15.75" customHeight="1">
      <c r="A154" s="406" t="s">
        <v>2651</v>
      </c>
      <c r="B154" s="290" t="s">
        <v>403</v>
      </c>
      <c r="C154" s="290">
        <v>16</v>
      </c>
      <c r="D154" s="413" t="s">
        <v>472</v>
      </c>
      <c r="E154" s="217" t="s">
        <v>462</v>
      </c>
      <c r="F154" s="448" t="s">
        <v>148</v>
      </c>
      <c r="G154" s="377"/>
      <c r="H154" s="378"/>
      <c r="I154" s="150"/>
      <c r="J154" s="150"/>
      <c r="K154" s="150"/>
      <c r="L154" s="150"/>
      <c r="M154" s="150"/>
      <c r="N154" s="150"/>
      <c r="O154" s="150"/>
      <c r="P154" s="150"/>
      <c r="Q154" s="150"/>
      <c r="R154" s="150"/>
      <c r="S154" s="150"/>
      <c r="T154" s="150"/>
      <c r="U154" s="150"/>
      <c r="V154" s="150"/>
      <c r="W154" s="150"/>
      <c r="X154" s="150"/>
      <c r="Y154" s="150"/>
      <c r="Z154" s="150"/>
      <c r="AA154" s="150"/>
      <c r="AB154" s="150"/>
      <c r="AC154" s="150"/>
      <c r="AD154" s="150"/>
      <c r="AE154" s="150"/>
      <c r="AF154" s="150"/>
      <c r="AG154" s="150"/>
      <c r="AH154" s="150"/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  <c r="BI154" s="150"/>
      <c r="BJ154" s="150"/>
      <c r="BK154" s="150"/>
      <c r="BL154" s="150"/>
      <c r="BM154" s="150"/>
      <c r="BN154" s="150"/>
      <c r="BO154" s="150"/>
      <c r="BP154" s="150"/>
      <c r="BQ154" s="150"/>
      <c r="BR154" s="150"/>
      <c r="BS154" s="150"/>
      <c r="BT154" s="150"/>
      <c r="BU154" s="150"/>
      <c r="BV154" s="150"/>
      <c r="BW154" s="150"/>
      <c r="BX154" s="150"/>
      <c r="BY154" s="150"/>
      <c r="BZ154" s="150"/>
      <c r="CA154" s="150"/>
      <c r="CB154" s="150"/>
      <c r="CC154" s="150"/>
      <c r="CD154" s="150"/>
      <c r="CE154" s="150"/>
      <c r="CF154" s="150"/>
      <c r="CG154" s="150"/>
      <c r="CH154" s="150"/>
      <c r="CI154" s="150"/>
      <c r="CJ154" s="150"/>
      <c r="CK154" s="150"/>
      <c r="CL154" s="150"/>
      <c r="CM154" s="150"/>
      <c r="CN154" s="150"/>
      <c r="CO154" s="150"/>
      <c r="CP154" s="150"/>
      <c r="CQ154" s="150"/>
      <c r="CR154" s="150"/>
      <c r="CS154" s="150"/>
      <c r="CT154" s="150"/>
      <c r="CU154" s="150"/>
      <c r="CV154" s="150"/>
      <c r="CW154" s="150"/>
      <c r="CX154" s="150"/>
      <c r="CY154" s="150"/>
      <c r="CZ154" s="150"/>
      <c r="DA154" s="150"/>
      <c r="DB154" s="150"/>
      <c r="DC154" s="150"/>
      <c r="DD154" s="150"/>
      <c r="DE154" s="150"/>
      <c r="DF154" s="150"/>
      <c r="DG154" s="150"/>
      <c r="DH154" s="150"/>
      <c r="DI154" s="150"/>
      <c r="DJ154" s="150"/>
      <c r="DK154" s="150"/>
      <c r="DL154" s="150"/>
      <c r="DM154" s="150"/>
      <c r="DN154" s="150"/>
      <c r="DO154" s="150"/>
      <c r="DP154" s="150"/>
      <c r="DQ154" s="150"/>
      <c r="DR154" s="150"/>
      <c r="DS154" s="150"/>
      <c r="DT154" s="150"/>
      <c r="DU154" s="150"/>
      <c r="DV154" s="150"/>
      <c r="DW154" s="150"/>
      <c r="DX154" s="150"/>
      <c r="DY154" s="150"/>
      <c r="DZ154" s="150"/>
      <c r="EA154" s="150"/>
      <c r="EB154" s="150"/>
      <c r="EC154" s="150"/>
      <c r="ED154" s="150"/>
      <c r="EE154" s="150"/>
      <c r="EF154" s="150"/>
      <c r="EG154" s="150"/>
      <c r="EH154" s="150"/>
      <c r="EI154" s="150"/>
      <c r="EJ154" s="150"/>
      <c r="EK154" s="150"/>
      <c r="EL154" s="150"/>
      <c r="EM154" s="150"/>
      <c r="EN154" s="150"/>
      <c r="EO154" s="150"/>
      <c r="EP154" s="150"/>
      <c r="EQ154" s="150"/>
      <c r="ER154" s="150"/>
      <c r="ES154" s="150"/>
      <c r="ET154" s="150"/>
      <c r="EU154" s="150"/>
      <c r="EV154" s="150"/>
      <c r="EW154" s="150"/>
      <c r="EX154" s="150"/>
      <c r="EY154" s="150"/>
      <c r="EZ154" s="150"/>
      <c r="FA154" s="150"/>
      <c r="FB154" s="150"/>
      <c r="FC154" s="150"/>
      <c r="FD154" s="150"/>
      <c r="FE154" s="150"/>
      <c r="FF154" s="150"/>
      <c r="FG154" s="150"/>
      <c r="FH154" s="150"/>
      <c r="FI154" s="150"/>
      <c r="FJ154" s="150"/>
      <c r="FK154" s="150"/>
      <c r="FL154" s="150"/>
      <c r="FM154" s="150"/>
      <c r="FN154" s="150"/>
      <c r="FO154" s="150"/>
      <c r="FP154" s="150"/>
      <c r="FQ154" s="150"/>
      <c r="FR154" s="150"/>
      <c r="FS154" s="150"/>
      <c r="FT154" s="150"/>
      <c r="FU154" s="150"/>
      <c r="FV154" s="150"/>
      <c r="FW154" s="150"/>
      <c r="FX154" s="150"/>
      <c r="FY154" s="150"/>
      <c r="FZ154" s="150"/>
      <c r="GA154" s="150"/>
      <c r="GB154" s="150"/>
      <c r="GC154" s="150"/>
      <c r="GD154" s="150"/>
      <c r="GE154" s="150"/>
      <c r="GF154" s="150"/>
      <c r="GG154" s="150"/>
      <c r="GH154" s="150"/>
      <c r="GI154" s="150"/>
      <c r="GJ154" s="150"/>
      <c r="GK154" s="150"/>
      <c r="GL154" s="150"/>
      <c r="GM154" s="150"/>
      <c r="GN154" s="150"/>
      <c r="GO154" s="150"/>
      <c r="GP154" s="150"/>
      <c r="GQ154" s="150"/>
      <c r="GR154" s="150"/>
      <c r="GS154" s="150"/>
      <c r="GT154" s="150"/>
      <c r="GU154" s="150"/>
      <c r="GV154" s="150"/>
      <c r="GW154" s="150"/>
      <c r="GX154" s="150"/>
      <c r="GY154" s="150"/>
      <c r="GZ154" s="150"/>
      <c r="HA154" s="150"/>
      <c r="HB154" s="150"/>
      <c r="HC154" s="150"/>
      <c r="HD154" s="150"/>
      <c r="HE154" s="150"/>
      <c r="HF154" s="150"/>
      <c r="HG154" s="150"/>
      <c r="HH154" s="150"/>
      <c r="HI154" s="150"/>
      <c r="HJ154" s="150"/>
      <c r="HK154" s="150"/>
      <c r="HL154" s="150"/>
      <c r="HM154" s="150"/>
      <c r="HN154" s="150"/>
      <c r="HO154" s="150"/>
      <c r="HP154" s="150"/>
      <c r="HQ154" s="150"/>
      <c r="HR154" s="150"/>
      <c r="HS154" s="150"/>
      <c r="HT154" s="150"/>
      <c r="HU154" s="150"/>
      <c r="HV154" s="150"/>
      <c r="HW154" s="150"/>
      <c r="HX154" s="150"/>
      <c r="HY154" s="150"/>
      <c r="HZ154" s="150"/>
      <c r="IA154" s="150"/>
      <c r="IB154" s="150"/>
      <c r="IC154" s="150"/>
      <c r="ID154" s="150"/>
      <c r="IE154" s="150"/>
      <c r="IF154" s="150"/>
      <c r="IG154" s="150"/>
      <c r="IH154" s="150"/>
      <c r="II154" s="150"/>
      <c r="IJ154" s="150"/>
      <c r="IK154" s="150"/>
    </row>
    <row r="155" spans="1:251" s="206" customFormat="1" ht="15.75" customHeight="1">
      <c r="A155" s="406" t="s">
        <v>2652</v>
      </c>
      <c r="B155" s="290" t="s">
        <v>403</v>
      </c>
      <c r="C155" s="290">
        <v>17</v>
      </c>
      <c r="D155" s="413" t="s">
        <v>466</v>
      </c>
      <c r="E155" s="217" t="s">
        <v>462</v>
      </c>
      <c r="F155" s="414" t="s">
        <v>148</v>
      </c>
      <c r="G155" s="377"/>
      <c r="H155" s="378"/>
      <c r="I155" s="150"/>
      <c r="J155" s="150"/>
      <c r="K155" s="150"/>
      <c r="L155" s="150"/>
      <c r="M155" s="150"/>
      <c r="N155" s="150"/>
      <c r="O155" s="150"/>
      <c r="P155" s="150"/>
      <c r="Q155" s="150"/>
      <c r="R155" s="150"/>
      <c r="S155" s="150"/>
      <c r="T155" s="150"/>
      <c r="U155" s="150"/>
      <c r="V155" s="150"/>
      <c r="W155" s="150"/>
      <c r="X155" s="150"/>
      <c r="Y155" s="150"/>
      <c r="Z155" s="150"/>
      <c r="AA155" s="150"/>
      <c r="AB155" s="150"/>
      <c r="AC155" s="150"/>
      <c r="AD155" s="150"/>
      <c r="AE155" s="150"/>
      <c r="AF155" s="150"/>
      <c r="AG155" s="150"/>
      <c r="AH155" s="150"/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  <c r="BI155" s="150"/>
      <c r="BJ155" s="150"/>
      <c r="BK155" s="150"/>
      <c r="BL155" s="150"/>
      <c r="BM155" s="150"/>
      <c r="BN155" s="150"/>
      <c r="BO155" s="150"/>
      <c r="BP155" s="150"/>
      <c r="BQ155" s="150"/>
      <c r="BR155" s="150"/>
      <c r="BS155" s="150"/>
      <c r="BT155" s="150"/>
      <c r="BU155" s="150"/>
      <c r="BV155" s="150"/>
      <c r="BW155" s="150"/>
      <c r="BX155" s="150"/>
      <c r="BY155" s="150"/>
      <c r="BZ155" s="150"/>
      <c r="CA155" s="150"/>
      <c r="CB155" s="150"/>
      <c r="CC155" s="150"/>
      <c r="CD155" s="150"/>
      <c r="CE155" s="150"/>
      <c r="CF155" s="150"/>
      <c r="CG155" s="150"/>
      <c r="CH155" s="150"/>
      <c r="CI155" s="150"/>
      <c r="CJ155" s="150"/>
      <c r="CK155" s="150"/>
      <c r="CL155" s="150"/>
      <c r="CM155" s="150"/>
      <c r="CN155" s="150"/>
      <c r="CO155" s="150"/>
      <c r="CP155" s="150"/>
      <c r="CQ155" s="150"/>
      <c r="CR155" s="150"/>
      <c r="CS155" s="150"/>
      <c r="CT155" s="150"/>
      <c r="CU155" s="150"/>
      <c r="CV155" s="150"/>
      <c r="CW155" s="150"/>
      <c r="CX155" s="150"/>
      <c r="CY155" s="150"/>
      <c r="CZ155" s="150"/>
      <c r="DA155" s="150"/>
      <c r="DB155" s="150"/>
      <c r="DC155" s="150"/>
      <c r="DD155" s="150"/>
      <c r="DE155" s="150"/>
      <c r="DF155" s="150"/>
      <c r="DG155" s="150"/>
      <c r="DH155" s="150"/>
      <c r="DI155" s="150"/>
      <c r="DJ155" s="150"/>
      <c r="DK155" s="150"/>
      <c r="DL155" s="150"/>
      <c r="DM155" s="150"/>
      <c r="DN155" s="150"/>
      <c r="DO155" s="150"/>
      <c r="DP155" s="150"/>
      <c r="DQ155" s="150"/>
      <c r="DR155" s="150"/>
      <c r="DS155" s="150"/>
      <c r="DT155" s="150"/>
      <c r="DU155" s="150"/>
      <c r="DV155" s="150"/>
      <c r="DW155" s="150"/>
      <c r="DX155" s="150"/>
      <c r="DY155" s="150"/>
      <c r="DZ155" s="150"/>
      <c r="EA155" s="150"/>
      <c r="EB155" s="150"/>
      <c r="EC155" s="150"/>
      <c r="ED155" s="150"/>
      <c r="EE155" s="150"/>
      <c r="EF155" s="150"/>
      <c r="EG155" s="150"/>
      <c r="EH155" s="150"/>
      <c r="EI155" s="150"/>
      <c r="EJ155" s="150"/>
      <c r="EK155" s="150"/>
      <c r="EL155" s="150"/>
      <c r="EM155" s="150"/>
      <c r="EN155" s="150"/>
      <c r="EO155" s="150"/>
      <c r="EP155" s="150"/>
      <c r="EQ155" s="150"/>
      <c r="ER155" s="150"/>
      <c r="ES155" s="150"/>
      <c r="ET155" s="150"/>
      <c r="EU155" s="150"/>
      <c r="EV155" s="150"/>
      <c r="EW155" s="150"/>
      <c r="EX155" s="150"/>
      <c r="EY155" s="150"/>
      <c r="EZ155" s="150"/>
      <c r="FA155" s="150"/>
      <c r="FB155" s="150"/>
      <c r="FC155" s="150"/>
      <c r="FD155" s="150"/>
      <c r="FE155" s="150"/>
      <c r="FF155" s="150"/>
      <c r="FG155" s="150"/>
      <c r="FH155" s="150"/>
      <c r="FI155" s="150"/>
      <c r="FJ155" s="150"/>
      <c r="FK155" s="150"/>
      <c r="FL155" s="150"/>
      <c r="FM155" s="150"/>
      <c r="FN155" s="150"/>
      <c r="FO155" s="150"/>
      <c r="FP155" s="150"/>
      <c r="FQ155" s="150"/>
      <c r="FR155" s="150"/>
      <c r="FS155" s="150"/>
      <c r="FT155" s="150"/>
      <c r="FU155" s="150"/>
      <c r="FV155" s="150"/>
      <c r="FW155" s="150"/>
      <c r="FX155" s="150"/>
      <c r="FY155" s="150"/>
      <c r="FZ155" s="150"/>
      <c r="GA155" s="150"/>
      <c r="GB155" s="150"/>
      <c r="GC155" s="150"/>
      <c r="GD155" s="150"/>
      <c r="GE155" s="150"/>
      <c r="GF155" s="150"/>
      <c r="GG155" s="150"/>
      <c r="GH155" s="150"/>
      <c r="GI155" s="150"/>
      <c r="GJ155" s="150"/>
      <c r="GK155" s="150"/>
      <c r="GL155" s="150"/>
      <c r="GM155" s="150"/>
      <c r="GN155" s="150"/>
      <c r="GO155" s="150"/>
      <c r="GP155" s="150"/>
      <c r="GQ155" s="150"/>
      <c r="GR155" s="150"/>
      <c r="GS155" s="150"/>
      <c r="GT155" s="150"/>
      <c r="GU155" s="150"/>
      <c r="GV155" s="150"/>
      <c r="GW155" s="150"/>
      <c r="GX155" s="150"/>
      <c r="GY155" s="150"/>
      <c r="GZ155" s="150"/>
      <c r="HA155" s="150"/>
      <c r="HB155" s="150"/>
      <c r="HC155" s="150"/>
      <c r="HD155" s="150"/>
      <c r="HE155" s="150"/>
      <c r="HF155" s="150"/>
      <c r="HG155" s="150"/>
      <c r="HH155" s="150"/>
      <c r="HI155" s="150"/>
      <c r="HJ155" s="150"/>
      <c r="HK155" s="150"/>
      <c r="HL155" s="150"/>
      <c r="HM155" s="150"/>
      <c r="HN155" s="150"/>
      <c r="HO155" s="150"/>
      <c r="HP155" s="150"/>
      <c r="HQ155" s="150"/>
      <c r="HR155" s="150"/>
      <c r="HS155" s="150"/>
      <c r="HT155" s="150"/>
      <c r="HU155" s="150"/>
      <c r="HV155" s="150"/>
      <c r="HW155" s="150"/>
      <c r="HX155" s="150"/>
      <c r="HY155" s="150"/>
      <c r="HZ155" s="150"/>
      <c r="IA155" s="150"/>
      <c r="IB155" s="150"/>
      <c r="IC155" s="150"/>
      <c r="ID155" s="150"/>
      <c r="IE155" s="150"/>
      <c r="IF155" s="150"/>
      <c r="IG155" s="150"/>
      <c r="IH155" s="150"/>
      <c r="II155" s="150"/>
      <c r="IJ155" s="150"/>
      <c r="IK155" s="150"/>
    </row>
    <row r="156" spans="1:251" s="206" customFormat="1" ht="15.75" customHeight="1">
      <c r="A156" s="406" t="s">
        <v>2149</v>
      </c>
      <c r="B156" s="290" t="s">
        <v>403</v>
      </c>
      <c r="C156" s="290">
        <v>28</v>
      </c>
      <c r="D156" s="413" t="s">
        <v>467</v>
      </c>
      <c r="E156" s="217" t="s">
        <v>462</v>
      </c>
      <c r="F156" s="414"/>
      <c r="G156" s="345">
        <v>57</v>
      </c>
      <c r="H156" s="346">
        <v>45.5</v>
      </c>
      <c r="I156" s="150"/>
      <c r="J156" s="150"/>
      <c r="K156" s="150"/>
      <c r="L156" s="150"/>
      <c r="M156" s="150"/>
      <c r="N156" s="150"/>
      <c r="O156" s="150"/>
      <c r="P156" s="150"/>
      <c r="Q156" s="150"/>
      <c r="R156" s="150"/>
      <c r="S156" s="150"/>
      <c r="T156" s="150"/>
      <c r="U156" s="150"/>
      <c r="V156" s="150"/>
      <c r="W156" s="150"/>
      <c r="X156" s="150"/>
      <c r="Y156" s="150"/>
      <c r="Z156" s="150"/>
      <c r="AA156" s="150"/>
      <c r="AB156" s="150"/>
      <c r="AC156" s="150"/>
      <c r="AD156" s="150"/>
      <c r="AE156" s="150"/>
      <c r="AF156" s="150"/>
      <c r="AG156" s="150"/>
      <c r="AH156" s="150"/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  <c r="BI156" s="150"/>
      <c r="BJ156" s="150"/>
      <c r="BK156" s="150"/>
      <c r="BL156" s="150"/>
      <c r="BM156" s="150"/>
      <c r="BN156" s="150"/>
      <c r="BO156" s="150"/>
      <c r="BP156" s="150"/>
      <c r="BQ156" s="150"/>
      <c r="BR156" s="150"/>
      <c r="BS156" s="150"/>
      <c r="BT156" s="150"/>
      <c r="BU156" s="150"/>
      <c r="BV156" s="150"/>
      <c r="BW156" s="150"/>
      <c r="BX156" s="150"/>
      <c r="BY156" s="150"/>
      <c r="BZ156" s="150"/>
      <c r="CA156" s="150"/>
      <c r="CB156" s="150"/>
      <c r="CC156" s="150"/>
      <c r="CD156" s="150"/>
      <c r="CE156" s="150"/>
      <c r="CF156" s="150"/>
      <c r="CG156" s="150"/>
      <c r="CH156" s="150"/>
      <c r="CI156" s="150"/>
      <c r="CJ156" s="150"/>
      <c r="CK156" s="150"/>
      <c r="CL156" s="150"/>
      <c r="CM156" s="150"/>
      <c r="CN156" s="150"/>
      <c r="CO156" s="150"/>
      <c r="CP156" s="150"/>
      <c r="CQ156" s="150"/>
      <c r="CR156" s="150"/>
      <c r="CS156" s="150"/>
      <c r="CT156" s="150"/>
      <c r="CU156" s="150"/>
      <c r="CV156" s="150"/>
      <c r="CW156" s="150"/>
      <c r="CX156" s="150"/>
      <c r="CY156" s="150"/>
      <c r="CZ156" s="150"/>
      <c r="DA156" s="150"/>
      <c r="DB156" s="150"/>
      <c r="DC156" s="150"/>
      <c r="DD156" s="150"/>
      <c r="DE156" s="150"/>
      <c r="DF156" s="150"/>
      <c r="DG156" s="150"/>
      <c r="DH156" s="150"/>
      <c r="DI156" s="150"/>
      <c r="DJ156" s="150"/>
      <c r="DK156" s="150"/>
      <c r="DL156" s="150"/>
      <c r="DM156" s="150"/>
      <c r="DN156" s="150"/>
      <c r="DO156" s="150"/>
      <c r="DP156" s="150"/>
      <c r="DQ156" s="150"/>
      <c r="DR156" s="150"/>
      <c r="DS156" s="150"/>
      <c r="DT156" s="150"/>
      <c r="DU156" s="150"/>
      <c r="DV156" s="150"/>
      <c r="DW156" s="150"/>
      <c r="DX156" s="150"/>
      <c r="DY156" s="150"/>
      <c r="DZ156" s="150"/>
      <c r="EA156" s="150"/>
      <c r="EB156" s="150"/>
      <c r="EC156" s="150"/>
      <c r="ED156" s="150"/>
      <c r="EE156" s="150"/>
      <c r="EF156" s="150"/>
      <c r="EG156" s="150"/>
      <c r="EH156" s="150"/>
      <c r="EI156" s="150"/>
      <c r="EJ156" s="150"/>
      <c r="EK156" s="150"/>
      <c r="EL156" s="150"/>
      <c r="EM156" s="150"/>
      <c r="EN156" s="150"/>
      <c r="EO156" s="150"/>
      <c r="EP156" s="150"/>
      <c r="EQ156" s="150"/>
      <c r="ER156" s="150"/>
      <c r="ES156" s="150"/>
      <c r="ET156" s="150"/>
      <c r="EU156" s="150"/>
      <c r="EV156" s="150"/>
      <c r="EW156" s="150"/>
      <c r="EX156" s="150"/>
      <c r="EY156" s="150"/>
      <c r="EZ156" s="150"/>
      <c r="FA156" s="150"/>
      <c r="FB156" s="150"/>
      <c r="FC156" s="150"/>
      <c r="FD156" s="150"/>
      <c r="FE156" s="150"/>
      <c r="FF156" s="150"/>
      <c r="FG156" s="150"/>
      <c r="FH156" s="150"/>
      <c r="FI156" s="150"/>
      <c r="FJ156" s="150"/>
      <c r="FK156" s="150"/>
      <c r="FL156" s="150"/>
      <c r="FM156" s="150"/>
      <c r="FN156" s="150"/>
      <c r="FO156" s="150"/>
      <c r="FP156" s="150"/>
      <c r="FQ156" s="150"/>
      <c r="FR156" s="150"/>
      <c r="FS156" s="150"/>
      <c r="FT156" s="150"/>
      <c r="FU156" s="150"/>
      <c r="FV156" s="150"/>
      <c r="FW156" s="150"/>
      <c r="FX156" s="150"/>
      <c r="FY156" s="150"/>
      <c r="FZ156" s="150"/>
      <c r="GA156" s="150"/>
      <c r="GB156" s="150"/>
      <c r="GC156" s="150"/>
      <c r="GD156" s="150"/>
      <c r="GE156" s="150"/>
      <c r="GF156" s="150"/>
      <c r="GG156" s="150"/>
      <c r="GH156" s="150"/>
      <c r="GI156" s="150"/>
      <c r="GJ156" s="150"/>
      <c r="GK156" s="150"/>
      <c r="GL156" s="150"/>
      <c r="GM156" s="150"/>
      <c r="GN156" s="150"/>
      <c r="GO156" s="150"/>
      <c r="GP156" s="150"/>
      <c r="GQ156" s="150"/>
      <c r="GR156" s="150"/>
      <c r="GS156" s="150"/>
      <c r="GT156" s="150"/>
      <c r="GU156" s="150"/>
      <c r="GV156" s="150"/>
      <c r="GW156" s="150"/>
      <c r="GX156" s="150"/>
      <c r="GY156" s="150"/>
      <c r="GZ156" s="150"/>
      <c r="HA156" s="150"/>
      <c r="HB156" s="150"/>
      <c r="HC156" s="150"/>
      <c r="HD156" s="150"/>
      <c r="HE156" s="150"/>
      <c r="HF156" s="150"/>
      <c r="HG156" s="150"/>
      <c r="HH156" s="150"/>
      <c r="HI156" s="150"/>
      <c r="HJ156" s="150"/>
      <c r="HK156" s="150"/>
      <c r="HL156" s="150"/>
      <c r="HM156" s="150"/>
      <c r="HN156" s="150"/>
      <c r="HO156" s="150"/>
      <c r="HP156" s="150"/>
      <c r="HQ156" s="150"/>
      <c r="HR156" s="150"/>
      <c r="HS156" s="150"/>
      <c r="HT156" s="150"/>
      <c r="HU156" s="150"/>
      <c r="HV156" s="150"/>
      <c r="HW156" s="150"/>
      <c r="HX156" s="150"/>
      <c r="HY156" s="150"/>
      <c r="HZ156" s="150"/>
      <c r="IA156" s="150"/>
      <c r="IB156" s="150"/>
      <c r="IC156" s="150"/>
      <c r="ID156" s="150"/>
      <c r="IE156" s="150"/>
      <c r="IF156" s="150"/>
      <c r="IG156" s="150"/>
      <c r="IH156" s="150"/>
      <c r="II156" s="150"/>
      <c r="IJ156" s="150"/>
      <c r="IK156" s="150"/>
    </row>
    <row r="157" spans="1:251" s="206" customFormat="1" ht="15.75" customHeight="1">
      <c r="A157" s="406" t="s">
        <v>2653</v>
      </c>
      <c r="B157" s="290" t="s">
        <v>403</v>
      </c>
      <c r="C157" s="290">
        <v>31</v>
      </c>
      <c r="D157" s="413" t="s">
        <v>465</v>
      </c>
      <c r="E157" s="217" t="s">
        <v>462</v>
      </c>
      <c r="F157" s="414"/>
      <c r="G157" s="345">
        <v>13.95</v>
      </c>
      <c r="H157" s="346">
        <v>10.95</v>
      </c>
      <c r="I157" s="150"/>
      <c r="J157" s="150"/>
      <c r="K157" s="150"/>
      <c r="L157" s="150"/>
      <c r="M157" s="150"/>
      <c r="N157" s="150"/>
      <c r="O157" s="150"/>
      <c r="P157" s="150"/>
      <c r="Q157" s="150"/>
      <c r="R157" s="150"/>
      <c r="S157" s="150"/>
      <c r="T157" s="150"/>
      <c r="U157" s="150"/>
      <c r="V157" s="150"/>
      <c r="W157" s="150"/>
      <c r="X157" s="150"/>
      <c r="Y157" s="150"/>
      <c r="Z157" s="150"/>
      <c r="AA157" s="150"/>
      <c r="AB157" s="150"/>
      <c r="AC157" s="150"/>
      <c r="AD157" s="150"/>
      <c r="AE157" s="150"/>
      <c r="AF157" s="150"/>
      <c r="AG157" s="150"/>
      <c r="AH157" s="150"/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  <c r="BI157" s="150"/>
      <c r="BJ157" s="150"/>
      <c r="BK157" s="150"/>
      <c r="BL157" s="150"/>
      <c r="BM157" s="150"/>
      <c r="BN157" s="150"/>
      <c r="BO157" s="150"/>
      <c r="BP157" s="150"/>
      <c r="BQ157" s="150"/>
      <c r="BR157" s="150"/>
      <c r="BS157" s="150"/>
      <c r="BT157" s="150"/>
      <c r="BU157" s="150"/>
      <c r="BV157" s="150"/>
      <c r="BW157" s="150"/>
      <c r="BX157" s="150"/>
      <c r="BY157" s="150"/>
      <c r="BZ157" s="150"/>
      <c r="CA157" s="150"/>
      <c r="CB157" s="150"/>
      <c r="CC157" s="150"/>
      <c r="CD157" s="150"/>
      <c r="CE157" s="150"/>
      <c r="CF157" s="150"/>
      <c r="CG157" s="150"/>
      <c r="CH157" s="150"/>
      <c r="CI157" s="150"/>
      <c r="CJ157" s="150"/>
      <c r="CK157" s="150"/>
      <c r="CL157" s="150"/>
      <c r="CM157" s="150"/>
      <c r="CN157" s="150"/>
      <c r="CO157" s="150"/>
      <c r="CP157" s="150"/>
      <c r="CQ157" s="150"/>
      <c r="CR157" s="150"/>
      <c r="CS157" s="150"/>
      <c r="CT157" s="150"/>
      <c r="CU157" s="150"/>
      <c r="CV157" s="150"/>
      <c r="CW157" s="150"/>
      <c r="CX157" s="150"/>
      <c r="CY157" s="150"/>
      <c r="CZ157" s="150"/>
      <c r="DA157" s="150"/>
      <c r="DB157" s="150"/>
      <c r="DC157" s="150"/>
      <c r="DD157" s="150"/>
      <c r="DE157" s="150"/>
      <c r="DF157" s="150"/>
      <c r="DG157" s="150"/>
      <c r="DH157" s="150"/>
      <c r="DI157" s="150"/>
      <c r="DJ157" s="150"/>
      <c r="DK157" s="150"/>
      <c r="DL157" s="150"/>
      <c r="DM157" s="150"/>
      <c r="DN157" s="150"/>
      <c r="DO157" s="150"/>
      <c r="DP157" s="150"/>
      <c r="DQ157" s="150"/>
      <c r="DR157" s="150"/>
      <c r="DS157" s="150"/>
      <c r="DT157" s="150"/>
      <c r="DU157" s="150"/>
      <c r="DV157" s="150"/>
      <c r="DW157" s="150"/>
      <c r="DX157" s="150"/>
      <c r="DY157" s="150"/>
      <c r="DZ157" s="150"/>
      <c r="EA157" s="150"/>
      <c r="EB157" s="150"/>
      <c r="EC157" s="150"/>
      <c r="ED157" s="150"/>
      <c r="EE157" s="150"/>
      <c r="EF157" s="150"/>
      <c r="EG157" s="150"/>
      <c r="EH157" s="150"/>
      <c r="EI157" s="150"/>
      <c r="EJ157" s="150"/>
      <c r="EK157" s="150"/>
      <c r="EL157" s="150"/>
      <c r="EM157" s="150"/>
      <c r="EN157" s="150"/>
      <c r="EO157" s="150"/>
      <c r="EP157" s="150"/>
      <c r="EQ157" s="150"/>
      <c r="ER157" s="150"/>
      <c r="ES157" s="150"/>
      <c r="ET157" s="150"/>
      <c r="EU157" s="150"/>
      <c r="EV157" s="150"/>
      <c r="EW157" s="150"/>
      <c r="EX157" s="150"/>
      <c r="EY157" s="150"/>
      <c r="EZ157" s="150"/>
      <c r="FA157" s="150"/>
      <c r="FB157" s="150"/>
      <c r="FC157" s="150"/>
      <c r="FD157" s="150"/>
      <c r="FE157" s="150"/>
      <c r="FF157" s="150"/>
      <c r="FG157" s="150"/>
      <c r="FH157" s="150"/>
      <c r="FI157" s="150"/>
      <c r="FJ157" s="150"/>
      <c r="FK157" s="150"/>
      <c r="FL157" s="150"/>
      <c r="FM157" s="150"/>
      <c r="FN157" s="150"/>
      <c r="FO157" s="150"/>
      <c r="FP157" s="150"/>
      <c r="FQ157" s="150"/>
      <c r="FR157" s="150"/>
      <c r="FS157" s="150"/>
      <c r="FT157" s="150"/>
      <c r="FU157" s="150"/>
      <c r="FV157" s="150"/>
      <c r="FW157" s="150"/>
      <c r="FX157" s="150"/>
      <c r="FY157" s="150"/>
      <c r="FZ157" s="150"/>
      <c r="GA157" s="150"/>
      <c r="GB157" s="150"/>
      <c r="GC157" s="150"/>
      <c r="GD157" s="150"/>
      <c r="GE157" s="150"/>
      <c r="GF157" s="150"/>
      <c r="GG157" s="150"/>
      <c r="GH157" s="150"/>
      <c r="GI157" s="150"/>
      <c r="GJ157" s="150"/>
      <c r="GK157" s="150"/>
      <c r="GL157" s="150"/>
      <c r="GM157" s="150"/>
      <c r="GN157" s="150"/>
      <c r="GO157" s="150"/>
      <c r="GP157" s="150"/>
      <c r="GQ157" s="150"/>
      <c r="GR157" s="150"/>
      <c r="GS157" s="150"/>
      <c r="GT157" s="150"/>
      <c r="GU157" s="150"/>
      <c r="GV157" s="150"/>
      <c r="GW157" s="150"/>
      <c r="GX157" s="150"/>
      <c r="GY157" s="150"/>
      <c r="GZ157" s="150"/>
      <c r="HA157" s="150"/>
      <c r="HB157" s="150"/>
      <c r="HC157" s="150"/>
      <c r="HD157" s="150"/>
      <c r="HE157" s="150"/>
      <c r="HF157" s="150"/>
      <c r="HG157" s="150"/>
      <c r="HH157" s="150"/>
      <c r="HI157" s="150"/>
      <c r="HJ157" s="150"/>
      <c r="HK157" s="150"/>
      <c r="HL157" s="150"/>
      <c r="HM157" s="150"/>
      <c r="HN157" s="150"/>
      <c r="HO157" s="150"/>
      <c r="HP157" s="150"/>
      <c r="HQ157" s="150"/>
      <c r="HR157" s="150"/>
      <c r="HS157" s="150"/>
      <c r="HT157" s="150"/>
      <c r="HU157" s="150"/>
      <c r="HV157" s="150"/>
      <c r="HW157" s="150"/>
      <c r="HX157" s="150"/>
      <c r="HY157" s="150"/>
      <c r="HZ157" s="150"/>
      <c r="IA157" s="150"/>
      <c r="IB157" s="150"/>
      <c r="IC157" s="150"/>
      <c r="ID157" s="150"/>
      <c r="IE157" s="150"/>
      <c r="IF157" s="150"/>
      <c r="IG157" s="150"/>
      <c r="IH157" s="150"/>
      <c r="II157" s="150"/>
      <c r="IJ157" s="150"/>
      <c r="IK157" s="150"/>
    </row>
    <row r="158" spans="1:251" s="206" customFormat="1" ht="15.75" customHeight="1">
      <c r="A158" s="406" t="s">
        <v>2654</v>
      </c>
      <c r="B158" s="290" t="s">
        <v>133</v>
      </c>
      <c r="C158" s="290">
        <v>8</v>
      </c>
      <c r="D158" s="413" t="s">
        <v>474</v>
      </c>
      <c r="E158" s="217" t="s">
        <v>462</v>
      </c>
      <c r="F158" s="414"/>
      <c r="G158" s="345">
        <v>27.5</v>
      </c>
      <c r="H158" s="346">
        <v>18.5</v>
      </c>
      <c r="I158" s="150"/>
      <c r="J158" s="150"/>
      <c r="K158" s="150"/>
      <c r="L158" s="150"/>
      <c r="M158" s="150"/>
      <c r="N158" s="150"/>
      <c r="O158" s="150"/>
      <c r="P158" s="150"/>
      <c r="Q158" s="150"/>
      <c r="R158" s="150"/>
      <c r="S158" s="150"/>
      <c r="T158" s="150"/>
      <c r="U158" s="150"/>
      <c r="V158" s="150"/>
      <c r="W158" s="150"/>
      <c r="X158" s="150"/>
      <c r="Y158" s="150"/>
      <c r="Z158" s="150"/>
      <c r="AA158" s="150"/>
      <c r="AB158" s="150"/>
      <c r="AC158" s="150"/>
      <c r="AD158" s="150"/>
      <c r="AE158" s="150"/>
      <c r="AF158" s="150"/>
      <c r="AG158" s="150"/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  <c r="BI158" s="150"/>
      <c r="BJ158" s="150"/>
      <c r="BK158" s="150"/>
      <c r="BL158" s="150"/>
      <c r="BM158" s="150"/>
      <c r="BN158" s="150"/>
      <c r="BO158" s="150"/>
      <c r="BP158" s="150"/>
      <c r="BQ158" s="150"/>
      <c r="BR158" s="150"/>
      <c r="BS158" s="150"/>
      <c r="BT158" s="150"/>
      <c r="BU158" s="150"/>
      <c r="BV158" s="150"/>
      <c r="BW158" s="150"/>
      <c r="BX158" s="150"/>
      <c r="BY158" s="150"/>
      <c r="BZ158" s="150"/>
      <c r="CA158" s="150"/>
      <c r="CB158" s="150"/>
      <c r="CC158" s="150"/>
      <c r="CD158" s="150"/>
      <c r="CE158" s="150"/>
      <c r="CF158" s="150"/>
      <c r="CG158" s="150"/>
      <c r="CH158" s="150"/>
      <c r="CI158" s="150"/>
      <c r="CJ158" s="150"/>
      <c r="CK158" s="150"/>
      <c r="CL158" s="150"/>
      <c r="CM158" s="150"/>
      <c r="CN158" s="150"/>
      <c r="CO158" s="150"/>
      <c r="CP158" s="150"/>
      <c r="CQ158" s="150"/>
      <c r="CR158" s="150"/>
      <c r="CS158" s="150"/>
      <c r="CT158" s="150"/>
      <c r="CU158" s="150"/>
      <c r="CV158" s="150"/>
      <c r="CW158" s="150"/>
      <c r="CX158" s="150"/>
      <c r="CY158" s="150"/>
      <c r="CZ158" s="150"/>
      <c r="DA158" s="150"/>
      <c r="DB158" s="150"/>
      <c r="DC158" s="150"/>
      <c r="DD158" s="150"/>
      <c r="DE158" s="150"/>
      <c r="DF158" s="150"/>
      <c r="DG158" s="150"/>
      <c r="DH158" s="150"/>
      <c r="DI158" s="150"/>
      <c r="DJ158" s="150"/>
      <c r="DK158" s="150"/>
      <c r="DL158" s="150"/>
      <c r="DM158" s="150"/>
      <c r="DN158" s="150"/>
      <c r="DO158" s="150"/>
      <c r="DP158" s="150"/>
      <c r="DQ158" s="150"/>
      <c r="DR158" s="150"/>
      <c r="DS158" s="150"/>
      <c r="DT158" s="150"/>
      <c r="DU158" s="150"/>
      <c r="DV158" s="150"/>
      <c r="DW158" s="150"/>
      <c r="DX158" s="150"/>
      <c r="DY158" s="150"/>
      <c r="DZ158" s="150"/>
      <c r="EA158" s="150"/>
      <c r="EB158" s="150"/>
      <c r="EC158" s="150"/>
      <c r="ED158" s="150"/>
      <c r="EE158" s="150"/>
      <c r="EF158" s="150"/>
      <c r="EG158" s="150"/>
      <c r="EH158" s="150"/>
      <c r="EI158" s="150"/>
      <c r="EJ158" s="150"/>
      <c r="EK158" s="150"/>
      <c r="EL158" s="150"/>
      <c r="EM158" s="150"/>
      <c r="EN158" s="150"/>
      <c r="EO158" s="150"/>
      <c r="EP158" s="150"/>
      <c r="EQ158" s="150"/>
      <c r="ER158" s="150"/>
      <c r="ES158" s="150"/>
      <c r="ET158" s="150"/>
      <c r="EU158" s="150"/>
      <c r="EV158" s="150"/>
      <c r="EW158" s="150"/>
      <c r="EX158" s="150"/>
      <c r="EY158" s="150"/>
      <c r="EZ158" s="150"/>
      <c r="FA158" s="150"/>
      <c r="FB158" s="150"/>
      <c r="FC158" s="150"/>
      <c r="FD158" s="150"/>
      <c r="FE158" s="150"/>
      <c r="FF158" s="150"/>
      <c r="FG158" s="150"/>
      <c r="FH158" s="150"/>
      <c r="FI158" s="150"/>
      <c r="FJ158" s="150"/>
      <c r="FK158" s="150"/>
      <c r="FL158" s="150"/>
      <c r="FM158" s="150"/>
      <c r="FN158" s="150"/>
      <c r="FO158" s="150"/>
      <c r="FP158" s="150"/>
      <c r="FQ158" s="150"/>
      <c r="FR158" s="150"/>
      <c r="FS158" s="150"/>
      <c r="FT158" s="150"/>
      <c r="FU158" s="150"/>
      <c r="FV158" s="150"/>
      <c r="FW158" s="150"/>
      <c r="FX158" s="150"/>
      <c r="FY158" s="150"/>
      <c r="FZ158" s="150"/>
      <c r="GA158" s="150"/>
      <c r="GB158" s="150"/>
      <c r="GC158" s="150"/>
      <c r="GD158" s="150"/>
      <c r="GE158" s="150"/>
      <c r="GF158" s="150"/>
      <c r="GG158" s="150"/>
      <c r="GH158" s="150"/>
      <c r="GI158" s="150"/>
      <c r="GJ158" s="150"/>
      <c r="GK158" s="150"/>
      <c r="GL158" s="150"/>
      <c r="GM158" s="150"/>
      <c r="GN158" s="150"/>
      <c r="GO158" s="150"/>
      <c r="GP158" s="150"/>
      <c r="GQ158" s="150"/>
      <c r="GR158" s="150"/>
      <c r="GS158" s="150"/>
      <c r="GT158" s="150"/>
      <c r="GU158" s="150"/>
      <c r="GV158" s="150"/>
      <c r="GW158" s="150"/>
      <c r="GX158" s="150"/>
      <c r="GY158" s="150"/>
      <c r="GZ158" s="150"/>
      <c r="HA158" s="150"/>
      <c r="HB158" s="150"/>
      <c r="HC158" s="150"/>
      <c r="HD158" s="150"/>
      <c r="HE158" s="150"/>
      <c r="HF158" s="150"/>
      <c r="HG158" s="150"/>
      <c r="HH158" s="150"/>
      <c r="HI158" s="150"/>
      <c r="HJ158" s="150"/>
      <c r="HK158" s="150"/>
      <c r="HL158" s="150"/>
      <c r="HM158" s="150"/>
      <c r="HN158" s="150"/>
      <c r="HO158" s="150"/>
      <c r="HP158" s="150"/>
      <c r="HQ158" s="150"/>
      <c r="HR158" s="150"/>
      <c r="HS158" s="150"/>
      <c r="HT158" s="150"/>
      <c r="HU158" s="150"/>
      <c r="HV158" s="150"/>
      <c r="HW158" s="150"/>
      <c r="HX158" s="150"/>
      <c r="HY158" s="150"/>
      <c r="HZ158" s="150"/>
      <c r="IA158" s="150"/>
      <c r="IB158" s="150"/>
      <c r="IC158" s="150"/>
      <c r="ID158" s="150"/>
      <c r="IE158" s="150"/>
      <c r="IF158" s="150"/>
      <c r="IG158" s="150"/>
      <c r="IH158" s="150"/>
      <c r="II158" s="150"/>
      <c r="IJ158" s="150"/>
      <c r="IK158" s="150"/>
    </row>
    <row r="159" spans="1:251" s="206" customFormat="1" ht="15.75" customHeight="1">
      <c r="A159" s="406" t="s">
        <v>2655</v>
      </c>
      <c r="B159" s="290" t="s">
        <v>133</v>
      </c>
      <c r="C159" s="290">
        <v>28</v>
      </c>
      <c r="D159" s="413" t="s">
        <v>2135</v>
      </c>
      <c r="E159" s="217" t="s">
        <v>478</v>
      </c>
      <c r="F159" s="414"/>
      <c r="G159" s="345">
        <v>119</v>
      </c>
      <c r="H159" s="346">
        <v>95</v>
      </c>
      <c r="I159" s="150"/>
      <c r="J159" s="150"/>
      <c r="K159" s="150"/>
      <c r="L159" s="150"/>
      <c r="M159" s="150"/>
      <c r="N159" s="150"/>
      <c r="O159" s="150"/>
      <c r="P159" s="150"/>
      <c r="Q159" s="150"/>
      <c r="R159" s="150"/>
      <c r="S159" s="150"/>
      <c r="T159" s="150"/>
      <c r="U159" s="150"/>
      <c r="V159" s="150"/>
      <c r="W159" s="150"/>
      <c r="X159" s="150"/>
      <c r="Y159" s="150"/>
      <c r="Z159" s="150"/>
      <c r="AA159" s="150"/>
      <c r="AB159" s="150"/>
      <c r="AC159" s="150"/>
      <c r="AD159" s="150"/>
      <c r="AE159" s="150"/>
      <c r="AF159" s="150"/>
      <c r="AG159" s="150"/>
      <c r="AH159" s="150"/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  <c r="BI159" s="150"/>
      <c r="BJ159" s="150"/>
      <c r="BK159" s="150"/>
      <c r="BL159" s="150"/>
      <c r="BM159" s="150"/>
      <c r="BN159" s="150"/>
      <c r="BO159" s="150"/>
      <c r="BP159" s="150"/>
      <c r="BQ159" s="150"/>
      <c r="BR159" s="150"/>
      <c r="BS159" s="150"/>
      <c r="BT159" s="150"/>
      <c r="BU159" s="150"/>
      <c r="BV159" s="150"/>
      <c r="BW159" s="150"/>
      <c r="BX159" s="150"/>
      <c r="BY159" s="150"/>
      <c r="BZ159" s="150"/>
      <c r="CA159" s="150"/>
      <c r="CB159" s="150"/>
      <c r="CC159" s="150"/>
      <c r="CD159" s="150"/>
      <c r="CE159" s="150"/>
      <c r="CF159" s="150"/>
      <c r="CG159" s="150"/>
      <c r="CH159" s="150"/>
      <c r="CI159" s="150"/>
      <c r="CJ159" s="150"/>
      <c r="CK159" s="150"/>
      <c r="CL159" s="150"/>
      <c r="CM159" s="150"/>
      <c r="CN159" s="150"/>
      <c r="CO159" s="150"/>
      <c r="CP159" s="150"/>
      <c r="CQ159" s="150"/>
      <c r="CR159" s="150"/>
      <c r="CS159" s="150"/>
      <c r="CT159" s="150"/>
      <c r="CU159" s="150"/>
      <c r="CV159" s="150"/>
      <c r="CW159" s="150"/>
      <c r="CX159" s="150"/>
      <c r="CY159" s="150"/>
      <c r="CZ159" s="150"/>
      <c r="DA159" s="150"/>
      <c r="DB159" s="150"/>
      <c r="DC159" s="150"/>
      <c r="DD159" s="150"/>
      <c r="DE159" s="150"/>
      <c r="DF159" s="150"/>
      <c r="DG159" s="150"/>
      <c r="DH159" s="150"/>
      <c r="DI159" s="150"/>
      <c r="DJ159" s="150"/>
      <c r="DK159" s="150"/>
      <c r="DL159" s="150"/>
      <c r="DM159" s="150"/>
      <c r="DN159" s="150"/>
      <c r="DO159" s="150"/>
      <c r="DP159" s="150"/>
      <c r="DQ159" s="150"/>
      <c r="DR159" s="150"/>
      <c r="DS159" s="150"/>
      <c r="DT159" s="150"/>
      <c r="DU159" s="150"/>
      <c r="DV159" s="150"/>
      <c r="DW159" s="150"/>
      <c r="DX159" s="150"/>
      <c r="DY159" s="150"/>
      <c r="DZ159" s="150"/>
      <c r="EA159" s="150"/>
      <c r="EB159" s="150"/>
      <c r="EC159" s="150"/>
      <c r="ED159" s="150"/>
      <c r="EE159" s="150"/>
      <c r="EF159" s="150"/>
      <c r="EG159" s="150"/>
      <c r="EH159" s="150"/>
      <c r="EI159" s="150"/>
      <c r="EJ159" s="150"/>
      <c r="EK159" s="150"/>
      <c r="EL159" s="150"/>
      <c r="EM159" s="150"/>
      <c r="EN159" s="150"/>
      <c r="EO159" s="150"/>
      <c r="EP159" s="150"/>
      <c r="EQ159" s="150"/>
      <c r="ER159" s="150"/>
      <c r="ES159" s="150"/>
      <c r="ET159" s="150"/>
      <c r="EU159" s="150"/>
      <c r="EV159" s="150"/>
      <c r="EW159" s="150"/>
      <c r="EX159" s="150"/>
      <c r="EY159" s="150"/>
      <c r="EZ159" s="150"/>
      <c r="FA159" s="150"/>
      <c r="FB159" s="150"/>
      <c r="FC159" s="150"/>
      <c r="FD159" s="150"/>
      <c r="FE159" s="150"/>
      <c r="FF159" s="150"/>
      <c r="FG159" s="150"/>
      <c r="FH159" s="150"/>
      <c r="FI159" s="150"/>
      <c r="FJ159" s="150"/>
      <c r="FK159" s="150"/>
      <c r="FL159" s="150"/>
      <c r="FM159" s="150"/>
      <c r="FN159" s="150"/>
      <c r="FO159" s="150"/>
      <c r="FP159" s="150"/>
      <c r="FQ159" s="150"/>
      <c r="FR159" s="150"/>
      <c r="FS159" s="150"/>
      <c r="FT159" s="150"/>
      <c r="FU159" s="150"/>
      <c r="FV159" s="150"/>
      <c r="FW159" s="150"/>
      <c r="FX159" s="150"/>
      <c r="FY159" s="150"/>
      <c r="FZ159" s="150"/>
      <c r="GA159" s="150"/>
      <c r="GB159" s="150"/>
      <c r="GC159" s="150"/>
      <c r="GD159" s="150"/>
      <c r="GE159" s="150"/>
      <c r="GF159" s="150"/>
      <c r="GG159" s="150"/>
      <c r="GH159" s="150"/>
      <c r="GI159" s="150"/>
      <c r="GJ159" s="150"/>
      <c r="GK159" s="150"/>
      <c r="GL159" s="150"/>
      <c r="GM159" s="150"/>
      <c r="GN159" s="150"/>
      <c r="GO159" s="150"/>
      <c r="GP159" s="150"/>
      <c r="GQ159" s="150"/>
      <c r="GR159" s="150"/>
      <c r="GS159" s="150"/>
      <c r="GT159" s="150"/>
      <c r="GU159" s="150"/>
      <c r="GV159" s="150"/>
      <c r="GW159" s="150"/>
      <c r="GX159" s="150"/>
      <c r="GY159" s="150"/>
      <c r="GZ159" s="150"/>
      <c r="HA159" s="150"/>
      <c r="HB159" s="150"/>
      <c r="HC159" s="150"/>
      <c r="HD159" s="150"/>
      <c r="HE159" s="150"/>
      <c r="HF159" s="150"/>
      <c r="HG159" s="150"/>
      <c r="HH159" s="150"/>
      <c r="HI159" s="150"/>
      <c r="HJ159" s="150"/>
      <c r="HK159" s="150"/>
      <c r="HL159" s="150"/>
      <c r="HM159" s="150"/>
      <c r="HN159" s="150"/>
      <c r="HO159" s="150"/>
      <c r="HP159" s="150"/>
      <c r="HQ159" s="150"/>
      <c r="HR159" s="150"/>
      <c r="HS159" s="150"/>
      <c r="HT159" s="150"/>
      <c r="HU159" s="150"/>
      <c r="HV159" s="150"/>
      <c r="HW159" s="150"/>
      <c r="HX159" s="150"/>
      <c r="HY159" s="150"/>
      <c r="HZ159" s="150"/>
      <c r="IA159" s="150"/>
      <c r="IB159" s="150"/>
      <c r="IC159" s="150"/>
      <c r="ID159" s="150"/>
      <c r="IE159" s="150"/>
      <c r="IF159" s="150"/>
      <c r="IG159" s="150"/>
      <c r="IH159" s="150"/>
      <c r="II159" s="150"/>
      <c r="IJ159" s="150"/>
      <c r="IK159" s="150"/>
    </row>
    <row r="160" spans="1:251" s="206" customFormat="1" ht="15.75">
      <c r="A160" s="406" t="s">
        <v>2648</v>
      </c>
      <c r="B160" s="290" t="s">
        <v>169</v>
      </c>
      <c r="C160" s="290">
        <v>7</v>
      </c>
      <c r="D160" s="413" t="s">
        <v>2183</v>
      </c>
      <c r="E160" s="413" t="s">
        <v>478</v>
      </c>
      <c r="F160" s="414"/>
      <c r="G160" s="345">
        <v>190</v>
      </c>
      <c r="H160" s="346">
        <v>152</v>
      </c>
      <c r="I160" s="54"/>
      <c r="J160" s="150"/>
      <c r="K160" s="150"/>
      <c r="L160" s="150"/>
      <c r="M160" s="150"/>
      <c r="N160" s="150"/>
      <c r="O160" s="150"/>
      <c r="P160" s="150"/>
      <c r="Q160" s="150"/>
      <c r="R160" s="150"/>
      <c r="S160" s="150"/>
      <c r="T160" s="150"/>
      <c r="U160" s="150"/>
      <c r="V160" s="150"/>
      <c r="W160" s="150"/>
      <c r="X160" s="150"/>
      <c r="Y160" s="150"/>
      <c r="Z160" s="150"/>
      <c r="AA160" s="150"/>
      <c r="AB160" s="150"/>
      <c r="AC160" s="150"/>
      <c r="AD160" s="150"/>
      <c r="AE160" s="150"/>
      <c r="AF160" s="150"/>
      <c r="AG160" s="150"/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  <c r="BI160" s="150"/>
      <c r="BJ160" s="150"/>
      <c r="BK160" s="150"/>
      <c r="BL160" s="150"/>
      <c r="BM160" s="150"/>
      <c r="BN160" s="150"/>
      <c r="BO160" s="150"/>
      <c r="BP160" s="150"/>
      <c r="BQ160" s="150"/>
      <c r="BR160" s="150"/>
      <c r="BS160" s="150"/>
      <c r="BT160" s="150"/>
      <c r="BU160" s="150"/>
      <c r="BV160" s="150"/>
      <c r="BW160" s="150"/>
      <c r="BX160" s="150"/>
      <c r="BY160" s="150"/>
      <c r="BZ160" s="150"/>
      <c r="CA160" s="150"/>
      <c r="CB160" s="150"/>
      <c r="CC160" s="150"/>
      <c r="CD160" s="150"/>
      <c r="CE160" s="150"/>
      <c r="CF160" s="150"/>
      <c r="CG160" s="150"/>
      <c r="CH160" s="150"/>
      <c r="CI160" s="150"/>
      <c r="CJ160" s="150"/>
      <c r="CK160" s="150"/>
      <c r="CL160" s="150"/>
      <c r="CM160" s="150"/>
      <c r="CN160" s="150"/>
      <c r="CO160" s="150"/>
      <c r="CP160" s="150"/>
      <c r="CQ160" s="150"/>
      <c r="CR160" s="150"/>
      <c r="CS160" s="150"/>
      <c r="CT160" s="150"/>
      <c r="CU160" s="150"/>
      <c r="CV160" s="150"/>
      <c r="CW160" s="150"/>
      <c r="CX160" s="150"/>
      <c r="CY160" s="150"/>
      <c r="CZ160" s="150"/>
      <c r="DA160" s="150"/>
      <c r="DB160" s="150"/>
      <c r="DC160" s="150"/>
      <c r="DD160" s="150"/>
      <c r="DE160" s="150"/>
      <c r="DF160" s="150"/>
      <c r="DG160" s="150"/>
      <c r="DH160" s="150"/>
      <c r="DI160" s="150"/>
      <c r="DJ160" s="150"/>
      <c r="DK160" s="150"/>
      <c r="DL160" s="150"/>
      <c r="DM160" s="150"/>
      <c r="DN160" s="150"/>
      <c r="DO160" s="150"/>
      <c r="DP160" s="150"/>
      <c r="DQ160" s="150"/>
      <c r="DR160" s="150"/>
      <c r="DS160" s="150"/>
      <c r="DT160" s="150"/>
      <c r="DU160" s="150"/>
      <c r="DV160" s="150"/>
      <c r="DW160" s="150"/>
      <c r="DX160" s="150"/>
      <c r="DY160" s="150"/>
      <c r="DZ160" s="150"/>
      <c r="EA160" s="150"/>
      <c r="EB160" s="150"/>
      <c r="EC160" s="150"/>
      <c r="ED160" s="150"/>
      <c r="EE160" s="150"/>
      <c r="EF160" s="150"/>
      <c r="EG160" s="150"/>
      <c r="EH160" s="150"/>
      <c r="EI160" s="150"/>
      <c r="EJ160" s="150"/>
      <c r="EK160" s="150"/>
      <c r="EL160" s="150"/>
      <c r="EM160" s="150"/>
      <c r="EN160" s="150"/>
      <c r="EO160" s="150"/>
      <c r="EP160" s="150"/>
      <c r="EQ160" s="150"/>
      <c r="ER160" s="150"/>
      <c r="ES160" s="150"/>
      <c r="ET160" s="150"/>
      <c r="EU160" s="150"/>
      <c r="EV160" s="150"/>
      <c r="EW160" s="150"/>
      <c r="EX160" s="150"/>
      <c r="EY160" s="150"/>
      <c r="EZ160" s="150"/>
      <c r="FA160" s="150"/>
      <c r="FB160" s="150"/>
      <c r="FC160" s="150"/>
      <c r="FD160" s="150"/>
      <c r="FE160" s="150"/>
      <c r="FF160" s="150"/>
      <c r="FG160" s="150"/>
      <c r="FH160" s="150"/>
      <c r="FI160" s="150"/>
      <c r="FJ160" s="150"/>
      <c r="FK160" s="150"/>
      <c r="FL160" s="150"/>
      <c r="FM160" s="150"/>
      <c r="FN160" s="150"/>
      <c r="FO160" s="150"/>
      <c r="FP160" s="150"/>
      <c r="FQ160" s="150"/>
      <c r="FR160" s="150"/>
      <c r="FS160" s="150"/>
      <c r="FT160" s="150"/>
      <c r="FU160" s="150"/>
      <c r="FV160" s="150"/>
      <c r="FW160" s="150"/>
      <c r="FX160" s="150"/>
      <c r="FY160" s="150"/>
      <c r="FZ160" s="150"/>
      <c r="GA160" s="150"/>
      <c r="GB160" s="150"/>
      <c r="GC160" s="150"/>
      <c r="GD160" s="150"/>
      <c r="GE160" s="150"/>
      <c r="GF160" s="150"/>
      <c r="GG160" s="150"/>
      <c r="GH160" s="150"/>
      <c r="GI160" s="150"/>
      <c r="GJ160" s="150"/>
      <c r="GK160" s="150"/>
      <c r="GL160" s="150"/>
      <c r="GM160" s="150"/>
      <c r="GN160" s="150"/>
      <c r="GO160" s="150"/>
      <c r="GP160" s="150"/>
      <c r="GQ160" s="150"/>
      <c r="GR160" s="150"/>
      <c r="GS160" s="150"/>
      <c r="GT160" s="150"/>
      <c r="GU160" s="150"/>
      <c r="GV160" s="150"/>
      <c r="GW160" s="150"/>
      <c r="GX160" s="150"/>
      <c r="GY160" s="150"/>
      <c r="GZ160" s="150"/>
      <c r="HA160" s="150"/>
      <c r="HB160" s="150"/>
      <c r="HC160" s="150"/>
      <c r="HD160" s="150"/>
      <c r="HE160" s="150"/>
      <c r="HF160" s="150"/>
      <c r="HG160" s="150"/>
      <c r="HH160" s="150"/>
      <c r="HI160" s="150"/>
      <c r="HJ160" s="150"/>
      <c r="HK160" s="150"/>
      <c r="HL160" s="150"/>
      <c r="HM160" s="150"/>
      <c r="HN160" s="150"/>
      <c r="HO160" s="150"/>
      <c r="HP160" s="150"/>
      <c r="HQ160" s="150"/>
      <c r="HR160" s="150"/>
      <c r="HS160" s="150"/>
      <c r="HT160" s="150"/>
      <c r="HU160" s="150"/>
      <c r="HV160" s="150"/>
      <c r="HW160" s="150"/>
      <c r="HX160" s="150"/>
      <c r="HY160" s="150"/>
      <c r="HZ160" s="150"/>
      <c r="IA160" s="150"/>
      <c r="IB160" s="150"/>
      <c r="IC160" s="150"/>
      <c r="ID160" s="150"/>
      <c r="IE160" s="150"/>
      <c r="IF160" s="150"/>
      <c r="IG160" s="150"/>
      <c r="IH160" s="150"/>
      <c r="II160" s="150"/>
      <c r="IJ160" s="150"/>
      <c r="IK160" s="150"/>
    </row>
    <row r="161" spans="1:245" s="206" customFormat="1" ht="15.75" customHeight="1">
      <c r="A161" s="406" t="s">
        <v>2649</v>
      </c>
      <c r="B161" s="290" t="s">
        <v>169</v>
      </c>
      <c r="C161" s="436" t="s">
        <v>456</v>
      </c>
      <c r="D161" s="413" t="s">
        <v>473</v>
      </c>
      <c r="E161" s="217" t="s">
        <v>462</v>
      </c>
      <c r="F161" s="414" t="s">
        <v>148</v>
      </c>
      <c r="G161" s="345"/>
      <c r="H161" s="346"/>
      <c r="I161" s="150"/>
      <c r="J161" s="150"/>
      <c r="K161" s="150"/>
      <c r="L161" s="150"/>
      <c r="M161" s="150"/>
      <c r="N161" s="150"/>
      <c r="O161" s="150"/>
      <c r="P161" s="150"/>
      <c r="Q161" s="150"/>
      <c r="R161" s="150"/>
      <c r="S161" s="150"/>
      <c r="T161" s="150"/>
      <c r="U161" s="150"/>
      <c r="V161" s="150"/>
      <c r="W161" s="150"/>
      <c r="X161" s="150"/>
      <c r="Y161" s="150"/>
      <c r="Z161" s="150"/>
      <c r="AA161" s="150"/>
      <c r="AB161" s="150"/>
      <c r="AC161" s="150"/>
      <c r="AD161" s="150"/>
      <c r="AE161" s="150"/>
      <c r="AF161" s="150"/>
      <c r="AG161" s="150"/>
      <c r="AH161" s="150"/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  <c r="BI161" s="150"/>
      <c r="BJ161" s="150"/>
      <c r="BK161" s="150"/>
      <c r="BL161" s="150"/>
      <c r="BM161" s="150"/>
      <c r="BN161" s="150"/>
      <c r="BO161" s="150"/>
      <c r="BP161" s="150"/>
      <c r="BQ161" s="150"/>
      <c r="BR161" s="150"/>
      <c r="BS161" s="150"/>
      <c r="BT161" s="150"/>
      <c r="BU161" s="150"/>
      <c r="BV161" s="150"/>
      <c r="BW161" s="150"/>
      <c r="BX161" s="150"/>
      <c r="BY161" s="150"/>
      <c r="BZ161" s="150"/>
      <c r="CA161" s="150"/>
      <c r="CB161" s="150"/>
      <c r="CC161" s="150"/>
      <c r="CD161" s="150"/>
      <c r="CE161" s="150"/>
      <c r="CF161" s="150"/>
      <c r="CG161" s="150"/>
      <c r="CH161" s="150"/>
      <c r="CI161" s="150"/>
      <c r="CJ161" s="150"/>
      <c r="CK161" s="150"/>
      <c r="CL161" s="150"/>
      <c r="CM161" s="150"/>
      <c r="CN161" s="150"/>
      <c r="CO161" s="150"/>
      <c r="CP161" s="150"/>
      <c r="CQ161" s="150"/>
      <c r="CR161" s="150"/>
      <c r="CS161" s="150"/>
      <c r="CT161" s="150"/>
      <c r="CU161" s="150"/>
      <c r="CV161" s="150"/>
      <c r="CW161" s="150"/>
      <c r="CX161" s="150"/>
      <c r="CY161" s="150"/>
      <c r="CZ161" s="150"/>
      <c r="DA161" s="150"/>
      <c r="DB161" s="150"/>
      <c r="DC161" s="150"/>
      <c r="DD161" s="150"/>
      <c r="DE161" s="150"/>
      <c r="DF161" s="150"/>
      <c r="DG161" s="150"/>
      <c r="DH161" s="150"/>
      <c r="DI161" s="150"/>
      <c r="DJ161" s="150"/>
      <c r="DK161" s="150"/>
      <c r="DL161" s="150"/>
      <c r="DM161" s="150"/>
      <c r="DN161" s="150"/>
      <c r="DO161" s="150"/>
      <c r="DP161" s="150"/>
      <c r="DQ161" s="150"/>
      <c r="DR161" s="150"/>
      <c r="DS161" s="150"/>
      <c r="DT161" s="150"/>
      <c r="DU161" s="150"/>
      <c r="DV161" s="150"/>
      <c r="DW161" s="150"/>
      <c r="DX161" s="150"/>
      <c r="DY161" s="150"/>
      <c r="DZ161" s="150"/>
      <c r="EA161" s="150"/>
      <c r="EB161" s="150"/>
      <c r="EC161" s="150"/>
      <c r="ED161" s="150"/>
      <c r="EE161" s="150"/>
      <c r="EF161" s="150"/>
      <c r="EG161" s="150"/>
      <c r="EH161" s="150"/>
      <c r="EI161" s="150"/>
      <c r="EJ161" s="150"/>
      <c r="EK161" s="150"/>
      <c r="EL161" s="150"/>
      <c r="EM161" s="150"/>
      <c r="EN161" s="150"/>
      <c r="EO161" s="150"/>
      <c r="EP161" s="150"/>
      <c r="EQ161" s="150"/>
      <c r="ER161" s="150"/>
      <c r="ES161" s="150"/>
      <c r="ET161" s="150"/>
      <c r="EU161" s="150"/>
      <c r="EV161" s="150"/>
      <c r="EW161" s="150"/>
      <c r="EX161" s="150"/>
      <c r="EY161" s="150"/>
      <c r="EZ161" s="150"/>
      <c r="FA161" s="150"/>
      <c r="FB161" s="150"/>
      <c r="FC161" s="150"/>
      <c r="FD161" s="150"/>
      <c r="FE161" s="150"/>
      <c r="FF161" s="150"/>
      <c r="FG161" s="150"/>
      <c r="FH161" s="150"/>
      <c r="FI161" s="150"/>
      <c r="FJ161" s="150"/>
      <c r="FK161" s="150"/>
      <c r="FL161" s="150"/>
      <c r="FM161" s="150"/>
      <c r="FN161" s="150"/>
      <c r="FO161" s="150"/>
      <c r="FP161" s="150"/>
      <c r="FQ161" s="150"/>
      <c r="FR161" s="150"/>
      <c r="FS161" s="150"/>
      <c r="FT161" s="150"/>
      <c r="FU161" s="150"/>
      <c r="FV161" s="150"/>
      <c r="FW161" s="150"/>
      <c r="FX161" s="150"/>
      <c r="FY161" s="150"/>
      <c r="FZ161" s="150"/>
      <c r="GA161" s="150"/>
      <c r="GB161" s="150"/>
      <c r="GC161" s="150"/>
      <c r="GD161" s="150"/>
      <c r="GE161" s="150"/>
      <c r="GF161" s="150"/>
      <c r="GG161" s="150"/>
      <c r="GH161" s="150"/>
      <c r="GI161" s="150"/>
      <c r="GJ161" s="150"/>
      <c r="GK161" s="150"/>
      <c r="GL161" s="150"/>
      <c r="GM161" s="150"/>
      <c r="GN161" s="150"/>
      <c r="GO161" s="150"/>
      <c r="GP161" s="150"/>
      <c r="GQ161" s="150"/>
      <c r="GR161" s="150"/>
      <c r="GS161" s="150"/>
      <c r="GT161" s="150"/>
      <c r="GU161" s="150"/>
      <c r="GV161" s="150"/>
      <c r="GW161" s="150"/>
      <c r="GX161" s="150"/>
      <c r="GY161" s="150"/>
      <c r="GZ161" s="150"/>
      <c r="HA161" s="150"/>
      <c r="HB161" s="150"/>
      <c r="HC161" s="150"/>
      <c r="HD161" s="150"/>
      <c r="HE161" s="150"/>
      <c r="HF161" s="150"/>
      <c r="HG161" s="150"/>
      <c r="HH161" s="150"/>
      <c r="HI161" s="150"/>
      <c r="HJ161" s="150"/>
      <c r="HK161" s="150"/>
      <c r="HL161" s="150"/>
      <c r="HM161" s="150"/>
      <c r="HN161" s="150"/>
      <c r="HO161" s="150"/>
      <c r="HP161" s="150"/>
      <c r="HQ161" s="150"/>
      <c r="HR161" s="150"/>
      <c r="HS161" s="150"/>
      <c r="HT161" s="150"/>
      <c r="HU161" s="150"/>
      <c r="HV161" s="150"/>
      <c r="HW161" s="150"/>
      <c r="HX161" s="150"/>
      <c r="HY161" s="150"/>
      <c r="HZ161" s="150"/>
      <c r="IA161" s="150"/>
      <c r="IB161" s="150"/>
      <c r="IC161" s="150"/>
      <c r="ID161" s="150"/>
      <c r="IE161" s="150"/>
      <c r="IF161" s="150"/>
      <c r="IG161" s="150"/>
      <c r="IH161" s="150"/>
      <c r="II161" s="150"/>
      <c r="IJ161" s="150"/>
      <c r="IK161" s="150"/>
    </row>
    <row r="162" spans="1:245" s="206" customFormat="1" ht="15.75" customHeight="1">
      <c r="A162" s="406" t="s">
        <v>2650</v>
      </c>
      <c r="B162" s="290" t="s">
        <v>169</v>
      </c>
      <c r="C162" s="290">
        <v>11</v>
      </c>
      <c r="D162" s="413" t="s">
        <v>469</v>
      </c>
      <c r="E162" s="217" t="s">
        <v>462</v>
      </c>
      <c r="F162" s="414"/>
      <c r="G162" s="345">
        <v>55</v>
      </c>
      <c r="H162" s="346">
        <v>43.95</v>
      </c>
      <c r="I162" s="150"/>
      <c r="J162" s="150"/>
      <c r="K162" s="150"/>
      <c r="L162" s="150"/>
      <c r="M162" s="150"/>
      <c r="N162" s="150"/>
      <c r="O162" s="150"/>
      <c r="P162" s="150"/>
      <c r="Q162" s="150"/>
      <c r="R162" s="150"/>
      <c r="S162" s="150"/>
      <c r="T162" s="150"/>
      <c r="U162" s="150"/>
      <c r="V162" s="150"/>
      <c r="W162" s="150"/>
      <c r="X162" s="150"/>
      <c r="Y162" s="150"/>
      <c r="Z162" s="150"/>
      <c r="AA162" s="150"/>
      <c r="AB162" s="150"/>
      <c r="AC162" s="150"/>
      <c r="AD162" s="150"/>
      <c r="AE162" s="150"/>
      <c r="AF162" s="150"/>
      <c r="AG162" s="150"/>
      <c r="AH162" s="150"/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  <c r="BI162" s="150"/>
      <c r="BJ162" s="150"/>
      <c r="BK162" s="150"/>
      <c r="BL162" s="150"/>
      <c r="BM162" s="150"/>
      <c r="BN162" s="150"/>
      <c r="BO162" s="150"/>
      <c r="BP162" s="150"/>
      <c r="BQ162" s="150"/>
      <c r="BR162" s="150"/>
      <c r="BS162" s="150"/>
      <c r="BT162" s="150"/>
      <c r="BU162" s="150"/>
      <c r="BV162" s="150"/>
      <c r="BW162" s="150"/>
      <c r="BX162" s="150"/>
      <c r="BY162" s="150"/>
      <c r="BZ162" s="150"/>
      <c r="CA162" s="150"/>
      <c r="CB162" s="150"/>
      <c r="CC162" s="150"/>
      <c r="CD162" s="150"/>
      <c r="CE162" s="150"/>
      <c r="CF162" s="150"/>
      <c r="CG162" s="150"/>
      <c r="CH162" s="150"/>
      <c r="CI162" s="150"/>
      <c r="CJ162" s="150"/>
      <c r="CK162" s="150"/>
      <c r="CL162" s="150"/>
      <c r="CM162" s="150"/>
      <c r="CN162" s="150"/>
      <c r="CO162" s="150"/>
      <c r="CP162" s="150"/>
      <c r="CQ162" s="150"/>
      <c r="CR162" s="150"/>
      <c r="CS162" s="150"/>
      <c r="CT162" s="150"/>
      <c r="CU162" s="150"/>
      <c r="CV162" s="150"/>
      <c r="CW162" s="150"/>
      <c r="CX162" s="150"/>
      <c r="CY162" s="150"/>
      <c r="CZ162" s="150"/>
      <c r="DA162" s="150"/>
      <c r="DB162" s="150"/>
      <c r="DC162" s="150"/>
      <c r="DD162" s="150"/>
      <c r="DE162" s="150"/>
      <c r="DF162" s="150"/>
      <c r="DG162" s="150"/>
      <c r="DH162" s="150"/>
      <c r="DI162" s="150"/>
      <c r="DJ162" s="150"/>
      <c r="DK162" s="150"/>
      <c r="DL162" s="150"/>
      <c r="DM162" s="150"/>
      <c r="DN162" s="150"/>
      <c r="DO162" s="150"/>
      <c r="DP162" s="150"/>
      <c r="DQ162" s="150"/>
      <c r="DR162" s="150"/>
      <c r="DS162" s="150"/>
      <c r="DT162" s="150"/>
      <c r="DU162" s="150"/>
      <c r="DV162" s="150"/>
      <c r="DW162" s="150"/>
      <c r="DX162" s="150"/>
      <c r="DY162" s="150"/>
      <c r="DZ162" s="150"/>
      <c r="EA162" s="150"/>
      <c r="EB162" s="150"/>
      <c r="EC162" s="150"/>
      <c r="ED162" s="150"/>
      <c r="EE162" s="150"/>
      <c r="EF162" s="150"/>
      <c r="EG162" s="150"/>
      <c r="EH162" s="150"/>
      <c r="EI162" s="150"/>
      <c r="EJ162" s="150"/>
      <c r="EK162" s="150"/>
      <c r="EL162" s="150"/>
      <c r="EM162" s="150"/>
      <c r="EN162" s="150"/>
      <c r="EO162" s="150"/>
      <c r="EP162" s="150"/>
      <c r="EQ162" s="150"/>
      <c r="ER162" s="150"/>
      <c r="ES162" s="150"/>
      <c r="ET162" s="150"/>
      <c r="EU162" s="150"/>
      <c r="EV162" s="150"/>
      <c r="EW162" s="150"/>
      <c r="EX162" s="150"/>
      <c r="EY162" s="150"/>
      <c r="EZ162" s="150"/>
      <c r="FA162" s="150"/>
      <c r="FB162" s="150"/>
      <c r="FC162" s="150"/>
      <c r="FD162" s="150"/>
      <c r="FE162" s="150"/>
      <c r="FF162" s="150"/>
      <c r="FG162" s="150"/>
      <c r="FH162" s="150"/>
      <c r="FI162" s="150"/>
      <c r="FJ162" s="150"/>
      <c r="FK162" s="150"/>
      <c r="FL162" s="150"/>
      <c r="FM162" s="150"/>
      <c r="FN162" s="150"/>
      <c r="FO162" s="150"/>
      <c r="FP162" s="150"/>
      <c r="FQ162" s="150"/>
      <c r="FR162" s="150"/>
      <c r="FS162" s="150"/>
      <c r="FT162" s="150"/>
      <c r="FU162" s="150"/>
      <c r="FV162" s="150"/>
      <c r="FW162" s="150"/>
      <c r="FX162" s="150"/>
      <c r="FY162" s="150"/>
      <c r="FZ162" s="150"/>
      <c r="GA162" s="150"/>
      <c r="GB162" s="150"/>
      <c r="GC162" s="150"/>
      <c r="GD162" s="150"/>
      <c r="GE162" s="150"/>
      <c r="GF162" s="150"/>
      <c r="GG162" s="150"/>
      <c r="GH162" s="150"/>
      <c r="GI162" s="150"/>
      <c r="GJ162" s="150"/>
      <c r="GK162" s="150"/>
      <c r="GL162" s="150"/>
      <c r="GM162" s="150"/>
      <c r="GN162" s="150"/>
      <c r="GO162" s="150"/>
      <c r="GP162" s="150"/>
      <c r="GQ162" s="150"/>
      <c r="GR162" s="150"/>
      <c r="GS162" s="150"/>
      <c r="GT162" s="150"/>
      <c r="GU162" s="150"/>
      <c r="GV162" s="150"/>
      <c r="GW162" s="150"/>
      <c r="GX162" s="150"/>
      <c r="GY162" s="150"/>
      <c r="GZ162" s="150"/>
      <c r="HA162" s="150"/>
      <c r="HB162" s="150"/>
      <c r="HC162" s="150"/>
      <c r="HD162" s="150"/>
      <c r="HE162" s="150"/>
      <c r="HF162" s="150"/>
      <c r="HG162" s="150"/>
      <c r="HH162" s="150"/>
      <c r="HI162" s="150"/>
      <c r="HJ162" s="150"/>
      <c r="HK162" s="150"/>
      <c r="HL162" s="150"/>
      <c r="HM162" s="150"/>
      <c r="HN162" s="150"/>
      <c r="HO162" s="150"/>
      <c r="HP162" s="150"/>
      <c r="HQ162" s="150"/>
      <c r="HR162" s="150"/>
      <c r="HS162" s="150"/>
      <c r="HT162" s="150"/>
      <c r="HU162" s="150"/>
      <c r="HV162" s="150"/>
      <c r="HW162" s="150"/>
      <c r="HX162" s="150"/>
      <c r="HY162" s="150"/>
      <c r="HZ162" s="150"/>
      <c r="IA162" s="150"/>
      <c r="IB162" s="150"/>
      <c r="IC162" s="150"/>
      <c r="ID162" s="150"/>
      <c r="IE162" s="150"/>
      <c r="IF162" s="150"/>
      <c r="IG162" s="150"/>
      <c r="IH162" s="150"/>
      <c r="II162" s="150"/>
      <c r="IJ162" s="150"/>
      <c r="IK162" s="150"/>
    </row>
    <row r="163" spans="1:245" s="206" customFormat="1" ht="15.75" customHeight="1" thickBot="1">
      <c r="A163" s="406" t="s">
        <v>2656</v>
      </c>
      <c r="B163" s="297" t="s">
        <v>169</v>
      </c>
      <c r="C163" s="297">
        <v>14</v>
      </c>
      <c r="D163" s="449" t="s">
        <v>468</v>
      </c>
      <c r="E163" s="226" t="s">
        <v>462</v>
      </c>
      <c r="F163" s="443"/>
      <c r="G163" s="351">
        <v>45.5</v>
      </c>
      <c r="H163" s="352">
        <v>36.5</v>
      </c>
      <c r="I163" s="150"/>
      <c r="J163" s="150"/>
      <c r="K163" s="150"/>
      <c r="L163" s="150"/>
      <c r="M163" s="150"/>
      <c r="N163" s="150"/>
      <c r="O163" s="150"/>
      <c r="P163" s="150"/>
      <c r="Q163" s="150"/>
      <c r="R163" s="150"/>
      <c r="S163" s="150"/>
      <c r="T163" s="150"/>
      <c r="U163" s="150"/>
      <c r="V163" s="150"/>
      <c r="W163" s="150"/>
      <c r="X163" s="150"/>
      <c r="Y163" s="150"/>
      <c r="Z163" s="150"/>
      <c r="AA163" s="150"/>
      <c r="AB163" s="150"/>
      <c r="AC163" s="150"/>
      <c r="AD163" s="150"/>
      <c r="AE163" s="150"/>
      <c r="AF163" s="150"/>
      <c r="AG163" s="150"/>
      <c r="AH163" s="150"/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  <c r="BI163" s="150"/>
      <c r="BJ163" s="150"/>
      <c r="BK163" s="150"/>
      <c r="BL163" s="150"/>
      <c r="BM163" s="150"/>
      <c r="BN163" s="150"/>
      <c r="BO163" s="150"/>
      <c r="BP163" s="150"/>
      <c r="BQ163" s="150"/>
      <c r="BR163" s="150"/>
      <c r="BS163" s="150"/>
      <c r="BT163" s="150"/>
      <c r="BU163" s="150"/>
      <c r="BV163" s="150"/>
      <c r="BW163" s="150"/>
      <c r="BX163" s="150"/>
      <c r="BY163" s="150"/>
      <c r="BZ163" s="150"/>
      <c r="CA163" s="150"/>
      <c r="CB163" s="150"/>
      <c r="CC163" s="150"/>
      <c r="CD163" s="150"/>
      <c r="CE163" s="150"/>
      <c r="CF163" s="150"/>
      <c r="CG163" s="150"/>
      <c r="CH163" s="150"/>
      <c r="CI163" s="150"/>
      <c r="CJ163" s="150"/>
      <c r="CK163" s="150"/>
      <c r="CL163" s="150"/>
      <c r="CM163" s="150"/>
      <c r="CN163" s="150"/>
      <c r="CO163" s="150"/>
      <c r="CP163" s="150"/>
      <c r="CQ163" s="150"/>
      <c r="CR163" s="150"/>
      <c r="CS163" s="150"/>
      <c r="CT163" s="150"/>
      <c r="CU163" s="150"/>
      <c r="CV163" s="150"/>
      <c r="CW163" s="150"/>
      <c r="CX163" s="150"/>
      <c r="CY163" s="150"/>
      <c r="CZ163" s="150"/>
      <c r="DA163" s="150"/>
      <c r="DB163" s="150"/>
      <c r="DC163" s="150"/>
      <c r="DD163" s="150"/>
      <c r="DE163" s="150"/>
      <c r="DF163" s="150"/>
      <c r="DG163" s="150"/>
      <c r="DH163" s="150"/>
      <c r="DI163" s="150"/>
      <c r="DJ163" s="150"/>
      <c r="DK163" s="150"/>
      <c r="DL163" s="150"/>
      <c r="DM163" s="150"/>
      <c r="DN163" s="150"/>
      <c r="DO163" s="150"/>
      <c r="DP163" s="150"/>
      <c r="DQ163" s="150"/>
      <c r="DR163" s="150"/>
      <c r="DS163" s="150"/>
      <c r="DT163" s="150"/>
      <c r="DU163" s="150"/>
      <c r="DV163" s="150"/>
      <c r="DW163" s="150"/>
      <c r="DX163" s="150"/>
      <c r="DY163" s="150"/>
      <c r="DZ163" s="150"/>
      <c r="EA163" s="150"/>
      <c r="EB163" s="150"/>
      <c r="EC163" s="150"/>
      <c r="ED163" s="150"/>
      <c r="EE163" s="150"/>
      <c r="EF163" s="150"/>
      <c r="EG163" s="150"/>
      <c r="EH163" s="150"/>
      <c r="EI163" s="150"/>
      <c r="EJ163" s="150"/>
      <c r="EK163" s="150"/>
      <c r="EL163" s="150"/>
      <c r="EM163" s="150"/>
      <c r="EN163" s="150"/>
      <c r="EO163" s="150"/>
      <c r="EP163" s="150"/>
      <c r="EQ163" s="150"/>
      <c r="ER163" s="150"/>
      <c r="ES163" s="150"/>
      <c r="ET163" s="150"/>
      <c r="EU163" s="150"/>
      <c r="EV163" s="150"/>
      <c r="EW163" s="150"/>
      <c r="EX163" s="150"/>
      <c r="EY163" s="150"/>
      <c r="EZ163" s="150"/>
      <c r="FA163" s="150"/>
      <c r="FB163" s="150"/>
      <c r="FC163" s="150"/>
      <c r="FD163" s="150"/>
      <c r="FE163" s="150"/>
      <c r="FF163" s="150"/>
      <c r="FG163" s="150"/>
      <c r="FH163" s="150"/>
      <c r="FI163" s="150"/>
      <c r="FJ163" s="150"/>
      <c r="FK163" s="150"/>
      <c r="FL163" s="150"/>
      <c r="FM163" s="150"/>
      <c r="FN163" s="150"/>
      <c r="FO163" s="150"/>
      <c r="FP163" s="150"/>
      <c r="FQ163" s="150"/>
      <c r="FR163" s="150"/>
      <c r="FS163" s="150"/>
      <c r="FT163" s="150"/>
      <c r="FU163" s="150"/>
      <c r="FV163" s="150"/>
      <c r="FW163" s="150"/>
      <c r="FX163" s="150"/>
      <c r="FY163" s="150"/>
      <c r="FZ163" s="150"/>
      <c r="GA163" s="150"/>
      <c r="GB163" s="150"/>
      <c r="GC163" s="150"/>
      <c r="GD163" s="150"/>
      <c r="GE163" s="150"/>
      <c r="GF163" s="150"/>
      <c r="GG163" s="150"/>
      <c r="GH163" s="150"/>
      <c r="GI163" s="150"/>
      <c r="GJ163" s="150"/>
      <c r="GK163" s="150"/>
      <c r="GL163" s="150"/>
      <c r="GM163" s="150"/>
      <c r="GN163" s="150"/>
      <c r="GO163" s="150"/>
      <c r="GP163" s="150"/>
      <c r="GQ163" s="150"/>
      <c r="GR163" s="150"/>
      <c r="GS163" s="150"/>
      <c r="GT163" s="150"/>
      <c r="GU163" s="150"/>
      <c r="GV163" s="150"/>
      <c r="GW163" s="150"/>
      <c r="GX163" s="150"/>
      <c r="GY163" s="150"/>
      <c r="GZ163" s="150"/>
      <c r="HA163" s="150"/>
      <c r="HB163" s="150"/>
      <c r="HC163" s="150"/>
      <c r="HD163" s="150"/>
      <c r="HE163" s="150"/>
      <c r="HF163" s="150"/>
      <c r="HG163" s="150"/>
      <c r="HH163" s="150"/>
      <c r="HI163" s="150"/>
      <c r="HJ163" s="150"/>
      <c r="HK163" s="150"/>
      <c r="HL163" s="150"/>
      <c r="HM163" s="150"/>
      <c r="HN163" s="150"/>
      <c r="HO163" s="150"/>
      <c r="HP163" s="150"/>
      <c r="HQ163" s="150"/>
      <c r="HR163" s="150"/>
      <c r="HS163" s="150"/>
      <c r="HT163" s="150"/>
      <c r="HU163" s="150"/>
      <c r="HV163" s="150"/>
      <c r="HW163" s="150"/>
      <c r="HX163" s="150"/>
      <c r="HY163" s="150"/>
      <c r="HZ163" s="150"/>
      <c r="IA163" s="150"/>
      <c r="IB163" s="150"/>
      <c r="IC163" s="150"/>
      <c r="ID163" s="150"/>
      <c r="IE163" s="150"/>
      <c r="IF163" s="150"/>
      <c r="IG163" s="150"/>
      <c r="IH163" s="150"/>
      <c r="II163" s="150"/>
      <c r="IJ163" s="150"/>
      <c r="IK163" s="150"/>
    </row>
    <row r="164" spans="1:245" s="39" customFormat="1" ht="15.75">
      <c r="C164" s="115"/>
      <c r="E164" s="115"/>
      <c r="F164" s="232"/>
      <c r="G164" s="233"/>
    </row>
    <row r="165" spans="1:245" s="39" customFormat="1" ht="15.75">
      <c r="C165" s="115"/>
      <c r="E165" s="115"/>
      <c r="F165" s="232"/>
      <c r="G165" s="233" t="s">
        <v>68</v>
      </c>
      <c r="H165" s="450" t="s">
        <v>68</v>
      </c>
    </row>
    <row r="166" spans="1:245" s="39" customFormat="1" ht="15.75">
      <c r="C166" s="115"/>
      <c r="E166" s="115"/>
      <c r="F166" s="232"/>
      <c r="G166" s="233"/>
    </row>
  </sheetData>
  <phoneticPr fontId="0" type="noConversion"/>
  <printOptions gridLines="1"/>
  <pageMargins left="0.39370078740157483" right="0.39370078740157483" top="0.43307086614173229" bottom="0.62992125984251968" header="0.31496062992125984" footer="0.31496062992125984"/>
  <pageSetup paperSize="9" scale="80" fitToHeight="0" orientation="landscape" r:id="rId1"/>
  <headerFooter>
    <oddFooter>Seite &amp;P von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F0073-68B5-4599-8F99-185C959B105E}">
  <sheetPr>
    <pageSetUpPr fitToPage="1"/>
  </sheetPr>
  <dimension ref="A1:IQ68"/>
  <sheetViews>
    <sheetView zoomScale="75" zoomScaleNormal="75" workbookViewId="0">
      <pane ySplit="20" topLeftCell="A21" activePane="bottomLeft" state="frozen"/>
      <selection activeCell="E39" sqref="E39"/>
      <selection pane="bottomLeft" activeCell="H40" sqref="H40"/>
    </sheetView>
  </sheetViews>
  <sheetFormatPr baseColWidth="10" defaultRowHeight="15"/>
  <cols>
    <col min="1" max="1" width="15.7109375" customWidth="1"/>
    <col min="2" max="2" width="13.85546875" customWidth="1"/>
    <col min="3" max="3" width="17.140625" customWidth="1"/>
    <col min="4" max="4" width="72.7109375" style="1" customWidth="1"/>
    <col min="5" max="5" width="13.7109375" style="1" bestFit="1" customWidth="1"/>
    <col min="6" max="6" width="20.140625" customWidth="1"/>
    <col min="7" max="7" width="15.85546875" style="1" customWidth="1"/>
    <col min="8" max="8" width="23" style="3" customWidth="1"/>
    <col min="9" max="9" width="14.28515625" style="2" customWidth="1"/>
    <col min="10" max="10" width="18.85546875" bestFit="1" customWidth="1"/>
  </cols>
  <sheetData>
    <row r="1" spans="1:251" s="8" customFormat="1" ht="61.5" customHeight="1">
      <c r="A1" s="4" t="s">
        <v>939</v>
      </c>
      <c r="B1" s="4"/>
      <c r="C1" s="4"/>
      <c r="D1" s="5"/>
      <c r="F1" s="6"/>
      <c r="J1" s="11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</row>
    <row r="2" spans="1:251" s="69" customFormat="1" ht="16.5" customHeight="1">
      <c r="A2" s="236" t="s">
        <v>105</v>
      </c>
      <c r="B2" s="58"/>
      <c r="C2" s="58"/>
      <c r="D2" s="58"/>
      <c r="E2" s="58"/>
      <c r="F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</row>
    <row r="3" spans="1:251" s="57" customFormat="1" ht="16.5" customHeight="1">
      <c r="A3" s="132" t="s">
        <v>730</v>
      </c>
      <c r="B3" s="58"/>
      <c r="C3" s="58"/>
      <c r="D3" s="58"/>
      <c r="E3" s="58"/>
      <c r="F3" s="58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</row>
    <row r="4" spans="1:251" s="57" customFormat="1" ht="16.5" customHeight="1">
      <c r="A4" s="132"/>
      <c r="B4" s="61"/>
      <c r="C4" s="61"/>
      <c r="D4" s="61"/>
      <c r="E4" s="133"/>
      <c r="F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</row>
    <row r="5" spans="1:251" s="179" customFormat="1" ht="16.5" customHeight="1">
      <c r="A5" s="178" t="s">
        <v>343</v>
      </c>
      <c r="B5" s="58"/>
      <c r="C5" s="58"/>
      <c r="D5" s="58"/>
      <c r="E5" s="58"/>
      <c r="F5" s="58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</row>
    <row r="6" spans="1:251" s="179" customFormat="1" ht="16.5" customHeight="1">
      <c r="A6" s="178"/>
      <c r="B6" s="61"/>
      <c r="C6" s="61"/>
      <c r="D6" s="61"/>
      <c r="E6" s="256"/>
      <c r="F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</row>
    <row r="7" spans="1:251" s="57" customFormat="1" ht="16.5" customHeight="1">
      <c r="A7" s="274" t="s">
        <v>986</v>
      </c>
      <c r="C7" s="57">
        <v>28</v>
      </c>
      <c r="F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</row>
    <row r="8" spans="1:251" s="57" customFormat="1" ht="16.5" customHeight="1">
      <c r="A8" s="178" t="s">
        <v>107</v>
      </c>
      <c r="B8" s="58"/>
      <c r="C8" s="132" t="s">
        <v>2184</v>
      </c>
      <c r="D8" s="58"/>
      <c r="E8" s="58"/>
      <c r="F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</row>
    <row r="9" spans="1:251" s="57" customFormat="1" ht="16.5" customHeight="1">
      <c r="B9" s="58"/>
      <c r="C9" s="58"/>
      <c r="D9" s="58"/>
      <c r="E9" s="58"/>
      <c r="F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  <c r="IQ9" s="61"/>
    </row>
    <row r="10" spans="1:251" s="57" customFormat="1" ht="16.5" customHeight="1">
      <c r="A10" s="833" t="s">
        <v>2789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1" s="57" customFormat="1" ht="16.5" customHeight="1">
      <c r="A11" s="470" t="s">
        <v>2788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1" s="429" customFormat="1" ht="16.5" customHeight="1">
      <c r="A12" s="39" t="s">
        <v>2820</v>
      </c>
      <c r="D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  <c r="FL12" s="386"/>
      <c r="FM12" s="386"/>
      <c r="FN12" s="386"/>
      <c r="FO12" s="386"/>
      <c r="FP12" s="386"/>
      <c r="FQ12" s="386"/>
      <c r="FR12" s="386"/>
      <c r="FS12" s="386"/>
      <c r="FT12" s="386"/>
      <c r="FU12" s="386"/>
      <c r="FV12" s="386"/>
      <c r="FW12" s="386"/>
      <c r="FX12" s="386"/>
      <c r="FY12" s="386"/>
      <c r="FZ12" s="386"/>
      <c r="GA12" s="386"/>
      <c r="GB12" s="386"/>
      <c r="GC12" s="386"/>
      <c r="GD12" s="386"/>
      <c r="GE12" s="386"/>
      <c r="GF12" s="386"/>
      <c r="GG12" s="386"/>
      <c r="GH12" s="386"/>
      <c r="GI12" s="386"/>
      <c r="GJ12" s="386"/>
      <c r="GK12" s="386"/>
      <c r="GL12" s="386"/>
      <c r="GM12" s="386"/>
      <c r="GN12" s="386"/>
      <c r="GO12" s="386"/>
      <c r="GP12" s="386"/>
      <c r="GQ12" s="386"/>
      <c r="GR12" s="386"/>
      <c r="GS12" s="386"/>
      <c r="GT12" s="386"/>
      <c r="GU12" s="386"/>
      <c r="GV12" s="386"/>
      <c r="GW12" s="386"/>
      <c r="GX12" s="386"/>
      <c r="GY12" s="386"/>
      <c r="GZ12" s="386"/>
      <c r="HA12" s="386"/>
      <c r="HB12" s="386"/>
      <c r="HC12" s="386"/>
      <c r="HD12" s="386"/>
      <c r="HE12" s="386"/>
      <c r="HF12" s="386"/>
      <c r="HG12" s="386"/>
      <c r="HH12" s="386"/>
      <c r="HI12" s="386"/>
      <c r="HJ12" s="386"/>
      <c r="HK12" s="386"/>
      <c r="HL12" s="386"/>
      <c r="HM12" s="386"/>
      <c r="HN12" s="386"/>
      <c r="HO12" s="386"/>
      <c r="HP12" s="386"/>
      <c r="HQ12" s="386"/>
      <c r="HR12" s="386"/>
      <c r="HS12" s="386"/>
      <c r="HT12" s="386"/>
      <c r="HU12" s="386"/>
      <c r="HV12" s="386"/>
      <c r="HW12" s="386"/>
      <c r="HX12" s="386"/>
      <c r="HY12" s="386"/>
      <c r="HZ12" s="386"/>
      <c r="IA12" s="386"/>
      <c r="IB12" s="386"/>
      <c r="IC12" s="386"/>
      <c r="ID12" s="386"/>
      <c r="IE12" s="386"/>
      <c r="IF12" s="386"/>
      <c r="IG12" s="386"/>
      <c r="IH12" s="386"/>
      <c r="II12" s="386"/>
      <c r="IJ12" s="386"/>
      <c r="IK12" s="386"/>
      <c r="IL12" s="386"/>
      <c r="IM12" s="386"/>
      <c r="IN12" s="386"/>
      <c r="IO12" s="386"/>
      <c r="IP12" s="386"/>
    </row>
    <row r="13" spans="1:251" s="57" customFormat="1" ht="16.5" customHeight="1" thickBot="1">
      <c r="D13" s="61"/>
      <c r="E13" s="133"/>
      <c r="F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  <c r="HO13" s="61"/>
      <c r="HP13" s="61"/>
      <c r="HQ13" s="61"/>
      <c r="HR13" s="61"/>
      <c r="HS13" s="61"/>
      <c r="HT13" s="61"/>
      <c r="HU13" s="61"/>
      <c r="HV13" s="61"/>
      <c r="HW13" s="61"/>
      <c r="HX13" s="61"/>
      <c r="HY13" s="61"/>
      <c r="HZ13" s="61"/>
      <c r="IA13" s="61"/>
      <c r="IB13" s="61"/>
      <c r="IC13" s="61"/>
      <c r="ID13" s="61"/>
      <c r="IE13" s="61"/>
      <c r="IF13" s="61"/>
      <c r="IG13" s="61"/>
      <c r="IH13" s="61"/>
      <c r="II13" s="61"/>
      <c r="IJ13" s="61"/>
      <c r="IK13" s="61"/>
      <c r="IL13" s="61"/>
      <c r="IM13" s="61"/>
      <c r="IN13" s="61"/>
      <c r="IO13" s="61"/>
      <c r="IP13" s="61"/>
      <c r="IQ13" s="61"/>
    </row>
    <row r="14" spans="1:251" s="46" customFormat="1" ht="30.95" customHeight="1">
      <c r="A14" s="180"/>
      <c r="B14" s="64"/>
      <c r="C14" s="64"/>
      <c r="D14" s="64"/>
      <c r="G14" s="175" t="s">
        <v>2792</v>
      </c>
      <c r="H14" s="599">
        <f>SUM(G21:G49)</f>
        <v>6484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</row>
    <row r="15" spans="1:251" s="46" customFormat="1" ht="30.95" customHeight="1" thickBot="1">
      <c r="A15" s="209"/>
      <c r="B15" s="209"/>
      <c r="C15" s="209"/>
      <c r="D15" s="209"/>
      <c r="G15" s="119" t="s">
        <v>2793</v>
      </c>
      <c r="H15" s="600">
        <f>SUM(H21:H49)</f>
        <v>5188</v>
      </c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</row>
    <row r="16" spans="1:251" s="46" customFormat="1" ht="16.5" customHeight="1">
      <c r="A16" s="66"/>
      <c r="B16" s="66"/>
      <c r="C16" s="66"/>
      <c r="D16" s="66"/>
      <c r="E16" s="66"/>
      <c r="G16" s="203"/>
      <c r="H16" s="177"/>
      <c r="I16" s="177"/>
      <c r="J16" s="177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</row>
    <row r="17" spans="1:249" s="46" customFormat="1" ht="16.5" customHeight="1">
      <c r="A17" s="66" t="s">
        <v>2798</v>
      </c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46" customFormat="1" ht="16.5" customHeight="1" thickBot="1">
      <c r="A18" s="62" t="s">
        <v>1308</v>
      </c>
      <c r="B18" s="67"/>
      <c r="C18" s="66"/>
      <c r="D18" s="66"/>
      <c r="E18" s="66"/>
      <c r="F18" s="66"/>
      <c r="G18" s="66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49" s="552" customFormat="1" ht="42" customHeight="1" thickBot="1">
      <c r="A19" s="655" t="s">
        <v>1284</v>
      </c>
      <c r="B19" s="656" t="s">
        <v>270</v>
      </c>
      <c r="C19" s="656" t="s">
        <v>271</v>
      </c>
      <c r="D19" s="656" t="s">
        <v>272</v>
      </c>
      <c r="E19" s="835" t="s">
        <v>1283</v>
      </c>
      <c r="F19" s="656" t="s">
        <v>275</v>
      </c>
      <c r="G19" s="796" t="s">
        <v>110</v>
      </c>
      <c r="H19" s="780" t="s">
        <v>2800</v>
      </c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  <c r="AX19" s="446"/>
      <c r="AY19" s="446"/>
      <c r="AZ19" s="446"/>
      <c r="BA19" s="446"/>
      <c r="BB19" s="446"/>
      <c r="BC19" s="446"/>
      <c r="BD19" s="446"/>
      <c r="BE19" s="446"/>
      <c r="BF19" s="446"/>
      <c r="BG19" s="446"/>
      <c r="BH19" s="446"/>
      <c r="BI19" s="446"/>
      <c r="BJ19" s="446"/>
      <c r="BK19" s="446"/>
      <c r="BL19" s="446"/>
      <c r="BM19" s="446"/>
      <c r="BN19" s="446"/>
      <c r="BO19" s="446"/>
      <c r="BP19" s="446"/>
      <c r="BQ19" s="446"/>
      <c r="BR19" s="446"/>
      <c r="BS19" s="446"/>
      <c r="BT19" s="446"/>
      <c r="BU19" s="446"/>
      <c r="BV19" s="446"/>
      <c r="BW19" s="446"/>
      <c r="BX19" s="446"/>
      <c r="BY19" s="446"/>
      <c r="BZ19" s="446"/>
      <c r="CA19" s="446"/>
      <c r="CB19" s="446"/>
      <c r="CC19" s="446"/>
      <c r="CD19" s="446"/>
      <c r="CE19" s="446"/>
      <c r="CF19" s="446"/>
      <c r="CG19" s="446"/>
      <c r="CH19" s="446"/>
      <c r="CI19" s="446"/>
      <c r="CJ19" s="446"/>
      <c r="CK19" s="446"/>
      <c r="CL19" s="446"/>
      <c r="CM19" s="446"/>
      <c r="CN19" s="446"/>
      <c r="CO19" s="446"/>
      <c r="CP19" s="446"/>
      <c r="CQ19" s="446"/>
      <c r="CR19" s="446"/>
      <c r="CS19" s="446"/>
      <c r="CT19" s="446"/>
      <c r="CU19" s="446"/>
      <c r="CV19" s="446"/>
      <c r="CW19" s="446"/>
      <c r="CX19" s="446"/>
      <c r="CY19" s="446"/>
      <c r="CZ19" s="446"/>
      <c r="DA19" s="446"/>
      <c r="DB19" s="446"/>
      <c r="DC19" s="446"/>
      <c r="DD19" s="446"/>
      <c r="DE19" s="446"/>
      <c r="DF19" s="446"/>
      <c r="DG19" s="446"/>
      <c r="DH19" s="446"/>
      <c r="DI19" s="446"/>
      <c r="DJ19" s="446"/>
      <c r="DK19" s="446"/>
      <c r="DL19" s="446"/>
      <c r="DM19" s="446"/>
      <c r="DN19" s="446"/>
      <c r="DO19" s="446"/>
      <c r="DP19" s="446"/>
      <c r="DQ19" s="446"/>
      <c r="DR19" s="446"/>
      <c r="DS19" s="446"/>
      <c r="DT19" s="446"/>
      <c r="DU19" s="446"/>
      <c r="DV19" s="446"/>
      <c r="DW19" s="446"/>
      <c r="DX19" s="446"/>
      <c r="DY19" s="446"/>
      <c r="DZ19" s="446"/>
      <c r="EA19" s="446"/>
      <c r="EB19" s="446"/>
      <c r="EC19" s="446"/>
      <c r="ED19" s="446"/>
      <c r="EE19" s="446"/>
      <c r="EF19" s="446"/>
      <c r="EG19" s="446"/>
      <c r="EH19" s="446"/>
      <c r="EI19" s="446"/>
      <c r="EJ19" s="446"/>
      <c r="EK19" s="446"/>
      <c r="EL19" s="446"/>
      <c r="EM19" s="446"/>
      <c r="EN19" s="446"/>
      <c r="EO19" s="446"/>
      <c r="EP19" s="446"/>
      <c r="EQ19" s="446"/>
      <c r="ER19" s="446"/>
      <c r="ES19" s="446"/>
      <c r="ET19" s="446"/>
      <c r="EU19" s="446"/>
      <c r="EV19" s="446"/>
      <c r="EW19" s="446"/>
      <c r="EX19" s="446"/>
      <c r="EY19" s="446"/>
      <c r="EZ19" s="446"/>
      <c r="FA19" s="446"/>
      <c r="FB19" s="446"/>
      <c r="FC19" s="446"/>
      <c r="FD19" s="446"/>
      <c r="FE19" s="446"/>
      <c r="FF19" s="446"/>
      <c r="FG19" s="446"/>
      <c r="FH19" s="446"/>
    </row>
    <row r="20" spans="1:249" s="69" customFormat="1" ht="16.5" customHeight="1" thickBot="1">
      <c r="A20" s="586"/>
      <c r="B20" s="587"/>
      <c r="C20" s="587"/>
      <c r="D20" s="587"/>
      <c r="E20" s="587"/>
      <c r="F20" s="587"/>
      <c r="G20" s="587"/>
      <c r="H20" s="587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</row>
    <row r="21" spans="1:249" s="39" customFormat="1" ht="15.75" customHeight="1">
      <c r="A21" s="367" t="s">
        <v>2700</v>
      </c>
      <c r="B21" s="369" t="s">
        <v>736</v>
      </c>
      <c r="C21" s="369">
        <v>5</v>
      </c>
      <c r="D21" s="433" t="s">
        <v>737</v>
      </c>
      <c r="E21" s="354" t="s">
        <v>478</v>
      </c>
      <c r="F21" s="451"/>
      <c r="G21" s="260">
        <v>695</v>
      </c>
      <c r="H21" s="260">
        <v>556</v>
      </c>
    </row>
    <row r="22" spans="1:249" s="39" customFormat="1" ht="15.75" customHeight="1">
      <c r="A22" s="452" t="s">
        <v>2701</v>
      </c>
      <c r="B22" s="349" t="s">
        <v>736</v>
      </c>
      <c r="C22" s="349">
        <v>8</v>
      </c>
      <c r="D22" s="418" t="s">
        <v>975</v>
      </c>
      <c r="E22" s="349" t="s">
        <v>478</v>
      </c>
      <c r="F22" s="453"/>
      <c r="G22" s="421">
        <v>695</v>
      </c>
      <c r="H22" s="421">
        <v>556</v>
      </c>
    </row>
    <row r="23" spans="1:249" s="39" customFormat="1" ht="15.75" customHeight="1">
      <c r="A23" s="347" t="s">
        <v>2702</v>
      </c>
      <c r="B23" s="343" t="s">
        <v>736</v>
      </c>
      <c r="C23" s="343">
        <v>9</v>
      </c>
      <c r="D23" s="413" t="s">
        <v>948</v>
      </c>
      <c r="E23" s="343" t="s">
        <v>478</v>
      </c>
      <c r="F23" s="190"/>
      <c r="G23" s="264">
        <v>795</v>
      </c>
      <c r="H23" s="264">
        <v>636</v>
      </c>
    </row>
    <row r="24" spans="1:249" s="39" customFormat="1" ht="15.75" customHeight="1">
      <c r="A24" s="452" t="s">
        <v>2703</v>
      </c>
      <c r="B24" s="349" t="s">
        <v>736</v>
      </c>
      <c r="C24" s="349">
        <v>10</v>
      </c>
      <c r="D24" s="418" t="s">
        <v>1054</v>
      </c>
      <c r="E24" s="349" t="s">
        <v>478</v>
      </c>
      <c r="F24" s="453"/>
      <c r="G24" s="421">
        <v>650</v>
      </c>
      <c r="H24" s="421">
        <v>520</v>
      </c>
    </row>
    <row r="25" spans="1:249" s="39" customFormat="1" ht="15.75" customHeight="1">
      <c r="A25" s="347" t="s">
        <v>2704</v>
      </c>
      <c r="B25" s="343" t="s">
        <v>736</v>
      </c>
      <c r="C25" s="343">
        <v>11</v>
      </c>
      <c r="D25" s="195" t="s">
        <v>1000</v>
      </c>
      <c r="E25" s="343" t="s">
        <v>478</v>
      </c>
      <c r="F25" s="190"/>
      <c r="G25" s="421">
        <v>219</v>
      </c>
      <c r="H25" s="421">
        <v>175</v>
      </c>
    </row>
    <row r="26" spans="1:249" s="188" customFormat="1" ht="18.75" customHeight="1">
      <c r="A26" s="347" t="s">
        <v>2705</v>
      </c>
      <c r="B26" s="372" t="s">
        <v>505</v>
      </c>
      <c r="C26" s="372">
        <v>1</v>
      </c>
      <c r="D26" s="413" t="s">
        <v>492</v>
      </c>
      <c r="E26" s="217" t="s">
        <v>478</v>
      </c>
      <c r="F26" s="372"/>
      <c r="G26" s="264">
        <v>125</v>
      </c>
      <c r="H26" s="264">
        <v>100</v>
      </c>
      <c r="I26" s="454"/>
      <c r="J26" s="454"/>
      <c r="K26" s="454"/>
      <c r="L26" s="454"/>
      <c r="M26" s="454"/>
      <c r="N26" s="454"/>
      <c r="O26" s="454"/>
      <c r="P26" s="454"/>
      <c r="Q26" s="454"/>
      <c r="R26" s="454"/>
      <c r="S26" s="454"/>
      <c r="T26" s="454"/>
      <c r="U26" s="454"/>
      <c r="V26" s="454"/>
      <c r="W26" s="454"/>
      <c r="X26" s="454"/>
      <c r="Y26" s="454"/>
      <c r="Z26" s="454"/>
      <c r="AA26" s="454"/>
      <c r="AB26" s="454"/>
      <c r="AC26" s="454"/>
      <c r="AD26" s="454"/>
      <c r="AE26" s="454"/>
      <c r="AF26" s="454"/>
      <c r="AG26" s="454"/>
      <c r="AH26" s="454"/>
      <c r="AI26" s="454"/>
      <c r="AJ26" s="454"/>
      <c r="AK26" s="454"/>
      <c r="AL26" s="454"/>
      <c r="AM26" s="454"/>
      <c r="AN26" s="454"/>
      <c r="AO26" s="454"/>
      <c r="AP26" s="454"/>
      <c r="AQ26" s="454"/>
      <c r="AR26" s="454"/>
      <c r="AS26" s="454"/>
      <c r="AT26" s="454"/>
      <c r="AU26" s="454"/>
      <c r="AV26" s="454"/>
      <c r="AW26" s="454"/>
      <c r="AX26" s="454"/>
      <c r="AY26" s="454"/>
      <c r="AZ26" s="454"/>
      <c r="BA26" s="454"/>
      <c r="BB26" s="454"/>
      <c r="BC26" s="454"/>
      <c r="BD26" s="454"/>
      <c r="BE26" s="454"/>
      <c r="BF26" s="454"/>
      <c r="BG26" s="454"/>
      <c r="BH26" s="454"/>
      <c r="BI26" s="454"/>
      <c r="BJ26" s="454"/>
      <c r="BK26" s="454"/>
      <c r="BL26" s="454"/>
      <c r="BM26" s="454"/>
      <c r="BN26" s="454"/>
      <c r="BO26" s="454"/>
      <c r="BP26" s="454"/>
      <c r="BQ26" s="454"/>
      <c r="BR26" s="454"/>
      <c r="BS26" s="454"/>
      <c r="BT26" s="454"/>
      <c r="BU26" s="454"/>
      <c r="BV26" s="454"/>
      <c r="BW26" s="454"/>
      <c r="BX26" s="454"/>
      <c r="BY26" s="454"/>
      <c r="BZ26" s="454"/>
      <c r="CA26" s="454"/>
      <c r="CB26" s="454"/>
      <c r="CC26" s="454"/>
      <c r="CD26" s="454"/>
      <c r="CE26" s="454"/>
      <c r="CF26" s="454"/>
      <c r="CG26" s="454"/>
      <c r="CH26" s="454"/>
      <c r="CI26" s="454"/>
      <c r="CJ26" s="454"/>
      <c r="CK26" s="454"/>
      <c r="CL26" s="454"/>
      <c r="CM26" s="454"/>
      <c r="CN26" s="454"/>
      <c r="CO26" s="454"/>
      <c r="CP26" s="454"/>
      <c r="CQ26" s="454"/>
      <c r="CR26" s="454"/>
      <c r="CS26" s="454"/>
      <c r="CT26" s="454"/>
      <c r="CU26" s="454"/>
      <c r="CV26" s="454"/>
      <c r="CW26" s="454"/>
      <c r="CX26" s="454"/>
      <c r="CY26" s="454"/>
      <c r="CZ26" s="454"/>
      <c r="DA26" s="454"/>
      <c r="DB26" s="454"/>
      <c r="DC26" s="454"/>
      <c r="DD26" s="454"/>
      <c r="DE26" s="454"/>
      <c r="DF26" s="454"/>
      <c r="DG26" s="454"/>
      <c r="DH26" s="454"/>
      <c r="DI26" s="454"/>
      <c r="DJ26" s="454"/>
      <c r="DK26" s="454"/>
      <c r="DL26" s="454"/>
      <c r="DM26" s="454"/>
      <c r="DN26" s="454"/>
      <c r="DO26" s="454"/>
      <c r="DP26" s="454"/>
      <c r="DQ26" s="454"/>
      <c r="DR26" s="454"/>
      <c r="DS26" s="454"/>
      <c r="DT26" s="454"/>
      <c r="DU26" s="454"/>
      <c r="DV26" s="454"/>
      <c r="DW26" s="454"/>
      <c r="DX26" s="454"/>
      <c r="DY26" s="454"/>
      <c r="DZ26" s="454"/>
      <c r="EA26" s="454"/>
      <c r="EB26" s="454"/>
      <c r="EC26" s="454"/>
      <c r="ED26" s="454"/>
      <c r="EE26" s="454"/>
      <c r="EF26" s="454"/>
      <c r="EG26" s="454"/>
      <c r="EH26" s="454"/>
      <c r="EI26" s="454"/>
      <c r="EJ26" s="454"/>
      <c r="EK26" s="454"/>
      <c r="EL26" s="454"/>
      <c r="EM26" s="454"/>
      <c r="EN26" s="454"/>
      <c r="EO26" s="454"/>
      <c r="EP26" s="454"/>
      <c r="EQ26" s="454"/>
      <c r="ER26" s="454"/>
      <c r="ES26" s="454"/>
      <c r="ET26" s="454"/>
      <c r="EU26" s="454"/>
      <c r="EV26" s="454"/>
      <c r="EW26" s="454"/>
      <c r="EX26" s="454"/>
      <c r="EY26" s="454"/>
      <c r="EZ26" s="454"/>
      <c r="FA26" s="454"/>
      <c r="FB26" s="454"/>
      <c r="FC26" s="454"/>
      <c r="FD26" s="454"/>
      <c r="FE26" s="454"/>
      <c r="FF26" s="454"/>
      <c r="FG26" s="454"/>
      <c r="FH26" s="454"/>
      <c r="FI26" s="454"/>
      <c r="FJ26" s="454"/>
      <c r="FK26" s="454"/>
      <c r="FL26" s="454"/>
    </row>
    <row r="27" spans="1:249" s="188" customFormat="1" ht="27.75" customHeight="1">
      <c r="A27" s="347" t="s">
        <v>2706</v>
      </c>
      <c r="B27" s="372" t="s">
        <v>505</v>
      </c>
      <c r="C27" s="372">
        <v>3</v>
      </c>
      <c r="D27" s="413" t="s">
        <v>486</v>
      </c>
      <c r="E27" s="217" t="s">
        <v>478</v>
      </c>
      <c r="F27" s="372"/>
      <c r="G27" s="264">
        <v>106</v>
      </c>
      <c r="H27" s="264">
        <v>85</v>
      </c>
      <c r="I27" s="454"/>
      <c r="J27" s="454"/>
      <c r="K27" s="454"/>
      <c r="L27" s="454"/>
      <c r="M27" s="454"/>
      <c r="N27" s="454"/>
      <c r="O27" s="454"/>
      <c r="P27" s="454"/>
      <c r="Q27" s="454"/>
      <c r="R27" s="454"/>
      <c r="S27" s="454"/>
      <c r="T27" s="454"/>
      <c r="U27" s="454"/>
      <c r="V27" s="454"/>
      <c r="W27" s="454"/>
      <c r="X27" s="454"/>
      <c r="Y27" s="454"/>
      <c r="Z27" s="454"/>
      <c r="AA27" s="454"/>
      <c r="AB27" s="454"/>
      <c r="AC27" s="454"/>
      <c r="AD27" s="454"/>
      <c r="AE27" s="454"/>
      <c r="AF27" s="454"/>
      <c r="AG27" s="454"/>
      <c r="AH27" s="454"/>
      <c r="AI27" s="454"/>
      <c r="AJ27" s="454"/>
      <c r="AK27" s="454"/>
      <c r="AL27" s="454"/>
      <c r="AM27" s="454"/>
      <c r="AN27" s="454"/>
      <c r="AO27" s="454"/>
      <c r="AP27" s="454"/>
      <c r="AQ27" s="454"/>
      <c r="AR27" s="454"/>
      <c r="AS27" s="454"/>
      <c r="AT27" s="454"/>
      <c r="AU27" s="454"/>
      <c r="AV27" s="454"/>
      <c r="AW27" s="454"/>
      <c r="AX27" s="454"/>
      <c r="AY27" s="454"/>
      <c r="AZ27" s="454"/>
      <c r="BA27" s="454"/>
      <c r="BB27" s="454"/>
      <c r="BC27" s="454"/>
      <c r="BD27" s="454"/>
      <c r="BE27" s="454"/>
      <c r="BF27" s="454"/>
      <c r="BG27" s="454"/>
      <c r="BH27" s="454"/>
      <c r="BI27" s="454"/>
      <c r="BJ27" s="454"/>
      <c r="BK27" s="454"/>
      <c r="BL27" s="454"/>
      <c r="BM27" s="454"/>
      <c r="BN27" s="454"/>
      <c r="BO27" s="454"/>
      <c r="BP27" s="454"/>
      <c r="BQ27" s="454"/>
      <c r="BR27" s="454"/>
      <c r="BS27" s="454"/>
      <c r="BT27" s="454"/>
      <c r="BU27" s="454"/>
      <c r="BV27" s="454"/>
      <c r="BW27" s="454"/>
      <c r="BX27" s="454"/>
      <c r="BY27" s="454"/>
      <c r="BZ27" s="454"/>
      <c r="CA27" s="454"/>
      <c r="CB27" s="454"/>
      <c r="CC27" s="454"/>
      <c r="CD27" s="454"/>
      <c r="CE27" s="454"/>
      <c r="CF27" s="454"/>
      <c r="CG27" s="454"/>
      <c r="CH27" s="454"/>
      <c r="CI27" s="454"/>
      <c r="CJ27" s="454"/>
      <c r="CK27" s="454"/>
      <c r="CL27" s="454"/>
      <c r="CM27" s="454"/>
      <c r="CN27" s="454"/>
      <c r="CO27" s="454"/>
      <c r="CP27" s="454"/>
      <c r="CQ27" s="454"/>
      <c r="CR27" s="454"/>
      <c r="CS27" s="454"/>
      <c r="CT27" s="454"/>
      <c r="CU27" s="454"/>
      <c r="CV27" s="454"/>
      <c r="CW27" s="454"/>
      <c r="CX27" s="454"/>
      <c r="CY27" s="454"/>
      <c r="CZ27" s="454"/>
      <c r="DA27" s="454"/>
      <c r="DB27" s="454"/>
      <c r="DC27" s="454"/>
      <c r="DD27" s="454"/>
      <c r="DE27" s="454"/>
      <c r="DF27" s="454"/>
      <c r="DG27" s="454"/>
      <c r="DH27" s="454"/>
      <c r="DI27" s="454"/>
      <c r="DJ27" s="454"/>
      <c r="DK27" s="454"/>
      <c r="DL27" s="454"/>
      <c r="DM27" s="454"/>
      <c r="DN27" s="454"/>
      <c r="DO27" s="454"/>
      <c r="DP27" s="454"/>
      <c r="DQ27" s="454"/>
      <c r="DR27" s="454"/>
      <c r="DS27" s="454"/>
      <c r="DT27" s="454"/>
      <c r="DU27" s="454"/>
      <c r="DV27" s="454"/>
      <c r="DW27" s="454"/>
      <c r="DX27" s="454"/>
      <c r="DY27" s="454"/>
      <c r="DZ27" s="454"/>
      <c r="EA27" s="454"/>
      <c r="EB27" s="454"/>
      <c r="EC27" s="454"/>
      <c r="ED27" s="454"/>
      <c r="EE27" s="454"/>
      <c r="EF27" s="454"/>
      <c r="EG27" s="454"/>
      <c r="EH27" s="454"/>
      <c r="EI27" s="454"/>
      <c r="EJ27" s="454"/>
      <c r="EK27" s="454"/>
      <c r="EL27" s="454"/>
      <c r="EM27" s="454"/>
      <c r="EN27" s="454"/>
      <c r="EO27" s="454"/>
      <c r="EP27" s="454"/>
      <c r="EQ27" s="454"/>
      <c r="ER27" s="454"/>
      <c r="ES27" s="454"/>
      <c r="ET27" s="454"/>
      <c r="EU27" s="454"/>
      <c r="EV27" s="454"/>
      <c r="EW27" s="454"/>
      <c r="EX27" s="454"/>
      <c r="EY27" s="454"/>
      <c r="EZ27" s="454"/>
      <c r="FA27" s="454"/>
      <c r="FB27" s="454"/>
      <c r="FC27" s="454"/>
      <c r="FD27" s="454"/>
      <c r="FE27" s="454"/>
      <c r="FF27" s="454"/>
      <c r="FG27" s="454"/>
      <c r="FH27" s="454"/>
      <c r="FI27" s="454"/>
      <c r="FJ27" s="454"/>
      <c r="FK27" s="454"/>
      <c r="FL27" s="454"/>
    </row>
    <row r="28" spans="1:249" s="188" customFormat="1" ht="15.75" customHeight="1">
      <c r="A28" s="347" t="s">
        <v>2707</v>
      </c>
      <c r="B28" s="372" t="s">
        <v>505</v>
      </c>
      <c r="C28" s="372">
        <v>4</v>
      </c>
      <c r="D28" s="413" t="s">
        <v>500</v>
      </c>
      <c r="E28" s="217" t="s">
        <v>478</v>
      </c>
      <c r="F28" s="154"/>
      <c r="G28" s="264">
        <v>121</v>
      </c>
      <c r="H28" s="264">
        <v>97</v>
      </c>
      <c r="I28" s="454"/>
      <c r="J28" s="454"/>
      <c r="K28" s="454"/>
      <c r="L28" s="454"/>
      <c r="M28" s="454"/>
      <c r="N28" s="454"/>
      <c r="O28" s="454"/>
      <c r="P28" s="454"/>
      <c r="Q28" s="454"/>
      <c r="R28" s="454"/>
      <c r="S28" s="454"/>
      <c r="T28" s="454"/>
      <c r="U28" s="454"/>
      <c r="V28" s="454"/>
      <c r="W28" s="454"/>
      <c r="X28" s="454"/>
      <c r="Y28" s="454"/>
      <c r="Z28" s="454"/>
      <c r="AA28" s="454"/>
      <c r="AB28" s="454"/>
      <c r="AC28" s="454"/>
      <c r="AD28" s="454"/>
      <c r="AE28" s="454"/>
      <c r="AF28" s="454"/>
      <c r="AG28" s="454"/>
      <c r="AH28" s="454"/>
      <c r="AI28" s="454"/>
      <c r="AJ28" s="454"/>
      <c r="AK28" s="454"/>
      <c r="AL28" s="454"/>
      <c r="AM28" s="454"/>
      <c r="AN28" s="454"/>
      <c r="AO28" s="454"/>
      <c r="AP28" s="454"/>
      <c r="AQ28" s="454"/>
      <c r="AR28" s="454"/>
      <c r="AS28" s="454"/>
      <c r="AT28" s="454"/>
      <c r="AU28" s="454"/>
      <c r="AV28" s="454"/>
      <c r="AW28" s="454"/>
      <c r="AX28" s="454"/>
      <c r="AY28" s="454"/>
      <c r="AZ28" s="454"/>
      <c r="BA28" s="454"/>
      <c r="BB28" s="454"/>
      <c r="BC28" s="454"/>
      <c r="BD28" s="454"/>
      <c r="BE28" s="454"/>
      <c r="BF28" s="454"/>
      <c r="BG28" s="454"/>
      <c r="BH28" s="454"/>
      <c r="BI28" s="454"/>
      <c r="BJ28" s="454"/>
      <c r="BK28" s="454"/>
      <c r="BL28" s="454"/>
      <c r="BM28" s="454"/>
      <c r="BN28" s="454"/>
      <c r="BO28" s="454"/>
      <c r="BP28" s="454"/>
      <c r="BQ28" s="454"/>
      <c r="BR28" s="454"/>
      <c r="BS28" s="454"/>
      <c r="BT28" s="454"/>
      <c r="BU28" s="454"/>
      <c r="BV28" s="454"/>
      <c r="BW28" s="454"/>
      <c r="BX28" s="454"/>
      <c r="BY28" s="454"/>
      <c r="BZ28" s="454"/>
      <c r="CA28" s="454"/>
      <c r="CB28" s="454"/>
      <c r="CC28" s="454"/>
      <c r="CD28" s="454"/>
      <c r="CE28" s="454"/>
      <c r="CF28" s="454"/>
      <c r="CG28" s="454"/>
      <c r="CH28" s="454"/>
      <c r="CI28" s="454"/>
      <c r="CJ28" s="454"/>
      <c r="CK28" s="454"/>
      <c r="CL28" s="454"/>
      <c r="CM28" s="454"/>
      <c r="CN28" s="454"/>
      <c r="CO28" s="454"/>
      <c r="CP28" s="454"/>
      <c r="CQ28" s="454"/>
      <c r="CR28" s="454"/>
      <c r="CS28" s="454"/>
      <c r="CT28" s="454"/>
      <c r="CU28" s="454"/>
      <c r="CV28" s="454"/>
      <c r="CW28" s="454"/>
      <c r="CX28" s="454"/>
      <c r="CY28" s="454"/>
      <c r="CZ28" s="454"/>
      <c r="DA28" s="454"/>
      <c r="DB28" s="454"/>
      <c r="DC28" s="454"/>
      <c r="DD28" s="454"/>
      <c r="DE28" s="454"/>
      <c r="DF28" s="454"/>
      <c r="DG28" s="454"/>
      <c r="DH28" s="454"/>
      <c r="DI28" s="454"/>
      <c r="DJ28" s="454"/>
      <c r="DK28" s="454"/>
      <c r="DL28" s="454"/>
      <c r="DM28" s="454"/>
      <c r="DN28" s="454"/>
      <c r="DO28" s="454"/>
      <c r="DP28" s="454"/>
      <c r="DQ28" s="454"/>
      <c r="DR28" s="454"/>
      <c r="DS28" s="454"/>
      <c r="DT28" s="454"/>
      <c r="DU28" s="454"/>
      <c r="DV28" s="454"/>
      <c r="DW28" s="454"/>
      <c r="DX28" s="454"/>
      <c r="DY28" s="454"/>
      <c r="DZ28" s="454"/>
      <c r="EA28" s="454"/>
      <c r="EB28" s="454"/>
      <c r="EC28" s="454"/>
      <c r="ED28" s="454"/>
      <c r="EE28" s="454"/>
      <c r="EF28" s="454"/>
      <c r="EG28" s="454"/>
      <c r="EH28" s="454"/>
      <c r="EI28" s="454"/>
      <c r="EJ28" s="454"/>
      <c r="EK28" s="454"/>
      <c r="EL28" s="454"/>
      <c r="EM28" s="454"/>
      <c r="EN28" s="454"/>
      <c r="EO28" s="454"/>
      <c r="EP28" s="454"/>
      <c r="EQ28" s="454"/>
      <c r="ER28" s="454"/>
      <c r="ES28" s="454"/>
      <c r="ET28" s="454"/>
      <c r="EU28" s="454"/>
      <c r="EV28" s="454"/>
      <c r="EW28" s="454"/>
      <c r="EX28" s="454"/>
      <c r="EY28" s="454"/>
      <c r="EZ28" s="454"/>
      <c r="FA28" s="454"/>
      <c r="FB28" s="454"/>
      <c r="FC28" s="454"/>
      <c r="FD28" s="454"/>
      <c r="FE28" s="454"/>
      <c r="FF28" s="454"/>
      <c r="FG28" s="454"/>
      <c r="FH28" s="454"/>
      <c r="FI28" s="454"/>
      <c r="FJ28" s="454"/>
      <c r="FK28" s="454"/>
      <c r="FL28" s="454"/>
    </row>
    <row r="29" spans="1:249" s="188" customFormat="1" ht="15.75" customHeight="1">
      <c r="A29" s="455" t="s">
        <v>2708</v>
      </c>
      <c r="B29" s="377" t="s">
        <v>505</v>
      </c>
      <c r="C29" s="377" t="s">
        <v>65</v>
      </c>
      <c r="D29" s="456" t="s">
        <v>499</v>
      </c>
      <c r="E29" s="457" t="s">
        <v>478</v>
      </c>
      <c r="F29" s="458"/>
      <c r="G29" s="264">
        <v>319</v>
      </c>
      <c r="H29" s="264">
        <v>255</v>
      </c>
      <c r="I29" s="454"/>
      <c r="J29" s="454"/>
      <c r="K29" s="454"/>
      <c r="L29" s="454"/>
      <c r="M29" s="454"/>
      <c r="N29" s="454"/>
      <c r="O29" s="454"/>
      <c r="P29" s="454"/>
      <c r="Q29" s="454"/>
      <c r="R29" s="454"/>
      <c r="S29" s="454"/>
      <c r="T29" s="454"/>
      <c r="U29" s="454"/>
      <c r="V29" s="454"/>
      <c r="W29" s="454"/>
      <c r="X29" s="454"/>
      <c r="Y29" s="454"/>
      <c r="Z29" s="454"/>
      <c r="AA29" s="454"/>
      <c r="AB29" s="454"/>
      <c r="AC29" s="454"/>
      <c r="AD29" s="454"/>
      <c r="AE29" s="454"/>
      <c r="AF29" s="454"/>
      <c r="AG29" s="454"/>
      <c r="AH29" s="454"/>
      <c r="AI29" s="454"/>
      <c r="AJ29" s="454"/>
      <c r="AK29" s="454"/>
      <c r="AL29" s="454"/>
      <c r="AM29" s="454"/>
      <c r="AN29" s="454"/>
      <c r="AO29" s="454"/>
      <c r="AP29" s="454"/>
      <c r="AQ29" s="454"/>
      <c r="AR29" s="454"/>
      <c r="AS29" s="454"/>
      <c r="AT29" s="454"/>
      <c r="AU29" s="454"/>
      <c r="AV29" s="454"/>
      <c r="AW29" s="454"/>
      <c r="AX29" s="454"/>
      <c r="AY29" s="454"/>
      <c r="AZ29" s="454"/>
      <c r="BA29" s="454"/>
      <c r="BB29" s="454"/>
      <c r="BC29" s="454"/>
      <c r="BD29" s="454"/>
      <c r="BE29" s="454"/>
      <c r="BF29" s="454"/>
      <c r="BG29" s="454"/>
      <c r="BH29" s="454"/>
      <c r="BI29" s="454"/>
      <c r="BJ29" s="454"/>
      <c r="BK29" s="454"/>
      <c r="BL29" s="454"/>
      <c r="BM29" s="454"/>
      <c r="BN29" s="454"/>
      <c r="BO29" s="454"/>
      <c r="BP29" s="454"/>
      <c r="BQ29" s="454"/>
      <c r="BR29" s="454"/>
      <c r="BS29" s="454"/>
      <c r="BT29" s="454"/>
      <c r="BU29" s="454"/>
      <c r="BV29" s="454"/>
      <c r="BW29" s="454"/>
      <c r="BX29" s="454"/>
      <c r="BY29" s="454"/>
      <c r="BZ29" s="454"/>
      <c r="CA29" s="454"/>
      <c r="CB29" s="454"/>
      <c r="CC29" s="454"/>
      <c r="CD29" s="454"/>
      <c r="CE29" s="454"/>
      <c r="CF29" s="454"/>
      <c r="CG29" s="454"/>
      <c r="CH29" s="454"/>
      <c r="CI29" s="454"/>
      <c r="CJ29" s="454"/>
      <c r="CK29" s="454"/>
      <c r="CL29" s="454"/>
      <c r="CM29" s="454"/>
      <c r="CN29" s="454"/>
      <c r="CO29" s="454"/>
      <c r="CP29" s="454"/>
      <c r="CQ29" s="454"/>
      <c r="CR29" s="454"/>
      <c r="CS29" s="454"/>
      <c r="CT29" s="454"/>
      <c r="CU29" s="454"/>
      <c r="CV29" s="454"/>
      <c r="CW29" s="454"/>
      <c r="CX29" s="454"/>
      <c r="CY29" s="454"/>
      <c r="CZ29" s="454"/>
      <c r="DA29" s="454"/>
      <c r="DB29" s="454"/>
      <c r="DC29" s="454"/>
      <c r="DD29" s="454"/>
      <c r="DE29" s="454"/>
      <c r="DF29" s="454"/>
      <c r="DG29" s="454"/>
      <c r="DH29" s="454"/>
      <c r="DI29" s="454"/>
      <c r="DJ29" s="454"/>
      <c r="DK29" s="454"/>
      <c r="DL29" s="454"/>
      <c r="DM29" s="454"/>
      <c r="DN29" s="454"/>
      <c r="DO29" s="454"/>
      <c r="DP29" s="454"/>
      <c r="DQ29" s="454"/>
      <c r="DR29" s="454"/>
      <c r="DS29" s="454"/>
      <c r="DT29" s="454"/>
      <c r="DU29" s="454"/>
      <c r="DV29" s="454"/>
      <c r="DW29" s="454"/>
      <c r="DX29" s="454"/>
      <c r="DY29" s="454"/>
      <c r="DZ29" s="454"/>
      <c r="EA29" s="454"/>
      <c r="EB29" s="454"/>
      <c r="EC29" s="454"/>
      <c r="ED29" s="454"/>
      <c r="EE29" s="454"/>
      <c r="EF29" s="454"/>
      <c r="EG29" s="454"/>
      <c r="EH29" s="454"/>
      <c r="EI29" s="454"/>
      <c r="EJ29" s="454"/>
      <c r="EK29" s="454"/>
      <c r="EL29" s="454"/>
      <c r="EM29" s="454"/>
      <c r="EN29" s="454"/>
      <c r="EO29" s="454"/>
      <c r="EP29" s="454"/>
      <c r="EQ29" s="454"/>
      <c r="ER29" s="454"/>
      <c r="ES29" s="454"/>
      <c r="ET29" s="454"/>
      <c r="EU29" s="454"/>
      <c r="EV29" s="454"/>
      <c r="EW29" s="454"/>
      <c r="EX29" s="454"/>
      <c r="EY29" s="454"/>
      <c r="EZ29" s="454"/>
      <c r="FA29" s="454"/>
      <c r="FB29" s="454"/>
      <c r="FC29" s="454"/>
      <c r="FD29" s="454"/>
      <c r="FE29" s="454"/>
      <c r="FF29" s="454"/>
      <c r="FG29" s="454"/>
      <c r="FH29" s="454"/>
      <c r="FI29" s="454"/>
      <c r="FJ29" s="454"/>
      <c r="FK29" s="454"/>
      <c r="FL29" s="454"/>
    </row>
    <row r="30" spans="1:249" s="188" customFormat="1" ht="15.75" customHeight="1">
      <c r="A30" s="347" t="s">
        <v>2709</v>
      </c>
      <c r="B30" s="372" t="s">
        <v>505</v>
      </c>
      <c r="C30" s="372" t="s">
        <v>69</v>
      </c>
      <c r="D30" s="413" t="s">
        <v>499</v>
      </c>
      <c r="E30" s="217" t="s">
        <v>478</v>
      </c>
      <c r="F30" s="154"/>
      <c r="G30" s="264">
        <v>239</v>
      </c>
      <c r="H30" s="264">
        <v>191</v>
      </c>
      <c r="I30" s="454"/>
      <c r="J30" s="454"/>
      <c r="K30" s="454"/>
      <c r="L30" s="454"/>
      <c r="M30" s="454"/>
      <c r="N30" s="454"/>
      <c r="O30" s="454"/>
      <c r="P30" s="454"/>
      <c r="Q30" s="454"/>
      <c r="R30" s="454"/>
      <c r="S30" s="454"/>
      <c r="T30" s="454"/>
      <c r="U30" s="454"/>
      <c r="V30" s="454"/>
      <c r="W30" s="454"/>
      <c r="X30" s="454"/>
      <c r="Y30" s="454"/>
      <c r="Z30" s="454"/>
      <c r="AA30" s="454"/>
      <c r="AB30" s="454"/>
      <c r="AC30" s="454"/>
      <c r="AD30" s="454"/>
      <c r="AE30" s="454"/>
      <c r="AF30" s="454"/>
      <c r="AG30" s="454"/>
      <c r="AH30" s="454"/>
      <c r="AI30" s="454"/>
      <c r="AJ30" s="454"/>
      <c r="AK30" s="454"/>
      <c r="AL30" s="454"/>
      <c r="AM30" s="454"/>
      <c r="AN30" s="454"/>
      <c r="AO30" s="454"/>
      <c r="AP30" s="454"/>
      <c r="AQ30" s="454"/>
      <c r="AR30" s="454"/>
      <c r="AS30" s="454"/>
      <c r="AT30" s="454"/>
      <c r="AU30" s="454"/>
      <c r="AV30" s="454"/>
      <c r="AW30" s="454"/>
      <c r="AX30" s="454"/>
      <c r="AY30" s="454"/>
      <c r="AZ30" s="454"/>
      <c r="BA30" s="454"/>
      <c r="BB30" s="454"/>
      <c r="BC30" s="454"/>
      <c r="BD30" s="454"/>
      <c r="BE30" s="454"/>
      <c r="BF30" s="454"/>
      <c r="BG30" s="454"/>
      <c r="BH30" s="454"/>
      <c r="BI30" s="454"/>
      <c r="BJ30" s="454"/>
      <c r="BK30" s="454"/>
      <c r="BL30" s="454"/>
      <c r="BM30" s="454"/>
      <c r="BN30" s="454"/>
      <c r="BO30" s="454"/>
      <c r="BP30" s="454"/>
      <c r="BQ30" s="454"/>
      <c r="BR30" s="454"/>
      <c r="BS30" s="454"/>
      <c r="BT30" s="454"/>
      <c r="BU30" s="454"/>
      <c r="BV30" s="454"/>
      <c r="BW30" s="454"/>
      <c r="BX30" s="454"/>
      <c r="BY30" s="454"/>
      <c r="BZ30" s="454"/>
      <c r="CA30" s="454"/>
      <c r="CB30" s="454"/>
      <c r="CC30" s="454"/>
      <c r="CD30" s="454"/>
      <c r="CE30" s="454"/>
      <c r="CF30" s="454"/>
      <c r="CG30" s="454"/>
      <c r="CH30" s="454"/>
      <c r="CI30" s="454"/>
      <c r="CJ30" s="454"/>
      <c r="CK30" s="454"/>
      <c r="CL30" s="454"/>
      <c r="CM30" s="454"/>
      <c r="CN30" s="454"/>
      <c r="CO30" s="454"/>
      <c r="CP30" s="454"/>
      <c r="CQ30" s="454"/>
      <c r="CR30" s="454"/>
      <c r="CS30" s="454"/>
      <c r="CT30" s="454"/>
      <c r="CU30" s="454"/>
      <c r="CV30" s="454"/>
      <c r="CW30" s="454"/>
      <c r="CX30" s="454"/>
      <c r="CY30" s="454"/>
      <c r="CZ30" s="454"/>
      <c r="DA30" s="454"/>
      <c r="DB30" s="454"/>
      <c r="DC30" s="454"/>
      <c r="DD30" s="454"/>
      <c r="DE30" s="454"/>
      <c r="DF30" s="454"/>
      <c r="DG30" s="454"/>
      <c r="DH30" s="454"/>
      <c r="DI30" s="454"/>
      <c r="DJ30" s="454"/>
      <c r="DK30" s="454"/>
      <c r="DL30" s="454"/>
      <c r="DM30" s="454"/>
      <c r="DN30" s="454"/>
      <c r="DO30" s="454"/>
      <c r="DP30" s="454"/>
      <c r="DQ30" s="454"/>
      <c r="DR30" s="454"/>
      <c r="DS30" s="454"/>
      <c r="DT30" s="454"/>
      <c r="DU30" s="454"/>
      <c r="DV30" s="454"/>
      <c r="DW30" s="454"/>
      <c r="DX30" s="454"/>
      <c r="DY30" s="454"/>
      <c r="DZ30" s="454"/>
      <c r="EA30" s="454"/>
      <c r="EB30" s="454"/>
      <c r="EC30" s="454"/>
      <c r="ED30" s="454"/>
      <c r="EE30" s="454"/>
      <c r="EF30" s="454"/>
      <c r="EG30" s="454"/>
      <c r="EH30" s="454"/>
      <c r="EI30" s="454"/>
      <c r="EJ30" s="454"/>
      <c r="EK30" s="454"/>
      <c r="EL30" s="454"/>
      <c r="EM30" s="454"/>
      <c r="EN30" s="454"/>
      <c r="EO30" s="454"/>
      <c r="EP30" s="454"/>
      <c r="EQ30" s="454"/>
      <c r="ER30" s="454"/>
      <c r="ES30" s="454"/>
      <c r="ET30" s="454"/>
      <c r="EU30" s="454"/>
      <c r="EV30" s="454"/>
      <c r="EW30" s="454"/>
      <c r="EX30" s="454"/>
      <c r="EY30" s="454"/>
      <c r="EZ30" s="454"/>
      <c r="FA30" s="454"/>
      <c r="FB30" s="454"/>
      <c r="FC30" s="454"/>
      <c r="FD30" s="454"/>
      <c r="FE30" s="454"/>
      <c r="FF30" s="454"/>
      <c r="FG30" s="454"/>
      <c r="FH30" s="454"/>
      <c r="FI30" s="454"/>
      <c r="FJ30" s="454"/>
      <c r="FK30" s="454"/>
      <c r="FL30" s="454"/>
    </row>
    <row r="31" spans="1:249" s="188" customFormat="1" ht="15.75" customHeight="1">
      <c r="A31" s="347" t="s">
        <v>2710</v>
      </c>
      <c r="B31" s="343" t="s">
        <v>505</v>
      </c>
      <c r="C31" s="343">
        <v>6</v>
      </c>
      <c r="D31" s="413" t="s">
        <v>1019</v>
      </c>
      <c r="E31" s="343" t="s">
        <v>478</v>
      </c>
      <c r="F31" s="196"/>
      <c r="G31" s="264">
        <v>155</v>
      </c>
      <c r="H31" s="264">
        <v>124</v>
      </c>
      <c r="I31" s="454"/>
      <c r="J31" s="454"/>
      <c r="K31" s="454"/>
      <c r="L31" s="454"/>
      <c r="M31" s="454"/>
      <c r="N31" s="454"/>
      <c r="O31" s="454"/>
      <c r="P31" s="454"/>
      <c r="Q31" s="454"/>
      <c r="R31" s="454"/>
      <c r="S31" s="454"/>
      <c r="T31" s="454"/>
      <c r="U31" s="454"/>
      <c r="V31" s="454"/>
      <c r="W31" s="454"/>
      <c r="X31" s="454"/>
      <c r="Y31" s="454"/>
      <c r="Z31" s="454"/>
      <c r="AA31" s="454"/>
      <c r="AB31" s="454"/>
      <c r="AC31" s="454"/>
      <c r="AD31" s="454"/>
      <c r="AE31" s="454"/>
      <c r="AF31" s="454"/>
      <c r="AG31" s="454"/>
      <c r="AH31" s="454"/>
      <c r="AI31" s="454"/>
      <c r="AJ31" s="454"/>
      <c r="AK31" s="454"/>
      <c r="AL31" s="454"/>
      <c r="AM31" s="454"/>
      <c r="AN31" s="454"/>
      <c r="AO31" s="454"/>
      <c r="AP31" s="454"/>
      <c r="AQ31" s="454"/>
      <c r="AR31" s="454"/>
      <c r="AS31" s="454"/>
      <c r="AT31" s="454"/>
      <c r="AU31" s="454"/>
      <c r="AV31" s="454"/>
      <c r="AW31" s="454"/>
      <c r="AX31" s="454"/>
      <c r="AY31" s="454"/>
      <c r="AZ31" s="454"/>
      <c r="BA31" s="454"/>
      <c r="BB31" s="454"/>
      <c r="BC31" s="454"/>
      <c r="BD31" s="454"/>
      <c r="BE31" s="454"/>
      <c r="BF31" s="454"/>
      <c r="BG31" s="454"/>
      <c r="BH31" s="454"/>
      <c r="BI31" s="454"/>
      <c r="BJ31" s="454"/>
      <c r="BK31" s="454"/>
      <c r="BL31" s="454"/>
      <c r="BM31" s="454"/>
      <c r="BN31" s="454"/>
      <c r="BO31" s="454"/>
      <c r="BP31" s="454"/>
      <c r="BQ31" s="454"/>
      <c r="BR31" s="454"/>
      <c r="BS31" s="454"/>
      <c r="BT31" s="454"/>
      <c r="BU31" s="454"/>
      <c r="BV31" s="454"/>
      <c r="BW31" s="454"/>
      <c r="BX31" s="454"/>
      <c r="BY31" s="454"/>
      <c r="BZ31" s="454"/>
      <c r="CA31" s="454"/>
      <c r="CB31" s="454"/>
      <c r="CC31" s="454"/>
      <c r="CD31" s="454"/>
      <c r="CE31" s="454"/>
      <c r="CF31" s="454"/>
      <c r="CG31" s="454"/>
      <c r="CH31" s="454"/>
      <c r="CI31" s="454"/>
      <c r="CJ31" s="454"/>
      <c r="CK31" s="454"/>
      <c r="CL31" s="454"/>
      <c r="CM31" s="454"/>
      <c r="CN31" s="454"/>
      <c r="CO31" s="454"/>
      <c r="CP31" s="454"/>
      <c r="CQ31" s="454"/>
      <c r="CR31" s="454"/>
      <c r="CS31" s="454"/>
      <c r="CT31" s="454"/>
      <c r="CU31" s="454"/>
      <c r="CV31" s="454"/>
      <c r="CW31" s="454"/>
      <c r="CX31" s="454"/>
      <c r="CY31" s="454"/>
      <c r="CZ31" s="454"/>
      <c r="DA31" s="454"/>
      <c r="DB31" s="454"/>
      <c r="DC31" s="454"/>
      <c r="DD31" s="454"/>
      <c r="DE31" s="454"/>
      <c r="DF31" s="454"/>
      <c r="DG31" s="454"/>
      <c r="DH31" s="454"/>
      <c r="DI31" s="454"/>
      <c r="DJ31" s="454"/>
      <c r="DK31" s="454"/>
      <c r="DL31" s="454"/>
      <c r="DM31" s="454"/>
      <c r="DN31" s="454"/>
      <c r="DO31" s="454"/>
      <c r="DP31" s="454"/>
      <c r="DQ31" s="454"/>
      <c r="DR31" s="454"/>
      <c r="DS31" s="454"/>
      <c r="DT31" s="454"/>
      <c r="DU31" s="454"/>
      <c r="DV31" s="454"/>
      <c r="DW31" s="454"/>
      <c r="DX31" s="454"/>
      <c r="DY31" s="454"/>
      <c r="DZ31" s="454"/>
      <c r="EA31" s="454"/>
      <c r="EB31" s="454"/>
      <c r="EC31" s="454"/>
      <c r="ED31" s="454"/>
      <c r="EE31" s="454"/>
      <c r="EF31" s="454"/>
      <c r="EG31" s="454"/>
      <c r="EH31" s="454"/>
      <c r="EI31" s="454"/>
      <c r="EJ31" s="454"/>
      <c r="EK31" s="454"/>
      <c r="EL31" s="454"/>
      <c r="EM31" s="454"/>
      <c r="EN31" s="454"/>
      <c r="EO31" s="454"/>
      <c r="EP31" s="454"/>
      <c r="EQ31" s="454"/>
      <c r="ER31" s="454"/>
      <c r="ES31" s="454"/>
      <c r="ET31" s="454"/>
      <c r="EU31" s="454"/>
      <c r="EV31" s="454"/>
      <c r="EW31" s="454"/>
      <c r="EX31" s="454"/>
      <c r="EY31" s="454"/>
      <c r="EZ31" s="454"/>
      <c r="FA31" s="454"/>
      <c r="FB31" s="454"/>
      <c r="FC31" s="454"/>
      <c r="FD31" s="454"/>
      <c r="FE31" s="454"/>
      <c r="FF31" s="454"/>
      <c r="FG31" s="454"/>
      <c r="FH31" s="454"/>
      <c r="FI31" s="454"/>
      <c r="FJ31" s="454"/>
      <c r="FK31" s="454"/>
      <c r="FL31" s="454"/>
    </row>
    <row r="32" spans="1:249" s="188" customFormat="1" ht="15.75" customHeight="1">
      <c r="A32" s="347" t="s">
        <v>2711</v>
      </c>
      <c r="B32" s="372" t="s">
        <v>506</v>
      </c>
      <c r="C32" s="372">
        <v>1</v>
      </c>
      <c r="D32" s="413" t="s">
        <v>488</v>
      </c>
      <c r="E32" s="217" t="s">
        <v>478</v>
      </c>
      <c r="F32" s="372"/>
      <c r="G32" s="264">
        <v>163</v>
      </c>
      <c r="H32" s="264">
        <v>130</v>
      </c>
      <c r="I32" s="454"/>
      <c r="J32" s="454"/>
      <c r="K32" s="454"/>
      <c r="L32" s="454"/>
      <c r="M32" s="454"/>
      <c r="N32" s="454"/>
      <c r="O32" s="454"/>
      <c r="P32" s="454"/>
      <c r="Q32" s="454"/>
      <c r="R32" s="454"/>
      <c r="S32" s="454"/>
      <c r="T32" s="454"/>
      <c r="U32" s="454"/>
      <c r="V32" s="454"/>
      <c r="W32" s="454"/>
      <c r="X32" s="454"/>
      <c r="Y32" s="454"/>
      <c r="Z32" s="454"/>
      <c r="AA32" s="454"/>
      <c r="AB32" s="454"/>
      <c r="AC32" s="454"/>
      <c r="AD32" s="454"/>
      <c r="AE32" s="454"/>
      <c r="AF32" s="454"/>
      <c r="AG32" s="454"/>
      <c r="AH32" s="454"/>
      <c r="AI32" s="454"/>
      <c r="AJ32" s="454"/>
      <c r="AK32" s="454"/>
      <c r="AL32" s="454"/>
      <c r="AM32" s="454"/>
      <c r="AN32" s="454"/>
      <c r="AO32" s="454"/>
      <c r="AP32" s="454"/>
      <c r="AQ32" s="454"/>
      <c r="AR32" s="454"/>
      <c r="AS32" s="454"/>
      <c r="AT32" s="454"/>
      <c r="AU32" s="454"/>
      <c r="AV32" s="454"/>
      <c r="AW32" s="454"/>
      <c r="AX32" s="454"/>
      <c r="AY32" s="454"/>
      <c r="AZ32" s="454"/>
      <c r="BA32" s="454"/>
      <c r="BB32" s="454"/>
      <c r="BC32" s="454"/>
      <c r="BD32" s="454"/>
      <c r="BE32" s="454"/>
      <c r="BF32" s="454"/>
      <c r="BG32" s="454"/>
      <c r="BH32" s="454"/>
      <c r="BI32" s="454"/>
      <c r="BJ32" s="454"/>
      <c r="BK32" s="454"/>
      <c r="BL32" s="454"/>
      <c r="BM32" s="454"/>
      <c r="BN32" s="454"/>
      <c r="BO32" s="454"/>
      <c r="BP32" s="454"/>
      <c r="BQ32" s="454"/>
      <c r="BR32" s="454"/>
      <c r="BS32" s="454"/>
      <c r="BT32" s="454"/>
      <c r="BU32" s="454"/>
      <c r="BV32" s="454"/>
      <c r="BW32" s="454"/>
      <c r="BX32" s="454"/>
      <c r="BY32" s="454"/>
      <c r="BZ32" s="454"/>
      <c r="CA32" s="454"/>
      <c r="CB32" s="454"/>
      <c r="CC32" s="454"/>
      <c r="CD32" s="454"/>
      <c r="CE32" s="454"/>
      <c r="CF32" s="454"/>
      <c r="CG32" s="454"/>
      <c r="CH32" s="454"/>
      <c r="CI32" s="454"/>
      <c r="CJ32" s="454"/>
      <c r="CK32" s="454"/>
      <c r="CL32" s="454"/>
      <c r="CM32" s="454"/>
      <c r="CN32" s="454"/>
      <c r="CO32" s="454"/>
      <c r="CP32" s="454"/>
      <c r="CQ32" s="454"/>
      <c r="CR32" s="454"/>
      <c r="CS32" s="454"/>
      <c r="CT32" s="454"/>
      <c r="CU32" s="454"/>
      <c r="CV32" s="454"/>
      <c r="CW32" s="454"/>
      <c r="CX32" s="454"/>
      <c r="CY32" s="454"/>
      <c r="CZ32" s="454"/>
      <c r="DA32" s="454"/>
      <c r="DB32" s="454"/>
      <c r="DC32" s="454"/>
      <c r="DD32" s="454"/>
      <c r="DE32" s="454"/>
      <c r="DF32" s="454"/>
      <c r="DG32" s="454"/>
      <c r="DH32" s="454"/>
      <c r="DI32" s="454"/>
      <c r="DJ32" s="454"/>
      <c r="DK32" s="454"/>
      <c r="DL32" s="454"/>
      <c r="DM32" s="454"/>
      <c r="DN32" s="454"/>
      <c r="DO32" s="454"/>
      <c r="DP32" s="454"/>
      <c r="DQ32" s="454"/>
      <c r="DR32" s="454"/>
      <c r="DS32" s="454"/>
      <c r="DT32" s="454"/>
      <c r="DU32" s="454"/>
      <c r="DV32" s="454"/>
      <c r="DW32" s="454"/>
      <c r="DX32" s="454"/>
      <c r="DY32" s="454"/>
      <c r="DZ32" s="454"/>
      <c r="EA32" s="454"/>
      <c r="EB32" s="454"/>
      <c r="EC32" s="454"/>
      <c r="ED32" s="454"/>
      <c r="EE32" s="454"/>
      <c r="EF32" s="454"/>
      <c r="EG32" s="454"/>
      <c r="EH32" s="454"/>
      <c r="EI32" s="454"/>
      <c r="EJ32" s="454"/>
      <c r="EK32" s="454"/>
      <c r="EL32" s="454"/>
      <c r="EM32" s="454"/>
      <c r="EN32" s="454"/>
      <c r="EO32" s="454"/>
      <c r="EP32" s="454"/>
      <c r="EQ32" s="454"/>
      <c r="ER32" s="454"/>
      <c r="ES32" s="454"/>
      <c r="ET32" s="454"/>
      <c r="EU32" s="454"/>
      <c r="EV32" s="454"/>
      <c r="EW32" s="454"/>
      <c r="EX32" s="454"/>
      <c r="EY32" s="454"/>
      <c r="EZ32" s="454"/>
      <c r="FA32" s="454"/>
      <c r="FB32" s="454"/>
      <c r="FC32" s="454"/>
      <c r="FD32" s="454"/>
      <c r="FE32" s="454"/>
      <c r="FF32" s="454"/>
      <c r="FG32" s="454"/>
      <c r="FH32" s="454"/>
      <c r="FI32" s="454"/>
      <c r="FJ32" s="454"/>
      <c r="FK32" s="454"/>
      <c r="FL32" s="454"/>
    </row>
    <row r="33" spans="1:168" s="188" customFormat="1" ht="15.75" customHeight="1">
      <c r="A33" s="347" t="s">
        <v>2712</v>
      </c>
      <c r="B33" s="372" t="s">
        <v>506</v>
      </c>
      <c r="C33" s="372">
        <v>2</v>
      </c>
      <c r="D33" s="413" t="s">
        <v>498</v>
      </c>
      <c r="E33" s="217" t="s">
        <v>478</v>
      </c>
      <c r="F33" s="154"/>
      <c r="G33" s="264">
        <v>349</v>
      </c>
      <c r="H33" s="264">
        <v>279</v>
      </c>
      <c r="I33" s="454"/>
      <c r="J33" s="454"/>
      <c r="K33" s="454"/>
      <c r="L33" s="454"/>
      <c r="M33" s="454"/>
      <c r="N33" s="454"/>
      <c r="O33" s="454"/>
      <c r="P33" s="454"/>
      <c r="Q33" s="454"/>
      <c r="R33" s="454"/>
      <c r="S33" s="454"/>
      <c r="T33" s="454"/>
      <c r="U33" s="454"/>
      <c r="V33" s="454"/>
      <c r="W33" s="454"/>
      <c r="X33" s="454"/>
      <c r="Y33" s="454"/>
      <c r="Z33" s="454"/>
      <c r="AA33" s="454"/>
      <c r="AB33" s="454"/>
      <c r="AC33" s="454"/>
      <c r="AD33" s="454"/>
      <c r="AE33" s="454"/>
      <c r="AF33" s="454"/>
      <c r="AG33" s="454"/>
      <c r="AH33" s="454"/>
      <c r="AI33" s="454"/>
      <c r="AJ33" s="454"/>
      <c r="AK33" s="454"/>
      <c r="AL33" s="454"/>
      <c r="AM33" s="454"/>
      <c r="AN33" s="454"/>
      <c r="AO33" s="454"/>
      <c r="AP33" s="454"/>
      <c r="AQ33" s="454"/>
      <c r="AR33" s="454"/>
      <c r="AS33" s="454"/>
      <c r="AT33" s="454"/>
      <c r="AU33" s="454"/>
      <c r="AV33" s="454"/>
      <c r="AW33" s="454"/>
      <c r="AX33" s="454"/>
      <c r="AY33" s="454"/>
      <c r="AZ33" s="454"/>
      <c r="BA33" s="454"/>
      <c r="BB33" s="454"/>
      <c r="BC33" s="454"/>
      <c r="BD33" s="454"/>
      <c r="BE33" s="454"/>
      <c r="BF33" s="454"/>
      <c r="BG33" s="454"/>
      <c r="BH33" s="454"/>
      <c r="BI33" s="454"/>
      <c r="BJ33" s="454"/>
      <c r="BK33" s="454"/>
      <c r="BL33" s="454"/>
      <c r="BM33" s="454"/>
      <c r="BN33" s="454"/>
      <c r="BO33" s="454"/>
      <c r="BP33" s="454"/>
      <c r="BQ33" s="454"/>
      <c r="BR33" s="454"/>
      <c r="BS33" s="454"/>
      <c r="BT33" s="454"/>
      <c r="BU33" s="454"/>
      <c r="BV33" s="454"/>
      <c r="BW33" s="454"/>
      <c r="BX33" s="454"/>
      <c r="BY33" s="454"/>
      <c r="BZ33" s="454"/>
      <c r="CA33" s="454"/>
      <c r="CB33" s="454"/>
      <c r="CC33" s="454"/>
      <c r="CD33" s="454"/>
      <c r="CE33" s="454"/>
      <c r="CF33" s="454"/>
      <c r="CG33" s="454"/>
      <c r="CH33" s="454"/>
      <c r="CI33" s="454"/>
      <c r="CJ33" s="454"/>
      <c r="CK33" s="454"/>
      <c r="CL33" s="454"/>
      <c r="CM33" s="454"/>
      <c r="CN33" s="454"/>
      <c r="CO33" s="454"/>
      <c r="CP33" s="454"/>
      <c r="CQ33" s="454"/>
      <c r="CR33" s="454"/>
      <c r="CS33" s="454"/>
      <c r="CT33" s="454"/>
      <c r="CU33" s="454"/>
      <c r="CV33" s="454"/>
      <c r="CW33" s="454"/>
      <c r="CX33" s="454"/>
      <c r="CY33" s="454"/>
      <c r="CZ33" s="454"/>
      <c r="DA33" s="454"/>
      <c r="DB33" s="454"/>
      <c r="DC33" s="454"/>
      <c r="DD33" s="454"/>
      <c r="DE33" s="454"/>
      <c r="DF33" s="454"/>
      <c r="DG33" s="454"/>
      <c r="DH33" s="454"/>
      <c r="DI33" s="454"/>
      <c r="DJ33" s="454"/>
      <c r="DK33" s="454"/>
      <c r="DL33" s="454"/>
      <c r="DM33" s="454"/>
      <c r="DN33" s="454"/>
      <c r="DO33" s="454"/>
      <c r="DP33" s="454"/>
      <c r="DQ33" s="454"/>
      <c r="DR33" s="454"/>
      <c r="DS33" s="454"/>
      <c r="DT33" s="454"/>
      <c r="DU33" s="454"/>
      <c r="DV33" s="454"/>
      <c r="DW33" s="454"/>
      <c r="DX33" s="454"/>
      <c r="DY33" s="454"/>
      <c r="DZ33" s="454"/>
      <c r="EA33" s="454"/>
      <c r="EB33" s="454"/>
      <c r="EC33" s="454"/>
      <c r="ED33" s="454"/>
      <c r="EE33" s="454"/>
      <c r="EF33" s="454"/>
      <c r="EG33" s="454"/>
      <c r="EH33" s="454"/>
      <c r="EI33" s="454"/>
      <c r="EJ33" s="454"/>
      <c r="EK33" s="454"/>
      <c r="EL33" s="454"/>
      <c r="EM33" s="454"/>
      <c r="EN33" s="454"/>
      <c r="EO33" s="454"/>
      <c r="EP33" s="454"/>
      <c r="EQ33" s="454"/>
      <c r="ER33" s="454"/>
      <c r="ES33" s="454"/>
      <c r="ET33" s="454"/>
      <c r="EU33" s="454"/>
      <c r="EV33" s="454"/>
      <c r="EW33" s="454"/>
      <c r="EX33" s="454"/>
      <c r="EY33" s="454"/>
      <c r="EZ33" s="454"/>
      <c r="FA33" s="454"/>
      <c r="FB33" s="454"/>
      <c r="FC33" s="454"/>
      <c r="FD33" s="454"/>
      <c r="FE33" s="454"/>
      <c r="FF33" s="454"/>
      <c r="FG33" s="454"/>
      <c r="FH33" s="454"/>
      <c r="FI33" s="454"/>
      <c r="FJ33" s="454"/>
      <c r="FK33" s="454"/>
      <c r="FL33" s="454"/>
    </row>
    <row r="34" spans="1:168" s="39" customFormat="1" ht="15.75">
      <c r="A34" s="347" t="s">
        <v>2713</v>
      </c>
      <c r="B34" s="343" t="s">
        <v>506</v>
      </c>
      <c r="C34" s="343">
        <v>3</v>
      </c>
      <c r="D34" s="413" t="s">
        <v>1058</v>
      </c>
      <c r="E34" s="343" t="s">
        <v>478</v>
      </c>
      <c r="F34" s="190"/>
      <c r="G34" s="264">
        <v>175</v>
      </c>
      <c r="H34" s="264">
        <v>140</v>
      </c>
    </row>
    <row r="35" spans="1:168" s="39" customFormat="1" ht="15.75">
      <c r="A35" s="347" t="s">
        <v>2714</v>
      </c>
      <c r="B35" s="343" t="s">
        <v>506</v>
      </c>
      <c r="C35" s="343">
        <v>4</v>
      </c>
      <c r="D35" s="413" t="s">
        <v>1057</v>
      </c>
      <c r="E35" s="343" t="s">
        <v>478</v>
      </c>
      <c r="F35" s="190"/>
      <c r="G35" s="264">
        <v>130</v>
      </c>
      <c r="H35" s="264">
        <v>104</v>
      </c>
    </row>
    <row r="36" spans="1:168" s="188" customFormat="1" ht="15.75" customHeight="1">
      <c r="A36" s="347" t="s">
        <v>2715</v>
      </c>
      <c r="B36" s="372" t="s">
        <v>504</v>
      </c>
      <c r="C36" s="372">
        <v>4</v>
      </c>
      <c r="D36" s="413" t="s">
        <v>487</v>
      </c>
      <c r="E36" s="217" t="s">
        <v>478</v>
      </c>
      <c r="F36" s="372"/>
      <c r="G36" s="264">
        <v>155</v>
      </c>
      <c r="H36" s="264">
        <v>124</v>
      </c>
      <c r="I36" s="454"/>
      <c r="J36" s="454"/>
      <c r="K36" s="454"/>
      <c r="L36" s="454"/>
      <c r="M36" s="454"/>
      <c r="N36" s="454"/>
      <c r="O36" s="454"/>
      <c r="P36" s="454"/>
      <c r="Q36" s="454"/>
      <c r="R36" s="454"/>
      <c r="S36" s="454"/>
      <c r="T36" s="454"/>
      <c r="U36" s="454"/>
      <c r="V36" s="454"/>
      <c r="W36" s="454"/>
      <c r="X36" s="454"/>
      <c r="Y36" s="454"/>
      <c r="Z36" s="454"/>
      <c r="AA36" s="454"/>
      <c r="AB36" s="454"/>
      <c r="AC36" s="454"/>
      <c r="AD36" s="454"/>
      <c r="AE36" s="454"/>
      <c r="AF36" s="454"/>
      <c r="AG36" s="454"/>
      <c r="AH36" s="454"/>
      <c r="AI36" s="454"/>
      <c r="AJ36" s="454"/>
      <c r="AK36" s="454"/>
      <c r="AL36" s="454"/>
      <c r="AM36" s="454"/>
      <c r="AN36" s="454"/>
      <c r="AO36" s="454"/>
      <c r="AP36" s="454"/>
      <c r="AQ36" s="454"/>
      <c r="AR36" s="454"/>
      <c r="AS36" s="454"/>
      <c r="AT36" s="454"/>
      <c r="AU36" s="454"/>
      <c r="AV36" s="454"/>
      <c r="AW36" s="454"/>
      <c r="AX36" s="454"/>
      <c r="AY36" s="454"/>
      <c r="AZ36" s="454"/>
      <c r="BA36" s="454"/>
      <c r="BB36" s="454"/>
      <c r="BC36" s="454"/>
      <c r="BD36" s="454"/>
      <c r="BE36" s="454"/>
      <c r="BF36" s="454"/>
      <c r="BG36" s="454"/>
      <c r="BH36" s="454"/>
      <c r="BI36" s="454"/>
      <c r="BJ36" s="454"/>
      <c r="BK36" s="454"/>
      <c r="BL36" s="454"/>
      <c r="BM36" s="454"/>
      <c r="BN36" s="454"/>
      <c r="BO36" s="454"/>
      <c r="BP36" s="454"/>
      <c r="BQ36" s="454"/>
      <c r="BR36" s="454"/>
      <c r="BS36" s="454"/>
      <c r="BT36" s="454"/>
      <c r="BU36" s="454"/>
      <c r="BV36" s="454"/>
      <c r="BW36" s="454"/>
      <c r="BX36" s="454"/>
      <c r="BY36" s="454"/>
      <c r="BZ36" s="454"/>
      <c r="CA36" s="454"/>
      <c r="CB36" s="454"/>
      <c r="CC36" s="454"/>
      <c r="CD36" s="454"/>
      <c r="CE36" s="454"/>
      <c r="CF36" s="454"/>
      <c r="CG36" s="454"/>
      <c r="CH36" s="454"/>
      <c r="CI36" s="454"/>
      <c r="CJ36" s="454"/>
      <c r="CK36" s="454"/>
      <c r="CL36" s="454"/>
      <c r="CM36" s="454"/>
      <c r="CN36" s="454"/>
      <c r="CO36" s="454"/>
      <c r="CP36" s="454"/>
      <c r="CQ36" s="454"/>
      <c r="CR36" s="454"/>
      <c r="CS36" s="454"/>
      <c r="CT36" s="454"/>
      <c r="CU36" s="454"/>
      <c r="CV36" s="454"/>
      <c r="CW36" s="454"/>
      <c r="CX36" s="454"/>
      <c r="CY36" s="454"/>
      <c r="CZ36" s="454"/>
      <c r="DA36" s="454"/>
      <c r="DB36" s="454"/>
      <c r="DC36" s="454"/>
      <c r="DD36" s="454"/>
      <c r="DE36" s="454"/>
      <c r="DF36" s="454"/>
      <c r="DG36" s="454"/>
      <c r="DH36" s="454"/>
      <c r="DI36" s="454"/>
      <c r="DJ36" s="454"/>
      <c r="DK36" s="454"/>
      <c r="DL36" s="454"/>
      <c r="DM36" s="454"/>
      <c r="DN36" s="454"/>
      <c r="DO36" s="454"/>
      <c r="DP36" s="454"/>
      <c r="DQ36" s="454"/>
      <c r="DR36" s="454"/>
      <c r="DS36" s="454"/>
      <c r="DT36" s="454"/>
      <c r="DU36" s="454"/>
      <c r="DV36" s="454"/>
      <c r="DW36" s="454"/>
      <c r="DX36" s="454"/>
      <c r="DY36" s="454"/>
      <c r="DZ36" s="454"/>
      <c r="EA36" s="454"/>
      <c r="EB36" s="454"/>
      <c r="EC36" s="454"/>
      <c r="ED36" s="454"/>
      <c r="EE36" s="454"/>
      <c r="EF36" s="454"/>
      <c r="EG36" s="454"/>
      <c r="EH36" s="454"/>
      <c r="EI36" s="454"/>
      <c r="EJ36" s="454"/>
      <c r="EK36" s="454"/>
      <c r="EL36" s="454"/>
      <c r="EM36" s="454"/>
      <c r="EN36" s="454"/>
      <c r="EO36" s="454"/>
      <c r="EP36" s="454"/>
      <c r="EQ36" s="454"/>
      <c r="ER36" s="454"/>
      <c r="ES36" s="454"/>
      <c r="ET36" s="454"/>
      <c r="EU36" s="454"/>
      <c r="EV36" s="454"/>
      <c r="EW36" s="454"/>
      <c r="EX36" s="454"/>
      <c r="EY36" s="454"/>
      <c r="EZ36" s="454"/>
      <c r="FA36" s="454"/>
      <c r="FB36" s="454"/>
      <c r="FC36" s="454"/>
      <c r="FD36" s="454"/>
      <c r="FE36" s="454"/>
      <c r="FF36" s="454"/>
      <c r="FG36" s="454"/>
      <c r="FH36" s="454"/>
      <c r="FI36" s="454"/>
      <c r="FJ36" s="454"/>
      <c r="FK36" s="454"/>
      <c r="FL36" s="454"/>
    </row>
    <row r="37" spans="1:168" s="188" customFormat="1" ht="15.75" customHeight="1">
      <c r="A37" s="347" t="s">
        <v>2716</v>
      </c>
      <c r="B37" s="372" t="s">
        <v>504</v>
      </c>
      <c r="C37" s="372">
        <v>6</v>
      </c>
      <c r="D37" s="413" t="s">
        <v>489</v>
      </c>
      <c r="E37" s="217" t="s">
        <v>478</v>
      </c>
      <c r="F37" s="372"/>
      <c r="G37" s="264">
        <v>126</v>
      </c>
      <c r="H37" s="264">
        <v>101</v>
      </c>
      <c r="I37" s="454"/>
      <c r="J37" s="454"/>
      <c r="K37" s="454"/>
      <c r="L37" s="454"/>
      <c r="M37" s="454"/>
      <c r="N37" s="454"/>
      <c r="O37" s="454"/>
      <c r="P37" s="454"/>
      <c r="Q37" s="454"/>
      <c r="R37" s="454"/>
      <c r="S37" s="454"/>
      <c r="T37" s="454"/>
      <c r="U37" s="454"/>
      <c r="V37" s="454"/>
      <c r="W37" s="454"/>
      <c r="X37" s="454"/>
      <c r="Y37" s="454"/>
      <c r="Z37" s="454"/>
      <c r="AA37" s="454"/>
      <c r="AB37" s="454"/>
      <c r="AC37" s="454"/>
      <c r="AD37" s="454"/>
      <c r="AE37" s="454"/>
      <c r="AF37" s="454"/>
      <c r="AG37" s="454"/>
      <c r="AH37" s="454"/>
      <c r="AI37" s="454"/>
      <c r="AJ37" s="454"/>
      <c r="AK37" s="454"/>
      <c r="AL37" s="454"/>
      <c r="AM37" s="454"/>
      <c r="AN37" s="454"/>
      <c r="AO37" s="454"/>
      <c r="AP37" s="454"/>
      <c r="AQ37" s="454"/>
      <c r="AR37" s="454"/>
      <c r="AS37" s="454"/>
      <c r="AT37" s="454"/>
      <c r="AU37" s="454"/>
      <c r="AV37" s="454"/>
      <c r="AW37" s="454"/>
      <c r="AX37" s="454"/>
      <c r="AY37" s="454"/>
      <c r="AZ37" s="454"/>
      <c r="BA37" s="454"/>
      <c r="BB37" s="454"/>
      <c r="BC37" s="454"/>
      <c r="BD37" s="454"/>
      <c r="BE37" s="454"/>
      <c r="BF37" s="454"/>
      <c r="BG37" s="454"/>
      <c r="BH37" s="454"/>
      <c r="BI37" s="454"/>
      <c r="BJ37" s="454"/>
      <c r="BK37" s="454"/>
      <c r="BL37" s="454"/>
      <c r="BM37" s="454"/>
      <c r="BN37" s="454"/>
      <c r="BO37" s="454"/>
      <c r="BP37" s="454"/>
      <c r="BQ37" s="454"/>
      <c r="BR37" s="454"/>
      <c r="BS37" s="454"/>
      <c r="BT37" s="454"/>
      <c r="BU37" s="454"/>
      <c r="BV37" s="454"/>
      <c r="BW37" s="454"/>
      <c r="BX37" s="454"/>
      <c r="BY37" s="454"/>
      <c r="BZ37" s="454"/>
      <c r="CA37" s="454"/>
      <c r="CB37" s="454"/>
      <c r="CC37" s="454"/>
      <c r="CD37" s="454"/>
      <c r="CE37" s="454"/>
      <c r="CF37" s="454"/>
      <c r="CG37" s="454"/>
      <c r="CH37" s="454"/>
      <c r="CI37" s="454"/>
      <c r="CJ37" s="454"/>
      <c r="CK37" s="454"/>
      <c r="CL37" s="454"/>
      <c r="CM37" s="454"/>
      <c r="CN37" s="454"/>
      <c r="CO37" s="454"/>
      <c r="CP37" s="454"/>
      <c r="CQ37" s="454"/>
      <c r="CR37" s="454"/>
      <c r="CS37" s="454"/>
      <c r="CT37" s="454"/>
      <c r="CU37" s="454"/>
      <c r="CV37" s="454"/>
      <c r="CW37" s="454"/>
      <c r="CX37" s="454"/>
      <c r="CY37" s="454"/>
      <c r="CZ37" s="454"/>
      <c r="DA37" s="454"/>
      <c r="DB37" s="454"/>
      <c r="DC37" s="454"/>
      <c r="DD37" s="454"/>
      <c r="DE37" s="454"/>
      <c r="DF37" s="454"/>
      <c r="DG37" s="454"/>
      <c r="DH37" s="454"/>
      <c r="DI37" s="454"/>
      <c r="DJ37" s="454"/>
      <c r="DK37" s="454"/>
      <c r="DL37" s="454"/>
      <c r="DM37" s="454"/>
      <c r="DN37" s="454"/>
      <c r="DO37" s="454"/>
      <c r="DP37" s="454"/>
      <c r="DQ37" s="454"/>
      <c r="DR37" s="454"/>
      <c r="DS37" s="454"/>
      <c r="DT37" s="454"/>
      <c r="DU37" s="454"/>
      <c r="DV37" s="454"/>
      <c r="DW37" s="454"/>
      <c r="DX37" s="454"/>
      <c r="DY37" s="454"/>
      <c r="DZ37" s="454"/>
      <c r="EA37" s="454"/>
      <c r="EB37" s="454"/>
      <c r="EC37" s="454"/>
      <c r="ED37" s="454"/>
      <c r="EE37" s="454"/>
      <c r="EF37" s="454"/>
      <c r="EG37" s="454"/>
      <c r="EH37" s="454"/>
      <c r="EI37" s="454"/>
      <c r="EJ37" s="454"/>
      <c r="EK37" s="454"/>
      <c r="EL37" s="454"/>
      <c r="EM37" s="454"/>
      <c r="EN37" s="454"/>
      <c r="EO37" s="454"/>
      <c r="EP37" s="454"/>
      <c r="EQ37" s="454"/>
      <c r="ER37" s="454"/>
      <c r="ES37" s="454"/>
      <c r="ET37" s="454"/>
      <c r="EU37" s="454"/>
      <c r="EV37" s="454"/>
      <c r="EW37" s="454"/>
      <c r="EX37" s="454"/>
      <c r="EY37" s="454"/>
      <c r="EZ37" s="454"/>
      <c r="FA37" s="454"/>
      <c r="FB37" s="454"/>
      <c r="FC37" s="454"/>
      <c r="FD37" s="454"/>
      <c r="FE37" s="454"/>
      <c r="FF37" s="454"/>
      <c r="FG37" s="454"/>
      <c r="FH37" s="454"/>
      <c r="FI37" s="454"/>
      <c r="FJ37" s="454"/>
      <c r="FK37" s="454"/>
      <c r="FL37" s="454"/>
    </row>
    <row r="38" spans="1:168" s="188" customFormat="1" ht="15.75" customHeight="1">
      <c r="A38" s="347" t="s">
        <v>2717</v>
      </c>
      <c r="B38" s="372" t="s">
        <v>504</v>
      </c>
      <c r="C38" s="372">
        <v>7</v>
      </c>
      <c r="D38" s="413" t="s">
        <v>484</v>
      </c>
      <c r="E38" s="217" t="s">
        <v>478</v>
      </c>
      <c r="F38" s="372"/>
      <c r="G38" s="264">
        <v>187</v>
      </c>
      <c r="H38" s="264">
        <v>150</v>
      </c>
      <c r="I38" s="454"/>
      <c r="J38" s="454"/>
      <c r="K38" s="454"/>
      <c r="L38" s="454"/>
      <c r="M38" s="454"/>
      <c r="N38" s="454"/>
      <c r="O38" s="454"/>
      <c r="P38" s="454"/>
      <c r="Q38" s="454"/>
      <c r="R38" s="454"/>
      <c r="S38" s="454"/>
      <c r="T38" s="454"/>
      <c r="U38" s="454"/>
      <c r="V38" s="454"/>
      <c r="W38" s="454"/>
      <c r="X38" s="454"/>
      <c r="Y38" s="454"/>
      <c r="Z38" s="454"/>
      <c r="AA38" s="454"/>
      <c r="AB38" s="454"/>
      <c r="AC38" s="454"/>
      <c r="AD38" s="454"/>
      <c r="AE38" s="454"/>
      <c r="AF38" s="454"/>
      <c r="AG38" s="454"/>
      <c r="AH38" s="454"/>
      <c r="AI38" s="454"/>
      <c r="AJ38" s="454"/>
      <c r="AK38" s="454"/>
      <c r="AL38" s="454"/>
      <c r="AM38" s="454"/>
      <c r="AN38" s="454"/>
      <c r="AO38" s="454"/>
      <c r="AP38" s="454"/>
      <c r="AQ38" s="454"/>
      <c r="AR38" s="454"/>
      <c r="AS38" s="454"/>
      <c r="AT38" s="454"/>
      <c r="AU38" s="454"/>
      <c r="AV38" s="454"/>
      <c r="AW38" s="454"/>
      <c r="AX38" s="454"/>
      <c r="AY38" s="454"/>
      <c r="AZ38" s="454"/>
      <c r="BA38" s="454"/>
      <c r="BB38" s="454"/>
      <c r="BC38" s="454"/>
      <c r="BD38" s="454"/>
      <c r="BE38" s="454"/>
      <c r="BF38" s="454"/>
      <c r="BG38" s="454"/>
      <c r="BH38" s="454"/>
      <c r="BI38" s="454"/>
      <c r="BJ38" s="454"/>
      <c r="BK38" s="454"/>
      <c r="BL38" s="454"/>
      <c r="BM38" s="454"/>
      <c r="BN38" s="454"/>
      <c r="BO38" s="454"/>
      <c r="BP38" s="454"/>
      <c r="BQ38" s="454"/>
      <c r="BR38" s="454"/>
      <c r="BS38" s="454"/>
      <c r="BT38" s="454"/>
      <c r="BU38" s="454"/>
      <c r="BV38" s="454"/>
      <c r="BW38" s="454"/>
      <c r="BX38" s="454"/>
      <c r="BY38" s="454"/>
      <c r="BZ38" s="454"/>
      <c r="CA38" s="454"/>
      <c r="CB38" s="454"/>
      <c r="CC38" s="454"/>
      <c r="CD38" s="454"/>
      <c r="CE38" s="454"/>
      <c r="CF38" s="454"/>
      <c r="CG38" s="454"/>
      <c r="CH38" s="454"/>
      <c r="CI38" s="454"/>
      <c r="CJ38" s="454"/>
      <c r="CK38" s="454"/>
      <c r="CL38" s="454"/>
      <c r="CM38" s="454"/>
      <c r="CN38" s="454"/>
      <c r="CO38" s="454"/>
      <c r="CP38" s="454"/>
      <c r="CQ38" s="454"/>
      <c r="CR38" s="454"/>
      <c r="CS38" s="454"/>
      <c r="CT38" s="454"/>
      <c r="CU38" s="454"/>
      <c r="CV38" s="454"/>
      <c r="CW38" s="454"/>
      <c r="CX38" s="454"/>
      <c r="CY38" s="454"/>
      <c r="CZ38" s="454"/>
      <c r="DA38" s="454"/>
      <c r="DB38" s="454"/>
      <c r="DC38" s="454"/>
      <c r="DD38" s="454"/>
      <c r="DE38" s="454"/>
      <c r="DF38" s="454"/>
      <c r="DG38" s="454"/>
      <c r="DH38" s="454"/>
      <c r="DI38" s="454"/>
      <c r="DJ38" s="454"/>
      <c r="DK38" s="454"/>
      <c r="DL38" s="454"/>
      <c r="DM38" s="454"/>
      <c r="DN38" s="454"/>
      <c r="DO38" s="454"/>
      <c r="DP38" s="454"/>
      <c r="DQ38" s="454"/>
      <c r="DR38" s="454"/>
      <c r="DS38" s="454"/>
      <c r="DT38" s="454"/>
      <c r="DU38" s="454"/>
      <c r="DV38" s="454"/>
      <c r="DW38" s="454"/>
      <c r="DX38" s="454"/>
      <c r="DY38" s="454"/>
      <c r="DZ38" s="454"/>
      <c r="EA38" s="454"/>
      <c r="EB38" s="454"/>
      <c r="EC38" s="454"/>
      <c r="ED38" s="454"/>
      <c r="EE38" s="454"/>
      <c r="EF38" s="454"/>
      <c r="EG38" s="454"/>
      <c r="EH38" s="454"/>
      <c r="EI38" s="454"/>
      <c r="EJ38" s="454"/>
      <c r="EK38" s="454"/>
      <c r="EL38" s="454"/>
      <c r="EM38" s="454"/>
      <c r="EN38" s="454"/>
      <c r="EO38" s="454"/>
      <c r="EP38" s="454"/>
      <c r="EQ38" s="454"/>
      <c r="ER38" s="454"/>
      <c r="ES38" s="454"/>
      <c r="ET38" s="454"/>
      <c r="EU38" s="454"/>
      <c r="EV38" s="454"/>
      <c r="EW38" s="454"/>
      <c r="EX38" s="454"/>
      <c r="EY38" s="454"/>
      <c r="EZ38" s="454"/>
      <c r="FA38" s="454"/>
      <c r="FB38" s="454"/>
      <c r="FC38" s="454"/>
      <c r="FD38" s="454"/>
      <c r="FE38" s="454"/>
      <c r="FF38" s="454"/>
      <c r="FG38" s="454"/>
      <c r="FH38" s="454"/>
      <c r="FI38" s="454"/>
      <c r="FJ38" s="454"/>
      <c r="FK38" s="454"/>
      <c r="FL38" s="454"/>
    </row>
    <row r="39" spans="1:168" s="188" customFormat="1" ht="15.75" customHeight="1">
      <c r="A39" s="347" t="s">
        <v>2860</v>
      </c>
      <c r="B39" s="372" t="s">
        <v>504</v>
      </c>
      <c r="C39" s="372">
        <v>9</v>
      </c>
      <c r="D39" s="413" t="s">
        <v>2861</v>
      </c>
      <c r="E39" s="217" t="s">
        <v>478</v>
      </c>
      <c r="F39" s="154"/>
      <c r="G39" s="264">
        <v>224</v>
      </c>
      <c r="H39" s="264">
        <v>179</v>
      </c>
      <c r="I39" s="454"/>
      <c r="J39" s="454"/>
      <c r="K39" s="454"/>
      <c r="L39" s="454"/>
      <c r="M39" s="454"/>
      <c r="N39" s="454"/>
      <c r="O39" s="454"/>
      <c r="P39" s="454"/>
      <c r="Q39" s="454"/>
      <c r="R39" s="454"/>
      <c r="S39" s="454"/>
      <c r="T39" s="454"/>
      <c r="U39" s="454"/>
      <c r="V39" s="454"/>
      <c r="W39" s="454"/>
      <c r="X39" s="454"/>
      <c r="Y39" s="454"/>
      <c r="Z39" s="454"/>
      <c r="AA39" s="454"/>
      <c r="AB39" s="454"/>
      <c r="AC39" s="454"/>
      <c r="AD39" s="454"/>
      <c r="AE39" s="454"/>
      <c r="AF39" s="454"/>
      <c r="AG39" s="454"/>
      <c r="AH39" s="454"/>
      <c r="AI39" s="454"/>
      <c r="AJ39" s="454"/>
      <c r="AK39" s="454"/>
      <c r="AL39" s="454"/>
      <c r="AM39" s="454"/>
      <c r="AN39" s="454"/>
      <c r="AO39" s="454"/>
      <c r="AP39" s="454"/>
      <c r="AQ39" s="454"/>
      <c r="AR39" s="454"/>
      <c r="AS39" s="454"/>
      <c r="AT39" s="454"/>
      <c r="AU39" s="454"/>
      <c r="AV39" s="454"/>
      <c r="AW39" s="454"/>
      <c r="AX39" s="454"/>
      <c r="AY39" s="454"/>
      <c r="AZ39" s="454"/>
      <c r="BA39" s="454"/>
      <c r="BB39" s="454"/>
      <c r="BC39" s="454"/>
      <c r="BD39" s="454"/>
      <c r="BE39" s="454"/>
      <c r="BF39" s="454"/>
      <c r="BG39" s="454"/>
      <c r="BH39" s="454"/>
      <c r="BI39" s="454"/>
      <c r="BJ39" s="454"/>
      <c r="BK39" s="454"/>
      <c r="BL39" s="454"/>
      <c r="BM39" s="454"/>
      <c r="BN39" s="454"/>
      <c r="BO39" s="454"/>
      <c r="BP39" s="454"/>
      <c r="BQ39" s="454"/>
      <c r="BR39" s="454"/>
      <c r="BS39" s="454"/>
      <c r="BT39" s="454"/>
      <c r="BU39" s="454"/>
      <c r="BV39" s="454"/>
      <c r="BW39" s="454"/>
      <c r="BX39" s="454"/>
      <c r="BY39" s="454"/>
      <c r="BZ39" s="454"/>
      <c r="CA39" s="454"/>
      <c r="CB39" s="454"/>
      <c r="CC39" s="454"/>
      <c r="CD39" s="454"/>
      <c r="CE39" s="454"/>
      <c r="CF39" s="454"/>
      <c r="CG39" s="454"/>
      <c r="CH39" s="454"/>
      <c r="CI39" s="454"/>
      <c r="CJ39" s="454"/>
      <c r="CK39" s="454"/>
      <c r="CL39" s="454"/>
      <c r="CM39" s="454"/>
      <c r="CN39" s="454"/>
      <c r="CO39" s="454"/>
      <c r="CP39" s="454"/>
      <c r="CQ39" s="454"/>
      <c r="CR39" s="454"/>
      <c r="CS39" s="454"/>
      <c r="CT39" s="454"/>
      <c r="CU39" s="454"/>
      <c r="CV39" s="454"/>
      <c r="CW39" s="454"/>
      <c r="CX39" s="454"/>
      <c r="CY39" s="454"/>
      <c r="CZ39" s="454"/>
      <c r="DA39" s="454"/>
      <c r="DB39" s="454"/>
      <c r="DC39" s="454"/>
      <c r="DD39" s="454"/>
      <c r="DE39" s="454"/>
      <c r="DF39" s="454"/>
      <c r="DG39" s="454"/>
      <c r="DH39" s="454"/>
      <c r="DI39" s="454"/>
      <c r="DJ39" s="454"/>
      <c r="DK39" s="454"/>
      <c r="DL39" s="454"/>
      <c r="DM39" s="454"/>
      <c r="DN39" s="454"/>
      <c r="DO39" s="454"/>
      <c r="DP39" s="454"/>
      <c r="DQ39" s="454"/>
      <c r="DR39" s="454"/>
      <c r="DS39" s="454"/>
      <c r="DT39" s="454"/>
      <c r="DU39" s="454"/>
      <c r="DV39" s="454"/>
      <c r="DW39" s="454"/>
      <c r="DX39" s="454"/>
      <c r="DY39" s="454"/>
      <c r="DZ39" s="454"/>
      <c r="EA39" s="454"/>
      <c r="EB39" s="454"/>
      <c r="EC39" s="454"/>
      <c r="ED39" s="454"/>
      <c r="EE39" s="454"/>
      <c r="EF39" s="454"/>
      <c r="EG39" s="454"/>
      <c r="EH39" s="454"/>
      <c r="EI39" s="454"/>
      <c r="EJ39" s="454"/>
      <c r="EK39" s="454"/>
      <c r="EL39" s="454"/>
      <c r="EM39" s="454"/>
      <c r="EN39" s="454"/>
      <c r="EO39" s="454"/>
      <c r="EP39" s="454"/>
      <c r="EQ39" s="454"/>
      <c r="ER39" s="454"/>
      <c r="ES39" s="454"/>
      <c r="ET39" s="454"/>
      <c r="EU39" s="454"/>
      <c r="EV39" s="454"/>
      <c r="EW39" s="454"/>
      <c r="EX39" s="454"/>
      <c r="EY39" s="454"/>
      <c r="EZ39" s="454"/>
      <c r="FA39" s="454"/>
      <c r="FB39" s="454"/>
      <c r="FC39" s="454"/>
      <c r="FD39" s="454"/>
      <c r="FE39" s="454"/>
      <c r="FF39" s="454"/>
      <c r="FG39" s="454"/>
      <c r="FH39" s="454"/>
      <c r="FI39" s="454"/>
      <c r="FJ39" s="454"/>
      <c r="FK39" s="454"/>
      <c r="FL39" s="454"/>
    </row>
    <row r="40" spans="1:168" s="188" customFormat="1" ht="31.5">
      <c r="A40" s="347" t="s">
        <v>2718</v>
      </c>
      <c r="B40" s="372" t="s">
        <v>507</v>
      </c>
      <c r="C40" s="372">
        <v>1</v>
      </c>
      <c r="D40" s="413" t="s">
        <v>490</v>
      </c>
      <c r="E40" s="217" t="s">
        <v>478</v>
      </c>
      <c r="F40" s="372"/>
      <c r="G40" s="264">
        <v>136</v>
      </c>
      <c r="H40" s="264">
        <v>109</v>
      </c>
      <c r="I40" s="454"/>
      <c r="J40" s="454"/>
      <c r="K40" s="454"/>
      <c r="L40" s="454"/>
      <c r="M40" s="454"/>
      <c r="N40" s="454"/>
      <c r="O40" s="454"/>
      <c r="P40" s="454"/>
      <c r="Q40" s="454"/>
      <c r="R40" s="454"/>
      <c r="S40" s="454"/>
      <c r="T40" s="454"/>
      <c r="U40" s="454"/>
      <c r="V40" s="454"/>
      <c r="W40" s="454"/>
      <c r="X40" s="454"/>
      <c r="Y40" s="454"/>
      <c r="Z40" s="454"/>
      <c r="AA40" s="454"/>
      <c r="AB40" s="454"/>
      <c r="AC40" s="454"/>
      <c r="AD40" s="454"/>
      <c r="AE40" s="454"/>
      <c r="AF40" s="454"/>
      <c r="AG40" s="454"/>
      <c r="AH40" s="454"/>
      <c r="AI40" s="454"/>
      <c r="AJ40" s="454"/>
      <c r="AK40" s="454"/>
      <c r="AL40" s="454"/>
      <c r="AM40" s="454"/>
      <c r="AN40" s="454"/>
      <c r="AO40" s="454"/>
      <c r="AP40" s="454"/>
      <c r="AQ40" s="454"/>
      <c r="AR40" s="454"/>
      <c r="AS40" s="454"/>
      <c r="AT40" s="454"/>
      <c r="AU40" s="454"/>
      <c r="AV40" s="454"/>
      <c r="AW40" s="454"/>
      <c r="AX40" s="454"/>
      <c r="AY40" s="454"/>
      <c r="AZ40" s="454"/>
      <c r="BA40" s="454"/>
      <c r="BB40" s="454"/>
      <c r="BC40" s="454"/>
      <c r="BD40" s="454"/>
      <c r="BE40" s="454"/>
      <c r="BF40" s="454"/>
      <c r="BG40" s="454"/>
      <c r="BH40" s="454"/>
      <c r="BI40" s="454"/>
      <c r="BJ40" s="454"/>
      <c r="BK40" s="454"/>
      <c r="BL40" s="454"/>
      <c r="BM40" s="454"/>
      <c r="BN40" s="454"/>
      <c r="BO40" s="454"/>
      <c r="BP40" s="454"/>
      <c r="BQ40" s="454"/>
      <c r="BR40" s="454"/>
      <c r="BS40" s="454"/>
      <c r="BT40" s="454"/>
      <c r="BU40" s="454"/>
      <c r="BV40" s="454"/>
      <c r="BW40" s="454"/>
      <c r="BX40" s="454"/>
      <c r="BY40" s="454"/>
      <c r="BZ40" s="454"/>
      <c r="CA40" s="454"/>
      <c r="CB40" s="454"/>
      <c r="CC40" s="454"/>
      <c r="CD40" s="454"/>
      <c r="CE40" s="454"/>
      <c r="CF40" s="454"/>
      <c r="CG40" s="454"/>
      <c r="CH40" s="454"/>
      <c r="CI40" s="454"/>
      <c r="CJ40" s="454"/>
      <c r="CK40" s="454"/>
      <c r="CL40" s="454"/>
      <c r="CM40" s="454"/>
      <c r="CN40" s="454"/>
      <c r="CO40" s="454"/>
      <c r="CP40" s="454"/>
      <c r="CQ40" s="454"/>
      <c r="CR40" s="454"/>
      <c r="CS40" s="454"/>
      <c r="CT40" s="454"/>
      <c r="CU40" s="454"/>
      <c r="CV40" s="454"/>
      <c r="CW40" s="454"/>
      <c r="CX40" s="454"/>
      <c r="CY40" s="454"/>
      <c r="CZ40" s="454"/>
      <c r="DA40" s="454"/>
      <c r="DB40" s="454"/>
      <c r="DC40" s="454"/>
      <c r="DD40" s="454"/>
      <c r="DE40" s="454"/>
      <c r="DF40" s="454"/>
      <c r="DG40" s="454"/>
      <c r="DH40" s="454"/>
      <c r="DI40" s="454"/>
      <c r="DJ40" s="454"/>
      <c r="DK40" s="454"/>
      <c r="DL40" s="454"/>
      <c r="DM40" s="454"/>
      <c r="DN40" s="454"/>
      <c r="DO40" s="454"/>
      <c r="DP40" s="454"/>
      <c r="DQ40" s="454"/>
      <c r="DR40" s="454"/>
      <c r="DS40" s="454"/>
      <c r="DT40" s="454"/>
      <c r="DU40" s="454"/>
      <c r="DV40" s="454"/>
      <c r="DW40" s="454"/>
      <c r="DX40" s="454"/>
      <c r="DY40" s="454"/>
      <c r="DZ40" s="454"/>
      <c r="EA40" s="454"/>
      <c r="EB40" s="454"/>
      <c r="EC40" s="454"/>
      <c r="ED40" s="454"/>
      <c r="EE40" s="454"/>
      <c r="EF40" s="454"/>
      <c r="EG40" s="454"/>
      <c r="EH40" s="454"/>
      <c r="EI40" s="454"/>
      <c r="EJ40" s="454"/>
      <c r="EK40" s="454"/>
      <c r="EL40" s="454"/>
      <c r="EM40" s="454"/>
      <c r="EN40" s="454"/>
      <c r="EO40" s="454"/>
      <c r="EP40" s="454"/>
      <c r="EQ40" s="454"/>
      <c r="ER40" s="454"/>
      <c r="ES40" s="454"/>
      <c r="ET40" s="454"/>
      <c r="EU40" s="454"/>
      <c r="EV40" s="454"/>
      <c r="EW40" s="454"/>
      <c r="EX40" s="454"/>
      <c r="EY40" s="454"/>
      <c r="EZ40" s="454"/>
      <c r="FA40" s="454"/>
      <c r="FB40" s="454"/>
      <c r="FC40" s="454"/>
      <c r="FD40" s="454"/>
      <c r="FE40" s="454"/>
      <c r="FF40" s="454"/>
      <c r="FG40" s="454"/>
      <c r="FH40" s="454"/>
      <c r="FI40" s="454"/>
      <c r="FJ40" s="454"/>
      <c r="FK40" s="454"/>
      <c r="FL40" s="454"/>
    </row>
    <row r="41" spans="1:168" s="188" customFormat="1" ht="31.5">
      <c r="A41" s="347" t="s">
        <v>2719</v>
      </c>
      <c r="B41" s="372" t="s">
        <v>507</v>
      </c>
      <c r="C41" s="372">
        <v>2</v>
      </c>
      <c r="D41" s="413" t="s">
        <v>491</v>
      </c>
      <c r="E41" s="217" t="s">
        <v>478</v>
      </c>
      <c r="F41" s="336" t="s">
        <v>148</v>
      </c>
      <c r="G41" s="377"/>
      <c r="H41" s="377"/>
      <c r="I41" s="454"/>
      <c r="J41" s="454"/>
      <c r="K41" s="454"/>
      <c r="L41" s="454"/>
      <c r="M41" s="454"/>
      <c r="N41" s="454"/>
      <c r="O41" s="454"/>
      <c r="P41" s="454"/>
      <c r="Q41" s="454"/>
      <c r="R41" s="454"/>
      <c r="S41" s="454"/>
      <c r="T41" s="454"/>
      <c r="U41" s="454"/>
      <c r="V41" s="454"/>
      <c r="W41" s="454"/>
      <c r="X41" s="454"/>
      <c r="Y41" s="454"/>
      <c r="Z41" s="454"/>
      <c r="AA41" s="454"/>
      <c r="AB41" s="454"/>
      <c r="AC41" s="454"/>
      <c r="AD41" s="454"/>
      <c r="AE41" s="454"/>
      <c r="AF41" s="454"/>
      <c r="AG41" s="454"/>
      <c r="AH41" s="454"/>
      <c r="AI41" s="454"/>
      <c r="AJ41" s="454"/>
      <c r="AK41" s="454"/>
      <c r="AL41" s="454"/>
      <c r="AM41" s="454"/>
      <c r="AN41" s="454"/>
      <c r="AO41" s="454"/>
      <c r="AP41" s="454"/>
      <c r="AQ41" s="454"/>
      <c r="AR41" s="454"/>
      <c r="AS41" s="454"/>
      <c r="AT41" s="454"/>
      <c r="AU41" s="454"/>
      <c r="AV41" s="454"/>
      <c r="AW41" s="454"/>
      <c r="AX41" s="454"/>
      <c r="AY41" s="454"/>
      <c r="AZ41" s="454"/>
      <c r="BA41" s="454"/>
      <c r="BB41" s="454"/>
      <c r="BC41" s="454"/>
      <c r="BD41" s="454"/>
      <c r="BE41" s="454"/>
      <c r="BF41" s="454"/>
      <c r="BG41" s="454"/>
      <c r="BH41" s="454"/>
      <c r="BI41" s="454"/>
      <c r="BJ41" s="454"/>
      <c r="BK41" s="454"/>
      <c r="BL41" s="454"/>
      <c r="BM41" s="454"/>
      <c r="BN41" s="454"/>
      <c r="BO41" s="454"/>
      <c r="BP41" s="454"/>
      <c r="BQ41" s="454"/>
      <c r="BR41" s="454"/>
      <c r="BS41" s="454"/>
      <c r="BT41" s="454"/>
      <c r="BU41" s="454"/>
      <c r="BV41" s="454"/>
      <c r="BW41" s="454"/>
      <c r="BX41" s="454"/>
      <c r="BY41" s="454"/>
      <c r="BZ41" s="454"/>
      <c r="CA41" s="454"/>
      <c r="CB41" s="454"/>
      <c r="CC41" s="454"/>
      <c r="CD41" s="454"/>
      <c r="CE41" s="454"/>
      <c r="CF41" s="454"/>
      <c r="CG41" s="454"/>
      <c r="CH41" s="454"/>
      <c r="CI41" s="454"/>
      <c r="CJ41" s="454"/>
      <c r="CK41" s="454"/>
      <c r="CL41" s="454"/>
      <c r="CM41" s="454"/>
      <c r="CN41" s="454"/>
      <c r="CO41" s="454"/>
      <c r="CP41" s="454"/>
      <c r="CQ41" s="454"/>
      <c r="CR41" s="454"/>
      <c r="CS41" s="454"/>
      <c r="CT41" s="454"/>
      <c r="CU41" s="454"/>
      <c r="CV41" s="454"/>
      <c r="CW41" s="454"/>
      <c r="CX41" s="454"/>
      <c r="CY41" s="454"/>
      <c r="CZ41" s="454"/>
      <c r="DA41" s="454"/>
      <c r="DB41" s="454"/>
      <c r="DC41" s="454"/>
      <c r="DD41" s="454"/>
      <c r="DE41" s="454"/>
      <c r="DF41" s="454"/>
      <c r="DG41" s="454"/>
      <c r="DH41" s="454"/>
      <c r="DI41" s="454"/>
      <c r="DJ41" s="454"/>
      <c r="DK41" s="454"/>
      <c r="DL41" s="454"/>
      <c r="DM41" s="454"/>
      <c r="DN41" s="454"/>
      <c r="DO41" s="454"/>
      <c r="DP41" s="454"/>
      <c r="DQ41" s="454"/>
      <c r="DR41" s="454"/>
      <c r="DS41" s="454"/>
      <c r="DT41" s="454"/>
      <c r="DU41" s="454"/>
      <c r="DV41" s="454"/>
      <c r="DW41" s="454"/>
      <c r="DX41" s="454"/>
      <c r="DY41" s="454"/>
      <c r="DZ41" s="454"/>
      <c r="EA41" s="454"/>
      <c r="EB41" s="454"/>
      <c r="EC41" s="454"/>
      <c r="ED41" s="454"/>
      <c r="EE41" s="454"/>
      <c r="EF41" s="454"/>
      <c r="EG41" s="454"/>
      <c r="EH41" s="454"/>
      <c r="EI41" s="454"/>
      <c r="EJ41" s="454"/>
      <c r="EK41" s="454"/>
      <c r="EL41" s="454"/>
      <c r="EM41" s="454"/>
      <c r="EN41" s="454"/>
      <c r="EO41" s="454"/>
      <c r="EP41" s="454"/>
      <c r="EQ41" s="454"/>
      <c r="ER41" s="454"/>
      <c r="ES41" s="454"/>
      <c r="ET41" s="454"/>
      <c r="EU41" s="454"/>
      <c r="EV41" s="454"/>
      <c r="EW41" s="454"/>
      <c r="EX41" s="454"/>
      <c r="EY41" s="454"/>
      <c r="EZ41" s="454"/>
      <c r="FA41" s="454"/>
      <c r="FB41" s="454"/>
      <c r="FC41" s="454"/>
      <c r="FD41" s="454"/>
      <c r="FE41" s="454"/>
      <c r="FF41" s="454"/>
      <c r="FG41" s="454"/>
      <c r="FH41" s="454"/>
      <c r="FI41" s="454"/>
      <c r="FJ41" s="454"/>
      <c r="FK41" s="454"/>
      <c r="FL41" s="454"/>
    </row>
    <row r="42" spans="1:168" s="188" customFormat="1" ht="15.75" customHeight="1">
      <c r="A42" s="347" t="s">
        <v>2720</v>
      </c>
      <c r="B42" s="372" t="s">
        <v>507</v>
      </c>
      <c r="C42" s="372">
        <v>3</v>
      </c>
      <c r="D42" s="413" t="s">
        <v>495</v>
      </c>
      <c r="E42" s="217" t="s">
        <v>478</v>
      </c>
      <c r="F42" s="336" t="s">
        <v>148</v>
      </c>
      <c r="G42" s="377"/>
      <c r="H42" s="377"/>
      <c r="I42" s="454"/>
      <c r="J42" s="454"/>
      <c r="K42" s="454"/>
      <c r="L42" s="454"/>
      <c r="M42" s="454"/>
      <c r="N42" s="454"/>
      <c r="O42" s="454"/>
      <c r="P42" s="454"/>
      <c r="Q42" s="454"/>
      <c r="R42" s="454"/>
      <c r="S42" s="454"/>
      <c r="T42" s="454"/>
      <c r="U42" s="454"/>
      <c r="V42" s="454"/>
      <c r="W42" s="454"/>
      <c r="X42" s="454"/>
      <c r="Y42" s="454"/>
      <c r="Z42" s="454"/>
      <c r="AA42" s="454"/>
      <c r="AB42" s="454"/>
      <c r="AC42" s="454"/>
      <c r="AD42" s="454"/>
      <c r="AE42" s="454"/>
      <c r="AF42" s="454"/>
      <c r="AG42" s="454"/>
      <c r="AH42" s="454"/>
      <c r="AI42" s="454"/>
      <c r="AJ42" s="454"/>
      <c r="AK42" s="454"/>
      <c r="AL42" s="454"/>
      <c r="AM42" s="454"/>
      <c r="AN42" s="454"/>
      <c r="AO42" s="454"/>
      <c r="AP42" s="454"/>
      <c r="AQ42" s="454"/>
      <c r="AR42" s="454"/>
      <c r="AS42" s="454"/>
      <c r="AT42" s="454"/>
      <c r="AU42" s="454"/>
      <c r="AV42" s="454"/>
      <c r="AW42" s="454"/>
      <c r="AX42" s="454"/>
      <c r="AY42" s="454"/>
      <c r="AZ42" s="454"/>
      <c r="BA42" s="454"/>
      <c r="BB42" s="454"/>
      <c r="BC42" s="454"/>
      <c r="BD42" s="454"/>
      <c r="BE42" s="454"/>
      <c r="BF42" s="454"/>
      <c r="BG42" s="454"/>
      <c r="BH42" s="454"/>
      <c r="BI42" s="454"/>
      <c r="BJ42" s="454"/>
      <c r="BK42" s="454"/>
      <c r="BL42" s="454"/>
      <c r="BM42" s="454"/>
      <c r="BN42" s="454"/>
      <c r="BO42" s="454"/>
      <c r="BP42" s="454"/>
      <c r="BQ42" s="454"/>
      <c r="BR42" s="454"/>
      <c r="BS42" s="454"/>
      <c r="BT42" s="454"/>
      <c r="BU42" s="454"/>
      <c r="BV42" s="454"/>
      <c r="BW42" s="454"/>
      <c r="BX42" s="454"/>
      <c r="BY42" s="454"/>
      <c r="BZ42" s="454"/>
      <c r="CA42" s="454"/>
      <c r="CB42" s="454"/>
      <c r="CC42" s="454"/>
      <c r="CD42" s="454"/>
      <c r="CE42" s="454"/>
      <c r="CF42" s="454"/>
      <c r="CG42" s="454"/>
      <c r="CH42" s="454"/>
      <c r="CI42" s="454"/>
      <c r="CJ42" s="454"/>
      <c r="CK42" s="454"/>
      <c r="CL42" s="454"/>
      <c r="CM42" s="454"/>
      <c r="CN42" s="454"/>
      <c r="CO42" s="454"/>
      <c r="CP42" s="454"/>
      <c r="CQ42" s="454"/>
      <c r="CR42" s="454"/>
      <c r="CS42" s="454"/>
      <c r="CT42" s="454"/>
      <c r="CU42" s="454"/>
      <c r="CV42" s="454"/>
      <c r="CW42" s="454"/>
      <c r="CX42" s="454"/>
      <c r="CY42" s="454"/>
      <c r="CZ42" s="454"/>
      <c r="DA42" s="454"/>
      <c r="DB42" s="454"/>
      <c r="DC42" s="454"/>
      <c r="DD42" s="454"/>
      <c r="DE42" s="454"/>
      <c r="DF42" s="454"/>
      <c r="DG42" s="454"/>
      <c r="DH42" s="454"/>
      <c r="DI42" s="454"/>
      <c r="DJ42" s="454"/>
      <c r="DK42" s="454"/>
      <c r="DL42" s="454"/>
      <c r="DM42" s="454"/>
      <c r="DN42" s="454"/>
      <c r="DO42" s="454"/>
      <c r="DP42" s="454"/>
      <c r="DQ42" s="454"/>
      <c r="DR42" s="454"/>
      <c r="DS42" s="454"/>
      <c r="DT42" s="454"/>
      <c r="DU42" s="454"/>
      <c r="DV42" s="454"/>
      <c r="DW42" s="454"/>
      <c r="DX42" s="454"/>
      <c r="DY42" s="454"/>
      <c r="DZ42" s="454"/>
      <c r="EA42" s="454"/>
      <c r="EB42" s="454"/>
      <c r="EC42" s="454"/>
      <c r="ED42" s="454"/>
      <c r="EE42" s="454"/>
      <c r="EF42" s="454"/>
      <c r="EG42" s="454"/>
      <c r="EH42" s="454"/>
      <c r="EI42" s="454"/>
      <c r="EJ42" s="454"/>
      <c r="EK42" s="454"/>
      <c r="EL42" s="454"/>
      <c r="EM42" s="454"/>
      <c r="EN42" s="454"/>
      <c r="EO42" s="454"/>
      <c r="EP42" s="454"/>
      <c r="EQ42" s="454"/>
      <c r="ER42" s="454"/>
      <c r="ES42" s="454"/>
      <c r="ET42" s="454"/>
      <c r="EU42" s="454"/>
      <c r="EV42" s="454"/>
      <c r="EW42" s="454"/>
      <c r="EX42" s="454"/>
      <c r="EY42" s="454"/>
      <c r="EZ42" s="454"/>
      <c r="FA42" s="454"/>
      <c r="FB42" s="454"/>
      <c r="FC42" s="454"/>
      <c r="FD42" s="454"/>
      <c r="FE42" s="454"/>
      <c r="FF42" s="454"/>
      <c r="FG42" s="454"/>
      <c r="FH42" s="454"/>
      <c r="FI42" s="454"/>
      <c r="FJ42" s="454"/>
      <c r="FK42" s="454"/>
      <c r="FL42" s="454"/>
    </row>
    <row r="43" spans="1:168" s="188" customFormat="1" ht="15.75" customHeight="1">
      <c r="A43" s="347" t="s">
        <v>2721</v>
      </c>
      <c r="B43" s="372" t="s">
        <v>507</v>
      </c>
      <c r="C43" s="372">
        <v>4</v>
      </c>
      <c r="D43" s="413" t="s">
        <v>497</v>
      </c>
      <c r="E43" s="217" t="s">
        <v>478</v>
      </c>
      <c r="F43" s="154"/>
      <c r="G43" s="264">
        <v>199</v>
      </c>
      <c r="H43" s="264">
        <v>159</v>
      </c>
      <c r="I43" s="454"/>
      <c r="J43" s="454"/>
      <c r="K43" s="454"/>
      <c r="L43" s="454"/>
      <c r="M43" s="454"/>
      <c r="N43" s="454"/>
      <c r="O43" s="454"/>
      <c r="P43" s="454"/>
      <c r="Q43" s="454"/>
      <c r="R43" s="454"/>
      <c r="S43" s="454"/>
      <c r="T43" s="454"/>
      <c r="U43" s="454"/>
      <c r="V43" s="454"/>
      <c r="W43" s="454"/>
      <c r="X43" s="454"/>
      <c r="Y43" s="454"/>
      <c r="Z43" s="454"/>
      <c r="AA43" s="454"/>
      <c r="AB43" s="454"/>
      <c r="AC43" s="454"/>
      <c r="AD43" s="454"/>
      <c r="AE43" s="454"/>
      <c r="AF43" s="454"/>
      <c r="AG43" s="454"/>
      <c r="AH43" s="454"/>
      <c r="AI43" s="454"/>
      <c r="AJ43" s="454"/>
      <c r="AK43" s="454"/>
      <c r="AL43" s="454"/>
      <c r="AM43" s="454"/>
      <c r="AN43" s="454"/>
      <c r="AO43" s="454"/>
      <c r="AP43" s="454"/>
      <c r="AQ43" s="454"/>
      <c r="AR43" s="454"/>
      <c r="AS43" s="454"/>
      <c r="AT43" s="454"/>
      <c r="AU43" s="454"/>
      <c r="AV43" s="454"/>
      <c r="AW43" s="454"/>
      <c r="AX43" s="454"/>
      <c r="AY43" s="454"/>
      <c r="AZ43" s="454"/>
      <c r="BA43" s="454"/>
      <c r="BB43" s="454"/>
      <c r="BC43" s="454"/>
      <c r="BD43" s="454"/>
      <c r="BE43" s="454"/>
      <c r="BF43" s="454"/>
      <c r="BG43" s="454"/>
      <c r="BH43" s="454"/>
      <c r="BI43" s="454"/>
      <c r="BJ43" s="454"/>
      <c r="BK43" s="454"/>
      <c r="BL43" s="454"/>
      <c r="BM43" s="454"/>
      <c r="BN43" s="454"/>
      <c r="BO43" s="454"/>
      <c r="BP43" s="454"/>
      <c r="BQ43" s="454"/>
      <c r="BR43" s="454"/>
      <c r="BS43" s="454"/>
      <c r="BT43" s="454"/>
      <c r="BU43" s="454"/>
      <c r="BV43" s="454"/>
      <c r="BW43" s="454"/>
      <c r="BX43" s="454"/>
      <c r="BY43" s="454"/>
      <c r="BZ43" s="454"/>
      <c r="CA43" s="454"/>
      <c r="CB43" s="454"/>
      <c r="CC43" s="454"/>
      <c r="CD43" s="454"/>
      <c r="CE43" s="454"/>
      <c r="CF43" s="454"/>
      <c r="CG43" s="454"/>
      <c r="CH43" s="454"/>
      <c r="CI43" s="454"/>
      <c r="CJ43" s="454"/>
      <c r="CK43" s="454"/>
      <c r="CL43" s="454"/>
      <c r="CM43" s="454"/>
      <c r="CN43" s="454"/>
      <c r="CO43" s="454"/>
      <c r="CP43" s="454"/>
      <c r="CQ43" s="454"/>
      <c r="CR43" s="454"/>
      <c r="CS43" s="454"/>
      <c r="CT43" s="454"/>
      <c r="CU43" s="454"/>
      <c r="CV43" s="454"/>
      <c r="CW43" s="454"/>
      <c r="CX43" s="454"/>
      <c r="CY43" s="454"/>
      <c r="CZ43" s="454"/>
      <c r="DA43" s="454"/>
      <c r="DB43" s="454"/>
      <c r="DC43" s="454"/>
      <c r="DD43" s="454"/>
      <c r="DE43" s="454"/>
      <c r="DF43" s="454"/>
      <c r="DG43" s="454"/>
      <c r="DH43" s="454"/>
      <c r="DI43" s="454"/>
      <c r="DJ43" s="454"/>
      <c r="DK43" s="454"/>
      <c r="DL43" s="454"/>
      <c r="DM43" s="454"/>
      <c r="DN43" s="454"/>
      <c r="DO43" s="454"/>
      <c r="DP43" s="454"/>
      <c r="DQ43" s="454"/>
      <c r="DR43" s="454"/>
      <c r="DS43" s="454"/>
      <c r="DT43" s="454"/>
      <c r="DU43" s="454"/>
      <c r="DV43" s="454"/>
      <c r="DW43" s="454"/>
      <c r="DX43" s="454"/>
      <c r="DY43" s="454"/>
      <c r="DZ43" s="454"/>
      <c r="EA43" s="454"/>
      <c r="EB43" s="454"/>
      <c r="EC43" s="454"/>
      <c r="ED43" s="454"/>
      <c r="EE43" s="454"/>
      <c r="EF43" s="454"/>
      <c r="EG43" s="454"/>
      <c r="EH43" s="454"/>
      <c r="EI43" s="454"/>
      <c r="EJ43" s="454"/>
      <c r="EK43" s="454"/>
      <c r="EL43" s="454"/>
      <c r="EM43" s="454"/>
      <c r="EN43" s="454"/>
      <c r="EO43" s="454"/>
      <c r="EP43" s="454"/>
      <c r="EQ43" s="454"/>
      <c r="ER43" s="454"/>
      <c r="ES43" s="454"/>
      <c r="ET43" s="454"/>
      <c r="EU43" s="454"/>
      <c r="EV43" s="454"/>
      <c r="EW43" s="454"/>
      <c r="EX43" s="454"/>
      <c r="EY43" s="454"/>
      <c r="EZ43" s="454"/>
      <c r="FA43" s="454"/>
      <c r="FB43" s="454"/>
      <c r="FC43" s="454"/>
      <c r="FD43" s="454"/>
      <c r="FE43" s="454"/>
      <c r="FF43" s="454"/>
      <c r="FG43" s="454"/>
      <c r="FH43" s="454"/>
      <c r="FI43" s="454"/>
      <c r="FJ43" s="454"/>
      <c r="FK43" s="454"/>
      <c r="FL43" s="454"/>
    </row>
    <row r="44" spans="1:168" s="188" customFormat="1" ht="15.75" customHeight="1">
      <c r="A44" s="347" t="s">
        <v>2722</v>
      </c>
      <c r="B44" s="372" t="s">
        <v>507</v>
      </c>
      <c r="C44" s="372">
        <v>5</v>
      </c>
      <c r="D44" s="413" t="s">
        <v>496</v>
      </c>
      <c r="E44" s="217" t="s">
        <v>478</v>
      </c>
      <c r="F44" s="372"/>
      <c r="G44" s="264">
        <v>127</v>
      </c>
      <c r="H44" s="264">
        <v>102</v>
      </c>
      <c r="I44" s="454"/>
      <c r="J44" s="454"/>
      <c r="K44" s="454"/>
      <c r="L44" s="454"/>
      <c r="M44" s="454"/>
      <c r="N44" s="454"/>
      <c r="O44" s="454"/>
      <c r="P44" s="454"/>
      <c r="Q44" s="454"/>
      <c r="R44" s="454"/>
      <c r="S44" s="454"/>
      <c r="T44" s="454"/>
      <c r="U44" s="454"/>
      <c r="V44" s="454"/>
      <c r="W44" s="454"/>
      <c r="X44" s="454"/>
      <c r="Y44" s="454"/>
      <c r="Z44" s="454"/>
      <c r="AA44" s="454"/>
      <c r="AB44" s="454"/>
      <c r="AC44" s="454"/>
      <c r="AD44" s="454"/>
      <c r="AE44" s="454"/>
      <c r="AF44" s="454"/>
      <c r="AG44" s="454"/>
      <c r="AH44" s="454"/>
      <c r="AI44" s="454"/>
      <c r="AJ44" s="454"/>
      <c r="AK44" s="454"/>
      <c r="AL44" s="454"/>
      <c r="AM44" s="454"/>
      <c r="AN44" s="454"/>
      <c r="AO44" s="454"/>
      <c r="AP44" s="454"/>
      <c r="AQ44" s="454"/>
      <c r="AR44" s="454"/>
      <c r="AS44" s="454"/>
      <c r="AT44" s="454"/>
      <c r="AU44" s="454"/>
      <c r="AV44" s="454"/>
      <c r="AW44" s="454"/>
      <c r="AX44" s="454"/>
      <c r="AY44" s="454"/>
      <c r="AZ44" s="454"/>
      <c r="BA44" s="454"/>
      <c r="BB44" s="454"/>
      <c r="BC44" s="454"/>
      <c r="BD44" s="454"/>
      <c r="BE44" s="454"/>
      <c r="BF44" s="454"/>
      <c r="BG44" s="454"/>
      <c r="BH44" s="454"/>
      <c r="BI44" s="454"/>
      <c r="BJ44" s="454"/>
      <c r="BK44" s="454"/>
      <c r="BL44" s="454"/>
      <c r="BM44" s="454"/>
      <c r="BN44" s="454"/>
      <c r="BO44" s="454"/>
      <c r="BP44" s="454"/>
      <c r="BQ44" s="454"/>
      <c r="BR44" s="454"/>
      <c r="BS44" s="454"/>
      <c r="BT44" s="454"/>
      <c r="BU44" s="454"/>
      <c r="BV44" s="454"/>
      <c r="BW44" s="454"/>
      <c r="BX44" s="454"/>
      <c r="BY44" s="454"/>
      <c r="BZ44" s="454"/>
      <c r="CA44" s="454"/>
      <c r="CB44" s="454"/>
      <c r="CC44" s="454"/>
      <c r="CD44" s="454"/>
      <c r="CE44" s="454"/>
      <c r="CF44" s="454"/>
      <c r="CG44" s="454"/>
      <c r="CH44" s="454"/>
      <c r="CI44" s="454"/>
      <c r="CJ44" s="454"/>
      <c r="CK44" s="454"/>
      <c r="CL44" s="454"/>
      <c r="CM44" s="454"/>
      <c r="CN44" s="454"/>
      <c r="CO44" s="454"/>
      <c r="CP44" s="454"/>
      <c r="CQ44" s="454"/>
      <c r="CR44" s="454"/>
      <c r="CS44" s="454"/>
      <c r="CT44" s="454"/>
      <c r="CU44" s="454"/>
      <c r="CV44" s="454"/>
      <c r="CW44" s="454"/>
      <c r="CX44" s="454"/>
      <c r="CY44" s="454"/>
      <c r="CZ44" s="454"/>
      <c r="DA44" s="454"/>
      <c r="DB44" s="454"/>
      <c r="DC44" s="454"/>
      <c r="DD44" s="454"/>
      <c r="DE44" s="454"/>
      <c r="DF44" s="454"/>
      <c r="DG44" s="454"/>
      <c r="DH44" s="454"/>
      <c r="DI44" s="454"/>
      <c r="DJ44" s="454"/>
      <c r="DK44" s="454"/>
      <c r="DL44" s="454"/>
      <c r="DM44" s="454"/>
      <c r="DN44" s="454"/>
      <c r="DO44" s="454"/>
      <c r="DP44" s="454"/>
      <c r="DQ44" s="454"/>
      <c r="DR44" s="454"/>
      <c r="DS44" s="454"/>
      <c r="DT44" s="454"/>
      <c r="DU44" s="454"/>
      <c r="DV44" s="454"/>
      <c r="DW44" s="454"/>
      <c r="DX44" s="454"/>
      <c r="DY44" s="454"/>
      <c r="DZ44" s="454"/>
      <c r="EA44" s="454"/>
      <c r="EB44" s="454"/>
      <c r="EC44" s="454"/>
      <c r="ED44" s="454"/>
      <c r="EE44" s="454"/>
      <c r="EF44" s="454"/>
      <c r="EG44" s="454"/>
      <c r="EH44" s="454"/>
      <c r="EI44" s="454"/>
      <c r="EJ44" s="454"/>
      <c r="EK44" s="454"/>
      <c r="EL44" s="454"/>
      <c r="EM44" s="454"/>
      <c r="EN44" s="454"/>
      <c r="EO44" s="454"/>
      <c r="EP44" s="454"/>
      <c r="EQ44" s="454"/>
      <c r="ER44" s="454"/>
      <c r="ES44" s="454"/>
      <c r="ET44" s="454"/>
      <c r="EU44" s="454"/>
      <c r="EV44" s="454"/>
      <c r="EW44" s="454"/>
      <c r="EX44" s="454"/>
      <c r="EY44" s="454"/>
      <c r="EZ44" s="454"/>
      <c r="FA44" s="454"/>
      <c r="FB44" s="454"/>
      <c r="FC44" s="454"/>
      <c r="FD44" s="454"/>
      <c r="FE44" s="454"/>
      <c r="FF44" s="454"/>
      <c r="FG44" s="454"/>
      <c r="FH44" s="454"/>
      <c r="FI44" s="454"/>
      <c r="FJ44" s="454"/>
      <c r="FK44" s="454"/>
      <c r="FL44" s="454"/>
    </row>
    <row r="45" spans="1:168" s="188" customFormat="1" ht="15.75" customHeight="1">
      <c r="A45" s="347" t="s">
        <v>2723</v>
      </c>
      <c r="B45" s="372" t="s">
        <v>507</v>
      </c>
      <c r="C45" s="372">
        <v>6</v>
      </c>
      <c r="D45" s="413" t="s">
        <v>494</v>
      </c>
      <c r="E45" s="217" t="s">
        <v>478</v>
      </c>
      <c r="F45" s="336" t="s">
        <v>148</v>
      </c>
      <c r="G45" s="377"/>
      <c r="H45" s="377"/>
      <c r="I45" s="454"/>
      <c r="J45" s="454"/>
      <c r="K45" s="454"/>
      <c r="L45" s="454"/>
      <c r="M45" s="454"/>
      <c r="N45" s="454"/>
      <c r="O45" s="454"/>
      <c r="P45" s="454"/>
      <c r="Q45" s="454"/>
      <c r="R45" s="454"/>
      <c r="S45" s="454"/>
      <c r="T45" s="454"/>
      <c r="U45" s="454"/>
      <c r="V45" s="454"/>
      <c r="W45" s="454"/>
      <c r="X45" s="454"/>
      <c r="Y45" s="454"/>
      <c r="Z45" s="454"/>
      <c r="AA45" s="454"/>
      <c r="AB45" s="454"/>
      <c r="AC45" s="454"/>
      <c r="AD45" s="454"/>
      <c r="AE45" s="454"/>
      <c r="AF45" s="454"/>
      <c r="AG45" s="454"/>
      <c r="AH45" s="454"/>
      <c r="AI45" s="454"/>
      <c r="AJ45" s="454"/>
      <c r="AK45" s="454"/>
      <c r="AL45" s="454"/>
      <c r="AM45" s="454"/>
      <c r="AN45" s="454"/>
      <c r="AO45" s="454"/>
      <c r="AP45" s="454"/>
      <c r="AQ45" s="454"/>
      <c r="AR45" s="454"/>
      <c r="AS45" s="454"/>
      <c r="AT45" s="454"/>
      <c r="AU45" s="454"/>
      <c r="AV45" s="454"/>
      <c r="AW45" s="454"/>
      <c r="AX45" s="454"/>
      <c r="AY45" s="454"/>
      <c r="AZ45" s="454"/>
      <c r="BA45" s="454"/>
      <c r="BB45" s="454"/>
      <c r="BC45" s="454"/>
      <c r="BD45" s="454"/>
      <c r="BE45" s="454"/>
      <c r="BF45" s="454"/>
      <c r="BG45" s="454"/>
      <c r="BH45" s="454"/>
      <c r="BI45" s="454"/>
      <c r="BJ45" s="454"/>
      <c r="BK45" s="454"/>
      <c r="BL45" s="454"/>
      <c r="BM45" s="454"/>
      <c r="BN45" s="454"/>
      <c r="BO45" s="454"/>
      <c r="BP45" s="454"/>
      <c r="BQ45" s="454"/>
      <c r="BR45" s="454"/>
      <c r="BS45" s="454"/>
      <c r="BT45" s="454"/>
      <c r="BU45" s="454"/>
      <c r="BV45" s="454"/>
      <c r="BW45" s="454"/>
      <c r="BX45" s="454"/>
      <c r="BY45" s="454"/>
      <c r="BZ45" s="454"/>
      <c r="CA45" s="454"/>
      <c r="CB45" s="454"/>
      <c r="CC45" s="454"/>
      <c r="CD45" s="454"/>
      <c r="CE45" s="454"/>
      <c r="CF45" s="454"/>
      <c r="CG45" s="454"/>
      <c r="CH45" s="454"/>
      <c r="CI45" s="454"/>
      <c r="CJ45" s="454"/>
      <c r="CK45" s="454"/>
      <c r="CL45" s="454"/>
      <c r="CM45" s="454"/>
      <c r="CN45" s="454"/>
      <c r="CO45" s="454"/>
      <c r="CP45" s="454"/>
      <c r="CQ45" s="454"/>
      <c r="CR45" s="454"/>
      <c r="CS45" s="454"/>
      <c r="CT45" s="454"/>
      <c r="CU45" s="454"/>
      <c r="CV45" s="454"/>
      <c r="CW45" s="454"/>
      <c r="CX45" s="454"/>
      <c r="CY45" s="454"/>
      <c r="CZ45" s="454"/>
      <c r="DA45" s="454"/>
      <c r="DB45" s="454"/>
      <c r="DC45" s="454"/>
      <c r="DD45" s="454"/>
      <c r="DE45" s="454"/>
      <c r="DF45" s="454"/>
      <c r="DG45" s="454"/>
      <c r="DH45" s="454"/>
      <c r="DI45" s="454"/>
      <c r="DJ45" s="454"/>
      <c r="DK45" s="454"/>
      <c r="DL45" s="454"/>
      <c r="DM45" s="454"/>
      <c r="DN45" s="454"/>
      <c r="DO45" s="454"/>
      <c r="DP45" s="454"/>
      <c r="DQ45" s="454"/>
      <c r="DR45" s="454"/>
      <c r="DS45" s="454"/>
      <c r="DT45" s="454"/>
      <c r="DU45" s="454"/>
      <c r="DV45" s="454"/>
      <c r="DW45" s="454"/>
      <c r="DX45" s="454"/>
      <c r="DY45" s="454"/>
      <c r="DZ45" s="454"/>
      <c r="EA45" s="454"/>
      <c r="EB45" s="454"/>
      <c r="EC45" s="454"/>
      <c r="ED45" s="454"/>
      <c r="EE45" s="454"/>
      <c r="EF45" s="454"/>
      <c r="EG45" s="454"/>
      <c r="EH45" s="454"/>
      <c r="EI45" s="454"/>
      <c r="EJ45" s="454"/>
      <c r="EK45" s="454"/>
      <c r="EL45" s="454"/>
      <c r="EM45" s="454"/>
      <c r="EN45" s="454"/>
      <c r="EO45" s="454"/>
      <c r="EP45" s="454"/>
      <c r="EQ45" s="454"/>
      <c r="ER45" s="454"/>
      <c r="ES45" s="454"/>
      <c r="ET45" s="454"/>
      <c r="EU45" s="454"/>
      <c r="EV45" s="454"/>
      <c r="EW45" s="454"/>
      <c r="EX45" s="454"/>
      <c r="EY45" s="454"/>
      <c r="EZ45" s="454"/>
      <c r="FA45" s="454"/>
      <c r="FB45" s="454"/>
      <c r="FC45" s="454"/>
      <c r="FD45" s="454"/>
      <c r="FE45" s="454"/>
      <c r="FF45" s="454"/>
      <c r="FG45" s="454"/>
      <c r="FH45" s="454"/>
      <c r="FI45" s="454"/>
      <c r="FJ45" s="454"/>
      <c r="FK45" s="454"/>
      <c r="FL45" s="454"/>
    </row>
    <row r="46" spans="1:168" s="188" customFormat="1" ht="15.75" customHeight="1">
      <c r="A46" s="347" t="s">
        <v>2724</v>
      </c>
      <c r="B46" s="372" t="s">
        <v>503</v>
      </c>
      <c r="C46" s="372">
        <v>1</v>
      </c>
      <c r="D46" s="413" t="s">
        <v>483</v>
      </c>
      <c r="E46" s="217" t="s">
        <v>478</v>
      </c>
      <c r="F46" s="336" t="s">
        <v>148</v>
      </c>
      <c r="G46" s="377"/>
      <c r="H46" s="377"/>
      <c r="I46" s="454"/>
      <c r="J46" s="454"/>
      <c r="K46" s="454"/>
      <c r="L46" s="454"/>
      <c r="M46" s="454"/>
      <c r="N46" s="454"/>
      <c r="O46" s="454"/>
      <c r="P46" s="454"/>
      <c r="Q46" s="454"/>
      <c r="R46" s="454"/>
      <c r="S46" s="454"/>
      <c r="T46" s="454"/>
      <c r="U46" s="454"/>
      <c r="V46" s="454"/>
      <c r="W46" s="454"/>
      <c r="X46" s="454"/>
      <c r="Y46" s="454"/>
      <c r="Z46" s="454"/>
      <c r="AA46" s="454"/>
      <c r="AB46" s="454"/>
      <c r="AC46" s="454"/>
      <c r="AD46" s="454"/>
      <c r="AE46" s="454"/>
      <c r="AF46" s="454"/>
      <c r="AG46" s="454"/>
      <c r="AH46" s="454"/>
      <c r="AI46" s="454"/>
      <c r="AJ46" s="454"/>
      <c r="AK46" s="454"/>
      <c r="AL46" s="454"/>
      <c r="AM46" s="454"/>
      <c r="AN46" s="454"/>
      <c r="AO46" s="454"/>
      <c r="AP46" s="454"/>
      <c r="AQ46" s="454"/>
      <c r="AR46" s="454"/>
      <c r="AS46" s="454"/>
      <c r="AT46" s="454"/>
      <c r="AU46" s="454"/>
      <c r="AV46" s="454"/>
      <c r="AW46" s="454"/>
      <c r="AX46" s="454"/>
      <c r="AY46" s="454"/>
      <c r="AZ46" s="454"/>
      <c r="BA46" s="454"/>
      <c r="BB46" s="454"/>
      <c r="BC46" s="454"/>
      <c r="BD46" s="454"/>
      <c r="BE46" s="454"/>
      <c r="BF46" s="454"/>
      <c r="BG46" s="454"/>
      <c r="BH46" s="454"/>
      <c r="BI46" s="454"/>
      <c r="BJ46" s="454"/>
      <c r="BK46" s="454"/>
      <c r="BL46" s="454"/>
      <c r="BM46" s="454"/>
      <c r="BN46" s="454"/>
      <c r="BO46" s="454"/>
      <c r="BP46" s="454"/>
      <c r="BQ46" s="454"/>
      <c r="BR46" s="454"/>
      <c r="BS46" s="454"/>
      <c r="BT46" s="454"/>
      <c r="BU46" s="454"/>
      <c r="BV46" s="454"/>
      <c r="BW46" s="454"/>
      <c r="BX46" s="454"/>
      <c r="BY46" s="454"/>
      <c r="BZ46" s="454"/>
      <c r="CA46" s="454"/>
      <c r="CB46" s="454"/>
      <c r="CC46" s="454"/>
      <c r="CD46" s="454"/>
      <c r="CE46" s="454"/>
      <c r="CF46" s="454"/>
      <c r="CG46" s="454"/>
      <c r="CH46" s="454"/>
      <c r="CI46" s="454"/>
      <c r="CJ46" s="454"/>
      <c r="CK46" s="454"/>
      <c r="CL46" s="454"/>
      <c r="CM46" s="454"/>
      <c r="CN46" s="454"/>
      <c r="CO46" s="454"/>
      <c r="CP46" s="454"/>
      <c r="CQ46" s="454"/>
      <c r="CR46" s="454"/>
      <c r="CS46" s="454"/>
      <c r="CT46" s="454"/>
      <c r="CU46" s="454"/>
      <c r="CV46" s="454"/>
      <c r="CW46" s="454"/>
      <c r="CX46" s="454"/>
      <c r="CY46" s="454"/>
      <c r="CZ46" s="454"/>
      <c r="DA46" s="454"/>
      <c r="DB46" s="454"/>
      <c r="DC46" s="454"/>
      <c r="DD46" s="454"/>
      <c r="DE46" s="454"/>
      <c r="DF46" s="454"/>
      <c r="DG46" s="454"/>
      <c r="DH46" s="454"/>
      <c r="DI46" s="454"/>
      <c r="DJ46" s="454"/>
      <c r="DK46" s="454"/>
      <c r="DL46" s="454"/>
      <c r="DM46" s="454"/>
      <c r="DN46" s="454"/>
      <c r="DO46" s="454"/>
      <c r="DP46" s="454"/>
      <c r="DQ46" s="454"/>
      <c r="DR46" s="454"/>
      <c r="DS46" s="454"/>
      <c r="DT46" s="454"/>
      <c r="DU46" s="454"/>
      <c r="DV46" s="454"/>
      <c r="DW46" s="454"/>
      <c r="DX46" s="454"/>
      <c r="DY46" s="454"/>
      <c r="DZ46" s="454"/>
      <c r="EA46" s="454"/>
      <c r="EB46" s="454"/>
      <c r="EC46" s="454"/>
      <c r="ED46" s="454"/>
      <c r="EE46" s="454"/>
      <c r="EF46" s="454"/>
      <c r="EG46" s="454"/>
      <c r="EH46" s="454"/>
      <c r="EI46" s="454"/>
      <c r="EJ46" s="454"/>
      <c r="EK46" s="454"/>
      <c r="EL46" s="454"/>
      <c r="EM46" s="454"/>
      <c r="EN46" s="454"/>
      <c r="EO46" s="454"/>
      <c r="EP46" s="454"/>
      <c r="EQ46" s="454"/>
      <c r="ER46" s="454"/>
      <c r="ES46" s="454"/>
      <c r="ET46" s="454"/>
      <c r="EU46" s="454"/>
      <c r="EV46" s="454"/>
      <c r="EW46" s="454"/>
      <c r="EX46" s="454"/>
      <c r="EY46" s="454"/>
      <c r="EZ46" s="454"/>
      <c r="FA46" s="454"/>
      <c r="FB46" s="454"/>
      <c r="FC46" s="454"/>
      <c r="FD46" s="454"/>
      <c r="FE46" s="454"/>
      <c r="FF46" s="454"/>
      <c r="FG46" s="454"/>
      <c r="FH46" s="454"/>
      <c r="FI46" s="454"/>
      <c r="FJ46" s="454"/>
      <c r="FK46" s="454"/>
      <c r="FL46" s="454"/>
    </row>
    <row r="47" spans="1:168" s="188" customFormat="1" ht="15.75" customHeight="1">
      <c r="A47" s="347" t="s">
        <v>2725</v>
      </c>
      <c r="B47" s="372" t="s">
        <v>503</v>
      </c>
      <c r="C47" s="372">
        <v>2</v>
      </c>
      <c r="D47" s="413" t="s">
        <v>493</v>
      </c>
      <c r="E47" s="217" t="s">
        <v>478</v>
      </c>
      <c r="F47" s="372"/>
      <c r="G47" s="264">
        <v>102</v>
      </c>
      <c r="H47" s="264">
        <v>82</v>
      </c>
      <c r="I47" s="454"/>
      <c r="J47" s="454"/>
      <c r="K47" s="454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4"/>
      <c r="AA47" s="454"/>
      <c r="AB47" s="454"/>
      <c r="AC47" s="454"/>
      <c r="AD47" s="454"/>
      <c r="AE47" s="454"/>
      <c r="AF47" s="454"/>
      <c r="AG47" s="454"/>
      <c r="AH47" s="454"/>
      <c r="AI47" s="454"/>
      <c r="AJ47" s="454"/>
      <c r="AK47" s="454"/>
      <c r="AL47" s="454"/>
      <c r="AM47" s="454"/>
      <c r="AN47" s="454"/>
      <c r="AO47" s="454"/>
      <c r="AP47" s="454"/>
      <c r="AQ47" s="454"/>
      <c r="AR47" s="454"/>
      <c r="AS47" s="454"/>
      <c r="AT47" s="454"/>
      <c r="AU47" s="454"/>
      <c r="AV47" s="454"/>
      <c r="AW47" s="454"/>
      <c r="AX47" s="454"/>
      <c r="AY47" s="454"/>
      <c r="AZ47" s="454"/>
      <c r="BA47" s="454"/>
      <c r="BB47" s="454"/>
      <c r="BC47" s="454"/>
      <c r="BD47" s="454"/>
      <c r="BE47" s="454"/>
      <c r="BF47" s="454"/>
      <c r="BG47" s="454"/>
      <c r="BH47" s="454"/>
      <c r="BI47" s="454"/>
      <c r="BJ47" s="454"/>
      <c r="BK47" s="454"/>
      <c r="BL47" s="454"/>
      <c r="BM47" s="454"/>
      <c r="BN47" s="454"/>
      <c r="BO47" s="454"/>
      <c r="BP47" s="454"/>
      <c r="BQ47" s="454"/>
      <c r="BR47" s="454"/>
      <c r="BS47" s="454"/>
      <c r="BT47" s="454"/>
      <c r="BU47" s="454"/>
      <c r="BV47" s="454"/>
      <c r="BW47" s="454"/>
      <c r="BX47" s="454"/>
      <c r="BY47" s="454"/>
      <c r="BZ47" s="454"/>
      <c r="CA47" s="454"/>
      <c r="CB47" s="454"/>
      <c r="CC47" s="454"/>
      <c r="CD47" s="454"/>
      <c r="CE47" s="454"/>
      <c r="CF47" s="454"/>
      <c r="CG47" s="454"/>
      <c r="CH47" s="454"/>
      <c r="CI47" s="454"/>
      <c r="CJ47" s="454"/>
      <c r="CK47" s="454"/>
      <c r="CL47" s="454"/>
      <c r="CM47" s="454"/>
      <c r="CN47" s="454"/>
      <c r="CO47" s="454"/>
      <c r="CP47" s="454"/>
      <c r="CQ47" s="454"/>
      <c r="CR47" s="454"/>
      <c r="CS47" s="454"/>
      <c r="CT47" s="454"/>
      <c r="CU47" s="454"/>
      <c r="CV47" s="454"/>
      <c r="CW47" s="454"/>
      <c r="CX47" s="454"/>
      <c r="CY47" s="454"/>
      <c r="CZ47" s="454"/>
      <c r="DA47" s="454"/>
      <c r="DB47" s="454"/>
      <c r="DC47" s="454"/>
      <c r="DD47" s="454"/>
      <c r="DE47" s="454"/>
      <c r="DF47" s="454"/>
      <c r="DG47" s="454"/>
      <c r="DH47" s="454"/>
      <c r="DI47" s="454"/>
      <c r="DJ47" s="454"/>
      <c r="DK47" s="454"/>
      <c r="DL47" s="454"/>
      <c r="DM47" s="454"/>
      <c r="DN47" s="454"/>
      <c r="DO47" s="454"/>
      <c r="DP47" s="454"/>
      <c r="DQ47" s="454"/>
      <c r="DR47" s="454"/>
      <c r="DS47" s="454"/>
      <c r="DT47" s="454"/>
      <c r="DU47" s="454"/>
      <c r="DV47" s="454"/>
      <c r="DW47" s="454"/>
      <c r="DX47" s="454"/>
      <c r="DY47" s="454"/>
      <c r="DZ47" s="454"/>
      <c r="EA47" s="454"/>
      <c r="EB47" s="454"/>
      <c r="EC47" s="454"/>
      <c r="ED47" s="454"/>
      <c r="EE47" s="454"/>
      <c r="EF47" s="454"/>
      <c r="EG47" s="454"/>
      <c r="EH47" s="454"/>
      <c r="EI47" s="454"/>
      <c r="EJ47" s="454"/>
      <c r="EK47" s="454"/>
      <c r="EL47" s="454"/>
      <c r="EM47" s="454"/>
      <c r="EN47" s="454"/>
      <c r="EO47" s="454"/>
      <c r="EP47" s="454"/>
      <c r="EQ47" s="454"/>
      <c r="ER47" s="454"/>
      <c r="ES47" s="454"/>
      <c r="ET47" s="454"/>
      <c r="EU47" s="454"/>
      <c r="EV47" s="454"/>
      <c r="EW47" s="454"/>
      <c r="EX47" s="454"/>
      <c r="EY47" s="454"/>
      <c r="EZ47" s="454"/>
      <c r="FA47" s="454"/>
      <c r="FB47" s="454"/>
      <c r="FC47" s="454"/>
      <c r="FD47" s="454"/>
      <c r="FE47" s="454"/>
      <c r="FF47" s="454"/>
      <c r="FG47" s="454"/>
      <c r="FH47" s="454"/>
      <c r="FI47" s="454"/>
      <c r="FJ47" s="454"/>
      <c r="FK47" s="454"/>
      <c r="FL47" s="454"/>
    </row>
    <row r="48" spans="1:168" s="188" customFormat="1" ht="31.5">
      <c r="A48" s="452" t="s">
        <v>2726</v>
      </c>
      <c r="B48" s="417" t="s">
        <v>502</v>
      </c>
      <c r="C48" s="417">
        <v>2</v>
      </c>
      <c r="D48" s="418" t="s">
        <v>485</v>
      </c>
      <c r="E48" s="419" t="s">
        <v>478</v>
      </c>
      <c r="F48" s="417"/>
      <c r="G48" s="421">
        <v>97</v>
      </c>
      <c r="H48" s="421">
        <v>78</v>
      </c>
      <c r="I48" s="454"/>
      <c r="J48" s="454"/>
      <c r="K48" s="454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4"/>
      <c r="AA48" s="454"/>
      <c r="AB48" s="454"/>
      <c r="AC48" s="454"/>
      <c r="AD48" s="454"/>
      <c r="AE48" s="454"/>
      <c r="AF48" s="454"/>
      <c r="AG48" s="454"/>
      <c r="AH48" s="454"/>
      <c r="AI48" s="454"/>
      <c r="AJ48" s="454"/>
      <c r="AK48" s="454"/>
      <c r="AL48" s="454"/>
      <c r="AM48" s="454"/>
      <c r="AN48" s="454"/>
      <c r="AO48" s="454"/>
      <c r="AP48" s="454"/>
      <c r="AQ48" s="454"/>
      <c r="AR48" s="454"/>
      <c r="AS48" s="454"/>
      <c r="AT48" s="454"/>
      <c r="AU48" s="454"/>
      <c r="AV48" s="454"/>
      <c r="AW48" s="454"/>
      <c r="AX48" s="454"/>
      <c r="AY48" s="454"/>
      <c r="AZ48" s="454"/>
      <c r="BA48" s="454"/>
      <c r="BB48" s="454"/>
      <c r="BC48" s="454"/>
      <c r="BD48" s="454"/>
      <c r="BE48" s="454"/>
      <c r="BF48" s="454"/>
      <c r="BG48" s="454"/>
      <c r="BH48" s="454"/>
      <c r="BI48" s="454"/>
      <c r="BJ48" s="454"/>
      <c r="BK48" s="454"/>
      <c r="BL48" s="454"/>
      <c r="BM48" s="454"/>
      <c r="BN48" s="454"/>
      <c r="BO48" s="454"/>
      <c r="BP48" s="454"/>
      <c r="BQ48" s="454"/>
      <c r="BR48" s="454"/>
      <c r="BS48" s="454"/>
      <c r="BT48" s="454"/>
      <c r="BU48" s="454"/>
      <c r="BV48" s="454"/>
      <c r="BW48" s="454"/>
      <c r="BX48" s="454"/>
      <c r="BY48" s="454"/>
      <c r="BZ48" s="454"/>
      <c r="CA48" s="454"/>
      <c r="CB48" s="454"/>
      <c r="CC48" s="454"/>
      <c r="CD48" s="454"/>
      <c r="CE48" s="454"/>
      <c r="CF48" s="454"/>
      <c r="CG48" s="454"/>
      <c r="CH48" s="454"/>
      <c r="CI48" s="454"/>
      <c r="CJ48" s="454"/>
      <c r="CK48" s="454"/>
      <c r="CL48" s="454"/>
      <c r="CM48" s="454"/>
      <c r="CN48" s="454"/>
      <c r="CO48" s="454"/>
      <c r="CP48" s="454"/>
      <c r="CQ48" s="454"/>
      <c r="CR48" s="454"/>
      <c r="CS48" s="454"/>
      <c r="CT48" s="454"/>
      <c r="CU48" s="454"/>
      <c r="CV48" s="454"/>
      <c r="CW48" s="454"/>
      <c r="CX48" s="454"/>
      <c r="CY48" s="454"/>
      <c r="CZ48" s="454"/>
      <c r="DA48" s="454"/>
      <c r="DB48" s="454"/>
      <c r="DC48" s="454"/>
      <c r="DD48" s="454"/>
      <c r="DE48" s="454"/>
      <c r="DF48" s="454"/>
      <c r="DG48" s="454"/>
      <c r="DH48" s="454"/>
      <c r="DI48" s="454"/>
      <c r="DJ48" s="454"/>
      <c r="DK48" s="454"/>
      <c r="DL48" s="454"/>
      <c r="DM48" s="454"/>
      <c r="DN48" s="454"/>
      <c r="DO48" s="454"/>
      <c r="DP48" s="454"/>
      <c r="DQ48" s="454"/>
      <c r="DR48" s="454"/>
      <c r="DS48" s="454"/>
      <c r="DT48" s="454"/>
      <c r="DU48" s="454"/>
      <c r="DV48" s="454"/>
      <c r="DW48" s="454"/>
      <c r="DX48" s="454"/>
      <c r="DY48" s="454"/>
      <c r="DZ48" s="454"/>
      <c r="EA48" s="454"/>
      <c r="EB48" s="454"/>
      <c r="EC48" s="454"/>
      <c r="ED48" s="454"/>
      <c r="EE48" s="454"/>
      <c r="EF48" s="454"/>
      <c r="EG48" s="454"/>
      <c r="EH48" s="454"/>
      <c r="EI48" s="454"/>
      <c r="EJ48" s="454"/>
      <c r="EK48" s="454"/>
      <c r="EL48" s="454"/>
      <c r="EM48" s="454"/>
      <c r="EN48" s="454"/>
      <c r="EO48" s="454"/>
      <c r="EP48" s="454"/>
      <c r="EQ48" s="454"/>
      <c r="ER48" s="454"/>
      <c r="ES48" s="454"/>
      <c r="ET48" s="454"/>
      <c r="EU48" s="454"/>
      <c r="EV48" s="454"/>
      <c r="EW48" s="454"/>
      <c r="EX48" s="454"/>
      <c r="EY48" s="454"/>
      <c r="EZ48" s="454"/>
      <c r="FA48" s="454"/>
      <c r="FB48" s="454"/>
      <c r="FC48" s="454"/>
      <c r="FD48" s="454"/>
      <c r="FE48" s="454"/>
      <c r="FF48" s="454"/>
      <c r="FG48" s="454"/>
      <c r="FH48" s="454"/>
      <c r="FI48" s="454"/>
      <c r="FJ48" s="454"/>
      <c r="FK48" s="454"/>
      <c r="FL48" s="454"/>
    </row>
    <row r="49" spans="1:168" s="188" customFormat="1" ht="15.75" customHeight="1" thickBot="1">
      <c r="A49" s="380" t="s">
        <v>2727</v>
      </c>
      <c r="B49" s="459" t="s">
        <v>502</v>
      </c>
      <c r="C49" s="459">
        <v>3</v>
      </c>
      <c r="D49" s="449" t="s">
        <v>501</v>
      </c>
      <c r="E49" s="226" t="s">
        <v>478</v>
      </c>
      <c r="F49" s="460"/>
      <c r="G49" s="271">
        <v>195</v>
      </c>
      <c r="H49" s="271">
        <v>156</v>
      </c>
      <c r="I49" s="454"/>
      <c r="J49" s="454"/>
      <c r="K49" s="454"/>
      <c r="L49" s="454"/>
      <c r="M49" s="454"/>
      <c r="N49" s="454"/>
      <c r="O49" s="454"/>
      <c r="P49" s="454"/>
      <c r="Q49" s="454"/>
      <c r="R49" s="454"/>
      <c r="S49" s="454"/>
      <c r="T49" s="454"/>
      <c r="U49" s="454"/>
      <c r="V49" s="454"/>
      <c r="W49" s="454"/>
      <c r="X49" s="454"/>
      <c r="Y49" s="454"/>
      <c r="Z49" s="454"/>
      <c r="AA49" s="454"/>
      <c r="AB49" s="454"/>
      <c r="AC49" s="454"/>
      <c r="AD49" s="454"/>
      <c r="AE49" s="454"/>
      <c r="AF49" s="454"/>
      <c r="AG49" s="454"/>
      <c r="AH49" s="454"/>
      <c r="AI49" s="454"/>
      <c r="AJ49" s="454"/>
      <c r="AK49" s="454"/>
      <c r="AL49" s="454"/>
      <c r="AM49" s="454"/>
      <c r="AN49" s="454"/>
      <c r="AO49" s="454"/>
      <c r="AP49" s="454"/>
      <c r="AQ49" s="454"/>
      <c r="AR49" s="454"/>
      <c r="AS49" s="454"/>
      <c r="AT49" s="454"/>
      <c r="AU49" s="454"/>
      <c r="AV49" s="454"/>
      <c r="AW49" s="454"/>
      <c r="AX49" s="454"/>
      <c r="AY49" s="454"/>
      <c r="AZ49" s="454"/>
      <c r="BA49" s="454"/>
      <c r="BB49" s="454"/>
      <c r="BC49" s="454"/>
      <c r="BD49" s="454"/>
      <c r="BE49" s="454"/>
      <c r="BF49" s="454"/>
      <c r="BG49" s="454"/>
      <c r="BH49" s="454"/>
      <c r="BI49" s="454"/>
      <c r="BJ49" s="454"/>
      <c r="BK49" s="454"/>
      <c r="BL49" s="454"/>
      <c r="BM49" s="454"/>
      <c r="BN49" s="454"/>
      <c r="BO49" s="454"/>
      <c r="BP49" s="454"/>
      <c r="BQ49" s="454"/>
      <c r="BR49" s="454"/>
      <c r="BS49" s="454"/>
      <c r="BT49" s="454"/>
      <c r="BU49" s="454"/>
      <c r="BV49" s="454"/>
      <c r="BW49" s="454"/>
      <c r="BX49" s="454"/>
      <c r="BY49" s="454"/>
      <c r="BZ49" s="454"/>
      <c r="CA49" s="454"/>
      <c r="CB49" s="454"/>
      <c r="CC49" s="454"/>
      <c r="CD49" s="454"/>
      <c r="CE49" s="454"/>
      <c r="CF49" s="454"/>
      <c r="CG49" s="454"/>
      <c r="CH49" s="454"/>
      <c r="CI49" s="454"/>
      <c r="CJ49" s="454"/>
      <c r="CK49" s="454"/>
      <c r="CL49" s="454"/>
      <c r="CM49" s="454"/>
      <c r="CN49" s="454"/>
      <c r="CO49" s="454"/>
      <c r="CP49" s="454"/>
      <c r="CQ49" s="454"/>
      <c r="CR49" s="454"/>
      <c r="CS49" s="454"/>
      <c r="CT49" s="454"/>
      <c r="CU49" s="454"/>
      <c r="CV49" s="454"/>
      <c r="CW49" s="454"/>
      <c r="CX49" s="454"/>
      <c r="CY49" s="454"/>
      <c r="CZ49" s="454"/>
      <c r="DA49" s="454"/>
      <c r="DB49" s="454"/>
      <c r="DC49" s="454"/>
      <c r="DD49" s="454"/>
      <c r="DE49" s="454"/>
      <c r="DF49" s="454"/>
      <c r="DG49" s="454"/>
      <c r="DH49" s="454"/>
      <c r="DI49" s="454"/>
      <c r="DJ49" s="454"/>
      <c r="DK49" s="454"/>
      <c r="DL49" s="454"/>
      <c r="DM49" s="454"/>
      <c r="DN49" s="454"/>
      <c r="DO49" s="454"/>
      <c r="DP49" s="454"/>
      <c r="DQ49" s="454"/>
      <c r="DR49" s="454"/>
      <c r="DS49" s="454"/>
      <c r="DT49" s="454"/>
      <c r="DU49" s="454"/>
      <c r="DV49" s="454"/>
      <c r="DW49" s="454"/>
      <c r="DX49" s="454"/>
      <c r="DY49" s="454"/>
      <c r="DZ49" s="454"/>
      <c r="EA49" s="454"/>
      <c r="EB49" s="454"/>
      <c r="EC49" s="454"/>
      <c r="ED49" s="454"/>
      <c r="EE49" s="454"/>
      <c r="EF49" s="454"/>
      <c r="EG49" s="454"/>
      <c r="EH49" s="454"/>
      <c r="EI49" s="454"/>
      <c r="EJ49" s="454"/>
      <c r="EK49" s="454"/>
      <c r="EL49" s="454"/>
      <c r="EM49" s="454"/>
      <c r="EN49" s="454"/>
      <c r="EO49" s="454"/>
      <c r="EP49" s="454"/>
      <c r="EQ49" s="454"/>
      <c r="ER49" s="454"/>
      <c r="ES49" s="454"/>
      <c r="ET49" s="454"/>
      <c r="EU49" s="454"/>
      <c r="EV49" s="454"/>
      <c r="EW49" s="454"/>
      <c r="EX49" s="454"/>
      <c r="EY49" s="454"/>
      <c r="EZ49" s="454"/>
      <c r="FA49" s="454"/>
      <c r="FB49" s="454"/>
      <c r="FC49" s="454"/>
      <c r="FD49" s="454"/>
      <c r="FE49" s="454"/>
      <c r="FF49" s="454"/>
      <c r="FG49" s="454"/>
      <c r="FH49" s="454"/>
      <c r="FI49" s="454"/>
      <c r="FJ49" s="454"/>
      <c r="FK49" s="454"/>
      <c r="FL49" s="454"/>
    </row>
    <row r="50" spans="1:168" s="39" customFormat="1" ht="15.75">
      <c r="D50" s="115"/>
      <c r="E50" s="115"/>
      <c r="G50" s="115"/>
      <c r="H50" s="232"/>
      <c r="I50" s="233"/>
    </row>
    <row r="51" spans="1:168" s="39" customFormat="1" ht="15.75">
      <c r="D51" s="115"/>
      <c r="E51" s="115"/>
      <c r="G51" s="115"/>
      <c r="H51" s="232"/>
      <c r="I51" s="233"/>
    </row>
    <row r="52" spans="1:168" s="39" customFormat="1" ht="15.75">
      <c r="D52" s="115"/>
      <c r="E52" s="115"/>
      <c r="G52" s="115"/>
      <c r="H52" s="232"/>
      <c r="I52" s="233"/>
    </row>
    <row r="53" spans="1:168" s="39" customFormat="1" ht="15.75">
      <c r="D53" s="115"/>
      <c r="E53" s="115"/>
      <c r="G53" s="115"/>
      <c r="H53" s="232"/>
      <c r="I53" s="233"/>
    </row>
    <row r="54" spans="1:168" s="39" customFormat="1" ht="15.75">
      <c r="D54" s="115"/>
      <c r="E54" s="115"/>
      <c r="G54" s="115"/>
      <c r="H54" s="232"/>
      <c r="I54" s="233"/>
    </row>
    <row r="55" spans="1:168" s="39" customFormat="1" ht="15.75">
      <c r="D55" s="115"/>
      <c r="E55" s="115"/>
      <c r="G55" s="115"/>
      <c r="H55" s="232"/>
      <c r="I55" s="233"/>
    </row>
    <row r="56" spans="1:168" s="39" customFormat="1" ht="15.75">
      <c r="D56" s="115"/>
      <c r="E56" s="115"/>
      <c r="G56" s="115"/>
      <c r="H56" s="232"/>
      <c r="I56" s="233"/>
    </row>
    <row r="57" spans="1:168" s="39" customFormat="1" ht="15.75">
      <c r="D57" s="115"/>
      <c r="E57" s="115"/>
      <c r="G57" s="115"/>
      <c r="H57" s="232"/>
      <c r="I57" s="233"/>
    </row>
    <row r="58" spans="1:168" s="39" customFormat="1" ht="15.75">
      <c r="D58" s="115"/>
      <c r="E58" s="115"/>
      <c r="G58" s="115"/>
      <c r="H58" s="232"/>
      <c r="I58" s="233"/>
    </row>
    <row r="59" spans="1:168" s="39" customFormat="1" ht="15.75">
      <c r="D59" s="115"/>
      <c r="E59" s="115"/>
      <c r="G59" s="115"/>
      <c r="H59" s="232"/>
      <c r="I59" s="233"/>
    </row>
    <row r="60" spans="1:168" s="39" customFormat="1" ht="15.75">
      <c r="D60" s="115"/>
      <c r="E60" s="115"/>
      <c r="G60" s="115"/>
      <c r="H60" s="232"/>
      <c r="I60" s="233"/>
    </row>
    <row r="61" spans="1:168" s="39" customFormat="1" ht="15.75">
      <c r="D61" s="115"/>
      <c r="E61" s="115"/>
      <c r="G61" s="115"/>
      <c r="H61" s="232"/>
      <c r="I61" s="233"/>
    </row>
    <row r="62" spans="1:168" s="39" customFormat="1" ht="15.75">
      <c r="D62" s="115"/>
      <c r="E62" s="115"/>
      <c r="G62" s="115"/>
      <c r="H62" s="232"/>
      <c r="I62" s="233"/>
    </row>
    <row r="63" spans="1:168" s="39" customFormat="1" ht="15.75">
      <c r="D63" s="115"/>
      <c r="E63" s="115"/>
      <c r="G63" s="115"/>
      <c r="H63" s="232"/>
      <c r="I63" s="233"/>
    </row>
    <row r="64" spans="1:168" s="39" customFormat="1" ht="15.75">
      <c r="D64" s="115"/>
      <c r="E64" s="115"/>
      <c r="G64" s="115"/>
      <c r="H64" s="232"/>
      <c r="I64" s="233"/>
    </row>
    <row r="65" spans="4:9" s="39" customFormat="1" ht="15.75">
      <c r="D65" s="115"/>
      <c r="E65" s="115"/>
      <c r="G65" s="115"/>
      <c r="H65" s="232"/>
      <c r="I65" s="233"/>
    </row>
    <row r="66" spans="4:9" s="39" customFormat="1" ht="15.75">
      <c r="D66" s="115"/>
      <c r="E66" s="115"/>
      <c r="G66" s="115"/>
      <c r="H66" s="232"/>
      <c r="I66" s="233"/>
    </row>
    <row r="67" spans="4:9" s="39" customFormat="1" ht="15.75">
      <c r="D67" s="115"/>
      <c r="E67" s="115"/>
      <c r="G67" s="115"/>
      <c r="H67" s="232"/>
      <c r="I67" s="233"/>
    </row>
    <row r="68" spans="4:9" s="39" customFormat="1" ht="15.75">
      <c r="D68" s="115"/>
      <c r="E68" s="115"/>
      <c r="G68" s="115"/>
      <c r="H68" s="232"/>
      <c r="I68" s="233"/>
    </row>
  </sheetData>
  <phoneticPr fontId="0" type="noConversion"/>
  <pageMargins left="0.39370078740157483" right="0.39370078740157483" top="0.43307086614173229" bottom="0.62992125984251968" header="0.31496062992125984" footer="0.31496062992125984"/>
  <pageSetup paperSize="9" scale="79" fitToHeight="0" orientation="landscape" r:id="rId1"/>
  <headerFooter>
    <oddFooter>Seite &amp;P von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EC2CE-91FA-485B-85BE-AF9DDF2A2F08}">
  <sheetPr>
    <pageSetUpPr fitToPage="1"/>
  </sheetPr>
  <dimension ref="A1:IS48"/>
  <sheetViews>
    <sheetView zoomScale="75" zoomScaleNormal="75" workbookViewId="0">
      <pane ySplit="16" topLeftCell="A17" activePane="bottomLeft" state="frozen"/>
      <selection activeCell="E39" sqref="E39"/>
      <selection pane="bottomLeft" activeCell="A16" sqref="A16"/>
    </sheetView>
  </sheetViews>
  <sheetFormatPr baseColWidth="10" defaultRowHeight="15"/>
  <cols>
    <col min="1" max="1" width="15.7109375" customWidth="1"/>
    <col min="2" max="2" width="13.85546875" customWidth="1"/>
    <col min="3" max="3" width="68.42578125" style="15" customWidth="1"/>
    <col min="4" max="4" width="13.7109375" style="15" bestFit="1" customWidth="1"/>
    <col min="5" max="5" width="20.140625" style="1" customWidth="1"/>
    <col min="6" max="6" width="15.85546875" customWidth="1"/>
    <col min="7" max="7" width="23" style="1" customWidth="1"/>
    <col min="8" max="8" width="20.5703125" style="3" bestFit="1" customWidth="1"/>
    <col min="9" max="9" width="14.28515625" style="2" customWidth="1"/>
    <col min="10" max="10" width="18.85546875" bestFit="1" customWidth="1"/>
  </cols>
  <sheetData>
    <row r="1" spans="1:253" s="8" customFormat="1" ht="61.5" customHeight="1">
      <c r="A1" s="4" t="s">
        <v>112</v>
      </c>
      <c r="B1" s="4"/>
      <c r="C1" s="36"/>
      <c r="D1" s="36"/>
      <c r="E1" s="5"/>
      <c r="G1" s="6"/>
      <c r="J1" s="11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</row>
    <row r="2" spans="1:253" s="69" customFormat="1" ht="16.5" customHeight="1">
      <c r="A2" s="236" t="s">
        <v>105</v>
      </c>
      <c r="B2" s="236"/>
      <c r="C2" s="58"/>
      <c r="D2" s="58"/>
      <c r="E2" s="58"/>
      <c r="F2" s="130"/>
      <c r="G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  <c r="IR2" s="131"/>
      <c r="IS2" s="131"/>
    </row>
    <row r="3" spans="1:253" s="57" customFormat="1" ht="16.5" customHeight="1">
      <c r="A3" s="132" t="s">
        <v>113</v>
      </c>
      <c r="B3" s="132"/>
      <c r="C3" s="58"/>
      <c r="D3" s="58"/>
      <c r="E3" s="58"/>
      <c r="F3" s="58"/>
      <c r="G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  <c r="IR3" s="61"/>
      <c r="IS3" s="61"/>
    </row>
    <row r="4" spans="1:253" s="179" customFormat="1" ht="16.5" customHeight="1">
      <c r="A4" s="178"/>
      <c r="B4" s="178"/>
      <c r="C4" s="131"/>
      <c r="D4" s="131"/>
      <c r="E4" s="61"/>
      <c r="F4" s="256"/>
      <c r="G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  <c r="IR4" s="61"/>
      <c r="IS4" s="61"/>
    </row>
    <row r="5" spans="1:253" s="57" customFormat="1" ht="16.5" customHeight="1">
      <c r="A5" s="178" t="s">
        <v>107</v>
      </c>
      <c r="B5" s="178"/>
      <c r="C5" s="132" t="s">
        <v>2185</v>
      </c>
      <c r="D5" s="58"/>
      <c r="E5" s="58"/>
      <c r="F5" s="58"/>
      <c r="G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</row>
    <row r="6" spans="1:253" s="57" customFormat="1" ht="16.5" customHeight="1">
      <c r="B6" s="132"/>
      <c r="C6" s="131"/>
      <c r="D6" s="131"/>
      <c r="E6" s="61"/>
      <c r="F6" s="133"/>
      <c r="G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</row>
    <row r="7" spans="1:253" s="206" customFormat="1" ht="16.5" customHeight="1">
      <c r="A7" s="833" t="s">
        <v>2790</v>
      </c>
      <c r="B7" s="64"/>
      <c r="C7" s="64"/>
      <c r="E7" s="66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</row>
    <row r="8" spans="1:253" s="57" customFormat="1" ht="16.5" customHeight="1">
      <c r="A8" s="470" t="s">
        <v>2788</v>
      </c>
      <c r="B8" s="60"/>
      <c r="C8" s="61"/>
      <c r="D8" s="61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</row>
    <row r="9" spans="1:253" s="834" customFormat="1" ht="16.5" customHeight="1" thickBot="1">
      <c r="A9" s="470" t="s">
        <v>2791</v>
      </c>
    </row>
    <row r="10" spans="1:253" s="46" customFormat="1" ht="30.95" customHeight="1">
      <c r="A10" s="180"/>
      <c r="B10" s="64"/>
      <c r="E10" s="704"/>
      <c r="F10" s="175" t="s">
        <v>2792</v>
      </c>
      <c r="G10" s="622">
        <f>SUM(F17:F43)</f>
        <v>6115</v>
      </c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</row>
    <row r="11" spans="1:253" s="46" customFormat="1" ht="30.95" customHeight="1" thickBot="1">
      <c r="B11" s="236"/>
      <c r="D11" s="142"/>
      <c r="F11" s="175" t="s">
        <v>0</v>
      </c>
      <c r="G11" s="600">
        <f>SUM(G17:G43)</f>
        <v>4282</v>
      </c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</row>
    <row r="12" spans="1:253" s="46" customFormat="1" ht="16.5" customHeight="1">
      <c r="A12" s="66"/>
      <c r="B12" s="66"/>
      <c r="C12" s="66"/>
      <c r="E12" s="203"/>
      <c r="F12" s="177"/>
      <c r="G12" s="177"/>
      <c r="H12" s="177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</row>
    <row r="13" spans="1:253" s="46" customFormat="1" ht="16.5" customHeight="1">
      <c r="A13" s="66" t="s">
        <v>2798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</row>
    <row r="14" spans="1:253" s="46" customFormat="1" ht="16.5" customHeight="1" thickBot="1">
      <c r="A14" s="62" t="s">
        <v>1308</v>
      </c>
      <c r="B14" s="67"/>
      <c r="C14" s="66"/>
      <c r="D14" s="66"/>
      <c r="E14" s="66"/>
      <c r="F14" s="66"/>
      <c r="G14" s="66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</row>
    <row r="15" spans="1:253" s="552" customFormat="1" ht="42" customHeight="1" thickBot="1">
      <c r="A15" s="655" t="s">
        <v>1284</v>
      </c>
      <c r="B15" s="656" t="s">
        <v>271</v>
      </c>
      <c r="C15" s="656" t="s">
        <v>272</v>
      </c>
      <c r="D15" s="835" t="s">
        <v>1283</v>
      </c>
      <c r="E15" s="656" t="s">
        <v>275</v>
      </c>
      <c r="F15" s="796" t="s">
        <v>110</v>
      </c>
      <c r="G15" s="780" t="s">
        <v>2813</v>
      </c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  <c r="AX15" s="446"/>
      <c r="AY15" s="446"/>
      <c r="AZ15" s="446"/>
      <c r="BA15" s="446"/>
      <c r="BB15" s="446"/>
      <c r="BC15" s="446"/>
      <c r="BD15" s="446"/>
      <c r="BE15" s="446"/>
      <c r="BF15" s="446"/>
      <c r="BG15" s="446"/>
      <c r="BH15" s="446"/>
      <c r="BI15" s="446"/>
      <c r="BJ15" s="446"/>
      <c r="BK15" s="446"/>
      <c r="BL15" s="446"/>
      <c r="BM15" s="446"/>
      <c r="BN15" s="446"/>
      <c r="BO15" s="446"/>
      <c r="BP15" s="446"/>
      <c r="BQ15" s="446"/>
      <c r="BR15" s="446"/>
      <c r="BS15" s="446"/>
      <c r="BT15" s="446"/>
      <c r="BU15" s="446"/>
      <c r="BV15" s="446"/>
      <c r="BW15" s="446"/>
      <c r="BX15" s="446"/>
      <c r="BY15" s="446"/>
      <c r="BZ15" s="446"/>
      <c r="CA15" s="446"/>
      <c r="CB15" s="446"/>
      <c r="CC15" s="446"/>
      <c r="CD15" s="446"/>
      <c r="CE15" s="446"/>
      <c r="CF15" s="446"/>
      <c r="CG15" s="446"/>
      <c r="CH15" s="446"/>
      <c r="CI15" s="446"/>
      <c r="CJ15" s="446"/>
      <c r="CK15" s="446"/>
      <c r="CL15" s="446"/>
      <c r="CM15" s="446"/>
      <c r="CN15" s="446"/>
      <c r="CO15" s="446"/>
      <c r="CP15" s="446"/>
      <c r="CQ15" s="446"/>
      <c r="CR15" s="446"/>
      <c r="CS15" s="446"/>
      <c r="CT15" s="446"/>
      <c r="CU15" s="446"/>
      <c r="CV15" s="446"/>
      <c r="CW15" s="446"/>
      <c r="CX15" s="446"/>
      <c r="CY15" s="446"/>
      <c r="CZ15" s="446"/>
      <c r="DA15" s="446"/>
      <c r="DB15" s="446"/>
      <c r="DC15" s="446"/>
      <c r="DD15" s="446"/>
      <c r="DE15" s="446"/>
      <c r="DF15" s="446"/>
      <c r="DG15" s="446"/>
      <c r="DH15" s="446"/>
      <c r="DI15" s="446"/>
      <c r="DJ15" s="446"/>
      <c r="DK15" s="446"/>
      <c r="DL15" s="446"/>
      <c r="DM15" s="446"/>
      <c r="DN15" s="446"/>
      <c r="DO15" s="446"/>
      <c r="DP15" s="446"/>
      <c r="DQ15" s="446"/>
      <c r="DR15" s="446"/>
      <c r="DS15" s="446"/>
      <c r="DT15" s="446"/>
      <c r="DU15" s="446"/>
      <c r="DV15" s="446"/>
      <c r="DW15" s="446"/>
      <c r="DX15" s="446"/>
      <c r="DY15" s="446"/>
      <c r="DZ15" s="446"/>
      <c r="EA15" s="446"/>
      <c r="EB15" s="446"/>
      <c r="EC15" s="446"/>
      <c r="ED15" s="446"/>
      <c r="EE15" s="446"/>
      <c r="EF15" s="446"/>
      <c r="EG15" s="446"/>
      <c r="EH15" s="446"/>
      <c r="EI15" s="446"/>
      <c r="EJ15" s="446"/>
      <c r="EK15" s="446"/>
      <c r="EL15" s="446"/>
      <c r="EM15" s="446"/>
      <c r="EN15" s="446"/>
      <c r="EO15" s="446"/>
      <c r="EP15" s="446"/>
      <c r="EQ15" s="446"/>
      <c r="ER15" s="446"/>
      <c r="ES15" s="446"/>
      <c r="ET15" s="446"/>
      <c r="EU15" s="446"/>
      <c r="EV15" s="446"/>
      <c r="EW15" s="446"/>
      <c r="EX15" s="446"/>
      <c r="EY15" s="446"/>
      <c r="EZ15" s="446"/>
      <c r="FA15" s="446"/>
      <c r="FB15" s="446"/>
      <c r="FC15" s="446"/>
      <c r="FD15" s="446"/>
      <c r="FE15" s="446"/>
      <c r="FF15" s="446"/>
      <c r="FG15" s="446"/>
    </row>
    <row r="16" spans="1:253" s="69" customFormat="1" ht="16.5" customHeight="1" thickBot="1">
      <c r="A16" s="569"/>
      <c r="B16" s="570"/>
      <c r="C16" s="570"/>
      <c r="D16" s="570"/>
      <c r="E16" s="570"/>
      <c r="F16" s="570"/>
      <c r="G16" s="570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  <c r="EI16" s="68"/>
      <c r="EJ16" s="68"/>
      <c r="EK16" s="68"/>
      <c r="EL16" s="68"/>
      <c r="EM16" s="68"/>
      <c r="EN16" s="68"/>
      <c r="EO16" s="68"/>
      <c r="EP16" s="68"/>
      <c r="EQ16" s="68"/>
      <c r="ER16" s="68"/>
      <c r="ES16" s="68"/>
      <c r="ET16" s="68"/>
      <c r="EU16" s="68"/>
      <c r="EV16" s="68"/>
      <c r="EW16" s="68"/>
      <c r="EX16" s="68"/>
      <c r="EY16" s="68"/>
      <c r="EZ16" s="68"/>
      <c r="FA16" s="68"/>
      <c r="FB16" s="68"/>
      <c r="FC16" s="68"/>
      <c r="FD16" s="68"/>
      <c r="FE16" s="68"/>
      <c r="FF16" s="68"/>
      <c r="FG16" s="68"/>
      <c r="FH16" s="68"/>
      <c r="FI16" s="68"/>
      <c r="FJ16" s="68"/>
      <c r="FK16" s="68"/>
    </row>
    <row r="17" spans="1:7" s="150" customFormat="1" ht="25.9" customHeight="1">
      <c r="A17" s="432" t="s">
        <v>2728</v>
      </c>
      <c r="B17" s="284">
        <v>1</v>
      </c>
      <c r="C17" s="433" t="s">
        <v>508</v>
      </c>
      <c r="D17" s="354" t="s">
        <v>478</v>
      </c>
      <c r="E17" s="354"/>
      <c r="F17" s="260">
        <v>216</v>
      </c>
      <c r="G17" s="261">
        <v>152</v>
      </c>
    </row>
    <row r="18" spans="1:7" s="150" customFormat="1" ht="15.75" customHeight="1">
      <c r="A18" s="210" t="s">
        <v>2729</v>
      </c>
      <c r="B18" s="211">
        <v>2</v>
      </c>
      <c r="C18" s="440" t="s">
        <v>509</v>
      </c>
      <c r="D18" s="217" t="s">
        <v>478</v>
      </c>
      <c r="E18" s="212"/>
      <c r="F18" s="264">
        <v>81</v>
      </c>
      <c r="G18" s="265">
        <v>57</v>
      </c>
    </row>
    <row r="19" spans="1:7" s="150" customFormat="1" ht="15.75" customHeight="1">
      <c r="A19" s="210" t="s">
        <v>2730</v>
      </c>
      <c r="B19" s="211">
        <v>3</v>
      </c>
      <c r="C19" s="440" t="s">
        <v>510</v>
      </c>
      <c r="D19" s="217" t="s">
        <v>478</v>
      </c>
      <c r="E19" s="212"/>
      <c r="F19" s="264">
        <v>253</v>
      </c>
      <c r="G19" s="265">
        <v>177</v>
      </c>
    </row>
    <row r="20" spans="1:7" s="150" customFormat="1" ht="15.75" customHeight="1">
      <c r="A20" s="210" t="s">
        <v>2731</v>
      </c>
      <c r="B20" s="211">
        <v>4</v>
      </c>
      <c r="C20" s="440" t="s">
        <v>511</v>
      </c>
      <c r="D20" s="217" t="s">
        <v>478</v>
      </c>
      <c r="E20" s="212"/>
      <c r="F20" s="264">
        <v>200</v>
      </c>
      <c r="G20" s="265">
        <v>140</v>
      </c>
    </row>
    <row r="21" spans="1:7" s="150" customFormat="1" ht="15.75" customHeight="1">
      <c r="A21" s="210" t="s">
        <v>2732</v>
      </c>
      <c r="B21" s="211">
        <v>5</v>
      </c>
      <c r="C21" s="440" t="s">
        <v>512</v>
      </c>
      <c r="D21" s="217" t="s">
        <v>478</v>
      </c>
      <c r="E21" s="212"/>
      <c r="F21" s="264">
        <v>199</v>
      </c>
      <c r="G21" s="265">
        <v>139</v>
      </c>
    </row>
    <row r="22" spans="1:7" s="150" customFormat="1" ht="15.75" customHeight="1">
      <c r="A22" s="210" t="s">
        <v>2733</v>
      </c>
      <c r="B22" s="211">
        <v>6</v>
      </c>
      <c r="C22" s="440" t="s">
        <v>513</v>
      </c>
      <c r="D22" s="217" t="s">
        <v>478</v>
      </c>
      <c r="E22" s="212"/>
      <c r="F22" s="264">
        <v>164</v>
      </c>
      <c r="G22" s="265">
        <v>115</v>
      </c>
    </row>
    <row r="23" spans="1:7" s="150" customFormat="1" ht="15.75" customHeight="1">
      <c r="A23" s="210" t="s">
        <v>2734</v>
      </c>
      <c r="B23" s="211">
        <v>7</v>
      </c>
      <c r="C23" s="440" t="s">
        <v>514</v>
      </c>
      <c r="D23" s="217" t="s">
        <v>478</v>
      </c>
      <c r="E23" s="212"/>
      <c r="F23" s="264">
        <v>208</v>
      </c>
      <c r="G23" s="265">
        <v>146</v>
      </c>
    </row>
    <row r="24" spans="1:7" s="150" customFormat="1" ht="15.75" customHeight="1">
      <c r="A24" s="210" t="s">
        <v>2735</v>
      </c>
      <c r="B24" s="211">
        <v>8</v>
      </c>
      <c r="C24" s="440" t="s">
        <v>515</v>
      </c>
      <c r="D24" s="217" t="s">
        <v>478</v>
      </c>
      <c r="E24" s="212"/>
      <c r="F24" s="264">
        <v>224</v>
      </c>
      <c r="G24" s="265">
        <v>157</v>
      </c>
    </row>
    <row r="25" spans="1:7" s="150" customFormat="1" ht="15.75" customHeight="1">
      <c r="A25" s="210" t="s">
        <v>2736</v>
      </c>
      <c r="B25" s="211">
        <v>9</v>
      </c>
      <c r="C25" s="440" t="s">
        <v>516</v>
      </c>
      <c r="D25" s="217" t="s">
        <v>478</v>
      </c>
      <c r="E25" s="212"/>
      <c r="F25" s="264">
        <v>156</v>
      </c>
      <c r="G25" s="265">
        <v>109</v>
      </c>
    </row>
    <row r="26" spans="1:7" s="150" customFormat="1" ht="15.75" customHeight="1">
      <c r="A26" s="210" t="s">
        <v>2737</v>
      </c>
      <c r="B26" s="211">
        <v>10</v>
      </c>
      <c r="C26" s="440" t="s">
        <v>517</v>
      </c>
      <c r="D26" s="217" t="s">
        <v>478</v>
      </c>
      <c r="E26" s="212"/>
      <c r="F26" s="264">
        <v>197</v>
      </c>
      <c r="G26" s="265">
        <v>138</v>
      </c>
    </row>
    <row r="27" spans="1:7" s="150" customFormat="1" ht="15.75" customHeight="1">
      <c r="A27" s="210" t="s">
        <v>2738</v>
      </c>
      <c r="B27" s="211">
        <v>11</v>
      </c>
      <c r="C27" s="440" t="s">
        <v>518</v>
      </c>
      <c r="D27" s="217" t="s">
        <v>478</v>
      </c>
      <c r="E27" s="212"/>
      <c r="F27" s="264">
        <v>250</v>
      </c>
      <c r="G27" s="265">
        <v>175</v>
      </c>
    </row>
    <row r="28" spans="1:7" s="150" customFormat="1" ht="15.75" customHeight="1">
      <c r="A28" s="210" t="s">
        <v>2739</v>
      </c>
      <c r="B28" s="211">
        <v>12</v>
      </c>
      <c r="C28" s="440" t="s">
        <v>519</v>
      </c>
      <c r="D28" s="217" t="s">
        <v>478</v>
      </c>
      <c r="E28" s="212"/>
      <c r="F28" s="264">
        <v>328</v>
      </c>
      <c r="G28" s="265">
        <v>230</v>
      </c>
    </row>
    <row r="29" spans="1:7" s="150" customFormat="1" ht="15.75" customHeight="1">
      <c r="A29" s="210" t="s">
        <v>2740</v>
      </c>
      <c r="B29" s="211">
        <v>13</v>
      </c>
      <c r="C29" s="440" t="s">
        <v>520</v>
      </c>
      <c r="D29" s="217" t="s">
        <v>478</v>
      </c>
      <c r="E29" s="212"/>
      <c r="F29" s="264">
        <v>324</v>
      </c>
      <c r="G29" s="265">
        <v>227</v>
      </c>
    </row>
    <row r="30" spans="1:7" s="150" customFormat="1" ht="15.75" customHeight="1">
      <c r="A30" s="210" t="s">
        <v>2741</v>
      </c>
      <c r="B30" s="211">
        <v>18</v>
      </c>
      <c r="C30" s="440" t="s">
        <v>521</v>
      </c>
      <c r="D30" s="217" t="s">
        <v>478</v>
      </c>
      <c r="E30" s="212"/>
      <c r="F30" s="264">
        <v>196</v>
      </c>
      <c r="G30" s="265">
        <v>137</v>
      </c>
    </row>
    <row r="31" spans="1:7" s="150" customFormat="1" ht="15.75" customHeight="1">
      <c r="A31" s="210" t="s">
        <v>2742</v>
      </c>
      <c r="B31" s="211">
        <v>14</v>
      </c>
      <c r="C31" s="440" t="s">
        <v>522</v>
      </c>
      <c r="D31" s="217" t="s">
        <v>478</v>
      </c>
      <c r="E31" s="212"/>
      <c r="F31" s="264">
        <v>296</v>
      </c>
      <c r="G31" s="265">
        <v>207</v>
      </c>
    </row>
    <row r="32" spans="1:7" s="150" customFormat="1" ht="15.75" customHeight="1">
      <c r="A32" s="210" t="s">
        <v>2743</v>
      </c>
      <c r="B32" s="211">
        <v>15</v>
      </c>
      <c r="C32" s="440" t="s">
        <v>523</v>
      </c>
      <c r="D32" s="217" t="s">
        <v>478</v>
      </c>
      <c r="E32" s="212"/>
      <c r="F32" s="264">
        <v>258</v>
      </c>
      <c r="G32" s="265">
        <v>181</v>
      </c>
    </row>
    <row r="33" spans="1:9" s="150" customFormat="1" ht="15.75" customHeight="1">
      <c r="A33" s="210" t="s">
        <v>2744</v>
      </c>
      <c r="B33" s="211">
        <v>16</v>
      </c>
      <c r="C33" s="440" t="s">
        <v>524</v>
      </c>
      <c r="D33" s="217" t="s">
        <v>478</v>
      </c>
      <c r="E33" s="212"/>
      <c r="F33" s="264">
        <v>252</v>
      </c>
      <c r="G33" s="265">
        <v>176</v>
      </c>
    </row>
    <row r="34" spans="1:9" s="150" customFormat="1" ht="15.75" customHeight="1">
      <c r="A34" s="210" t="s">
        <v>2745</v>
      </c>
      <c r="B34" s="211">
        <v>17</v>
      </c>
      <c r="C34" s="440" t="s">
        <v>525</v>
      </c>
      <c r="D34" s="217" t="s">
        <v>478</v>
      </c>
      <c r="E34" s="212"/>
      <c r="F34" s="264">
        <v>424</v>
      </c>
      <c r="G34" s="265">
        <v>297</v>
      </c>
    </row>
    <row r="35" spans="1:9" s="150" customFormat="1" ht="15.75" customHeight="1">
      <c r="A35" s="210" t="s">
        <v>2746</v>
      </c>
      <c r="B35" s="211">
        <v>19</v>
      </c>
      <c r="C35" s="440" t="s">
        <v>526</v>
      </c>
      <c r="D35" s="217" t="s">
        <v>478</v>
      </c>
      <c r="E35" s="212"/>
      <c r="F35" s="264">
        <v>152</v>
      </c>
      <c r="G35" s="265">
        <v>106</v>
      </c>
    </row>
    <row r="36" spans="1:9" s="150" customFormat="1" ht="15.75" customHeight="1">
      <c r="A36" s="210" t="s">
        <v>2747</v>
      </c>
      <c r="B36" s="211">
        <v>20</v>
      </c>
      <c r="C36" s="440" t="s">
        <v>527</v>
      </c>
      <c r="D36" s="217" t="s">
        <v>478</v>
      </c>
      <c r="E36" s="213" t="s">
        <v>148</v>
      </c>
      <c r="F36" s="377"/>
      <c r="G36" s="378"/>
    </row>
    <row r="37" spans="1:9" s="150" customFormat="1" ht="15.75" customHeight="1">
      <c r="A37" s="210" t="s">
        <v>2748</v>
      </c>
      <c r="B37" s="211">
        <v>21</v>
      </c>
      <c r="C37" s="440" t="s">
        <v>528</v>
      </c>
      <c r="D37" s="217" t="s">
        <v>478</v>
      </c>
      <c r="E37" s="211"/>
      <c r="F37" s="264">
        <v>87</v>
      </c>
      <c r="G37" s="265">
        <v>61</v>
      </c>
    </row>
    <row r="38" spans="1:9" s="150" customFormat="1" ht="15.75" customHeight="1">
      <c r="A38" s="210" t="s">
        <v>2749</v>
      </c>
      <c r="B38" s="211">
        <v>22</v>
      </c>
      <c r="C38" s="440" t="s">
        <v>529</v>
      </c>
      <c r="D38" s="217" t="s">
        <v>478</v>
      </c>
      <c r="E38" s="212"/>
      <c r="F38" s="264">
        <v>244</v>
      </c>
      <c r="G38" s="265">
        <v>171</v>
      </c>
    </row>
    <row r="39" spans="1:9" s="150" customFormat="1" ht="15.75" customHeight="1">
      <c r="A39" s="210" t="s">
        <v>2750</v>
      </c>
      <c r="B39" s="211">
        <v>23</v>
      </c>
      <c r="C39" s="440" t="s">
        <v>530</v>
      </c>
      <c r="D39" s="217" t="s">
        <v>478</v>
      </c>
      <c r="E39" s="212"/>
      <c r="F39" s="264">
        <v>322</v>
      </c>
      <c r="G39" s="265">
        <v>225</v>
      </c>
    </row>
    <row r="40" spans="1:9" s="150" customFormat="1" ht="15.75" customHeight="1">
      <c r="A40" s="210" t="s">
        <v>2751</v>
      </c>
      <c r="B40" s="211">
        <v>24</v>
      </c>
      <c r="C40" s="440" t="s">
        <v>531</v>
      </c>
      <c r="D40" s="217" t="s">
        <v>478</v>
      </c>
      <c r="E40" s="212"/>
      <c r="F40" s="264">
        <v>328</v>
      </c>
      <c r="G40" s="265">
        <v>230</v>
      </c>
    </row>
    <row r="41" spans="1:9" s="150" customFormat="1" ht="15.75" customHeight="1">
      <c r="A41" s="210" t="s">
        <v>2752</v>
      </c>
      <c r="B41" s="211">
        <v>25</v>
      </c>
      <c r="C41" s="440" t="s">
        <v>532</v>
      </c>
      <c r="D41" s="217" t="s">
        <v>478</v>
      </c>
      <c r="E41" s="212"/>
      <c r="F41" s="264">
        <v>191</v>
      </c>
      <c r="G41" s="265">
        <v>134</v>
      </c>
    </row>
    <row r="42" spans="1:9" s="150" customFormat="1" ht="15.75" customHeight="1">
      <c r="A42" s="210" t="s">
        <v>2753</v>
      </c>
      <c r="B42" s="211">
        <v>26</v>
      </c>
      <c r="C42" s="440" t="s">
        <v>533</v>
      </c>
      <c r="D42" s="217" t="s">
        <v>478</v>
      </c>
      <c r="E42" s="212"/>
      <c r="F42" s="264">
        <v>232</v>
      </c>
      <c r="G42" s="265">
        <v>162</v>
      </c>
    </row>
    <row r="43" spans="1:9" s="150" customFormat="1" ht="32.25" thickBot="1">
      <c r="A43" s="223" t="s">
        <v>2754</v>
      </c>
      <c r="B43" s="224" t="s">
        <v>150</v>
      </c>
      <c r="C43" s="461" t="s">
        <v>2755</v>
      </c>
      <c r="D43" s="226" t="s">
        <v>478</v>
      </c>
      <c r="E43" s="225"/>
      <c r="F43" s="271">
        <v>333</v>
      </c>
      <c r="G43" s="272">
        <v>233</v>
      </c>
    </row>
    <row r="44" spans="1:9" s="39" customFormat="1" ht="15.75">
      <c r="C44" s="58"/>
      <c r="D44" s="58"/>
      <c r="E44" s="115"/>
      <c r="G44" s="115"/>
      <c r="H44" s="232"/>
      <c r="I44" s="233"/>
    </row>
    <row r="45" spans="1:9" s="39" customFormat="1" ht="15.75">
      <c r="C45" s="58"/>
      <c r="D45" s="58"/>
      <c r="E45" s="115"/>
      <c r="G45" s="115"/>
      <c r="H45" s="232"/>
      <c r="I45" s="233"/>
    </row>
    <row r="46" spans="1:9" s="39" customFormat="1" ht="15.75">
      <c r="C46" s="58"/>
      <c r="D46" s="58"/>
      <c r="E46" s="115"/>
      <c r="G46" s="115"/>
      <c r="H46" s="232"/>
      <c r="I46" s="233"/>
    </row>
    <row r="47" spans="1:9" s="39" customFormat="1" ht="15.75">
      <c r="C47" s="58"/>
      <c r="D47" s="58"/>
      <c r="E47" s="115"/>
      <c r="G47" s="115"/>
      <c r="H47" s="232"/>
      <c r="I47" s="233"/>
    </row>
    <row r="48" spans="1:9" s="39" customFormat="1" ht="15.75">
      <c r="C48" s="58"/>
      <c r="D48" s="58"/>
      <c r="E48" s="115"/>
      <c r="G48" s="115"/>
      <c r="H48" s="232"/>
      <c r="I48" s="233"/>
    </row>
  </sheetData>
  <phoneticPr fontId="0" type="noConversion"/>
  <pageMargins left="0.39370078740157483" right="0.39370078740157483" top="0.43307086614173229" bottom="0.62992125984251968" header="0.31496062992125984" footer="0.31496062992125984"/>
  <pageSetup paperSize="9" scale="93" fitToHeight="0" orientation="landscape" r:id="rId1"/>
  <headerFooter>
    <oddFooter>Seite &amp;P von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6B5DB-36C8-4F08-A586-98AEF5BEF599}">
  <sheetPr>
    <pageSetUpPr fitToPage="1"/>
  </sheetPr>
  <dimension ref="A1:IS95"/>
  <sheetViews>
    <sheetView zoomScale="75" zoomScaleNormal="75" workbookViewId="0">
      <pane ySplit="16" topLeftCell="A17" activePane="bottomLeft" state="frozen"/>
      <selection activeCell="E39" sqref="E39"/>
      <selection pane="bottomLeft" activeCell="A16" sqref="A16"/>
    </sheetView>
  </sheetViews>
  <sheetFormatPr baseColWidth="10" defaultRowHeight="15"/>
  <cols>
    <col min="1" max="1" width="15.7109375" customWidth="1"/>
    <col min="2" max="2" width="13.85546875" customWidth="1"/>
    <col min="3" max="3" width="86.42578125" style="15" bestFit="1" customWidth="1"/>
    <col min="4" max="4" width="13.7109375" style="15" bestFit="1" customWidth="1"/>
    <col min="5" max="5" width="20.140625" style="1" customWidth="1"/>
    <col min="6" max="6" width="15.85546875" customWidth="1"/>
    <col min="7" max="7" width="23" style="1" customWidth="1"/>
    <col min="8" max="8" width="20.5703125" style="3" bestFit="1" customWidth="1"/>
    <col min="9" max="9" width="14.28515625" style="2" customWidth="1"/>
    <col min="10" max="10" width="18.85546875" bestFit="1" customWidth="1"/>
  </cols>
  <sheetData>
    <row r="1" spans="1:253" s="8" customFormat="1" ht="61.5" customHeight="1">
      <c r="A1" s="4" t="s">
        <v>560</v>
      </c>
      <c r="B1" s="4"/>
      <c r="C1" s="36"/>
      <c r="D1" s="36"/>
      <c r="E1" s="5"/>
      <c r="G1" s="6"/>
      <c r="J1" s="11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</row>
    <row r="2" spans="1:253" s="69" customFormat="1" ht="16.5" customHeight="1">
      <c r="A2" s="236" t="s">
        <v>105</v>
      </c>
      <c r="B2" s="236"/>
      <c r="C2" s="58"/>
      <c r="D2" s="58"/>
      <c r="E2" s="58"/>
      <c r="F2" s="130"/>
      <c r="G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  <c r="IR2" s="131"/>
      <c r="IS2" s="131"/>
    </row>
    <row r="3" spans="1:253" s="57" customFormat="1" ht="16.5" customHeight="1">
      <c r="A3" s="132" t="s">
        <v>114</v>
      </c>
      <c r="B3" s="132"/>
      <c r="C3" s="58"/>
      <c r="D3" s="58"/>
      <c r="E3" s="58"/>
      <c r="F3" s="58"/>
      <c r="G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  <c r="IR3" s="61"/>
      <c r="IS3" s="61"/>
    </row>
    <row r="4" spans="1:253" s="179" customFormat="1" ht="16.5" customHeight="1">
      <c r="A4" s="178"/>
      <c r="B4" s="178"/>
      <c r="C4" s="131"/>
      <c r="D4" s="131"/>
      <c r="E4" s="61"/>
      <c r="F4" s="256"/>
      <c r="G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  <c r="IR4" s="61"/>
      <c r="IS4" s="61"/>
    </row>
    <row r="5" spans="1:253" s="57" customFormat="1" ht="16.5" customHeight="1">
      <c r="A5" s="178" t="s">
        <v>107</v>
      </c>
      <c r="B5" s="178"/>
      <c r="C5" s="132" t="s">
        <v>734</v>
      </c>
      <c r="D5" s="58"/>
      <c r="E5" s="58"/>
      <c r="F5" s="58"/>
      <c r="G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</row>
    <row r="6" spans="1:253" s="57" customFormat="1" ht="16.5" customHeight="1">
      <c r="B6" s="132"/>
      <c r="C6" s="58"/>
      <c r="D6" s="58"/>
      <c r="E6" s="61"/>
      <c r="F6" s="133"/>
      <c r="G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</row>
    <row r="7" spans="1:253" s="206" customFormat="1" ht="16.5" customHeight="1">
      <c r="A7" s="833" t="s">
        <v>2790</v>
      </c>
      <c r="B7" s="64"/>
      <c r="C7" s="64"/>
      <c r="E7" s="66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</row>
    <row r="8" spans="1:253" s="57" customFormat="1" ht="16.5" customHeight="1">
      <c r="A8" s="470" t="s">
        <v>2788</v>
      </c>
      <c r="B8" s="60"/>
      <c r="C8" s="61"/>
      <c r="D8" s="61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</row>
    <row r="9" spans="1:253" s="834" customFormat="1" ht="16.5" customHeight="1" thickBot="1">
      <c r="A9" s="470" t="s">
        <v>2791</v>
      </c>
    </row>
    <row r="10" spans="1:253" s="46" customFormat="1" ht="30.95" customHeight="1">
      <c r="A10" s="180"/>
      <c r="B10" s="64"/>
      <c r="F10" s="175" t="s">
        <v>2792</v>
      </c>
      <c r="G10" s="622">
        <f>SUM(F17:F30)</f>
        <v>1780</v>
      </c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</row>
    <row r="11" spans="1:253" s="46" customFormat="1" ht="30.95" customHeight="1" thickBot="1">
      <c r="B11" s="236"/>
      <c r="D11" s="142"/>
      <c r="F11" s="175" t="s">
        <v>0</v>
      </c>
      <c r="G11" s="600">
        <f>SUM(G17:G30)</f>
        <v>1246.95</v>
      </c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</row>
    <row r="12" spans="1:253" s="46" customFormat="1" ht="16.5" customHeight="1">
      <c r="A12" s="66"/>
      <c r="B12" s="66"/>
      <c r="C12" s="66"/>
      <c r="E12" s="203"/>
      <c r="F12" s="177"/>
      <c r="G12" s="177"/>
      <c r="H12" s="177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</row>
    <row r="13" spans="1:253" s="46" customFormat="1" ht="16.5" customHeight="1">
      <c r="A13" s="66" t="s">
        <v>2798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</row>
    <row r="14" spans="1:253" s="46" customFormat="1" ht="16.5" customHeight="1" thickBot="1">
      <c r="A14" s="62" t="s">
        <v>1308</v>
      </c>
      <c r="B14" s="67"/>
      <c r="C14" s="66"/>
      <c r="D14" s="66"/>
      <c r="E14" s="66"/>
      <c r="F14" s="66"/>
      <c r="G14" s="66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</row>
    <row r="15" spans="1:253" s="552" customFormat="1" ht="42" customHeight="1" thickBot="1">
      <c r="A15" s="655" t="s">
        <v>1284</v>
      </c>
      <c r="B15" s="656" t="s">
        <v>271</v>
      </c>
      <c r="C15" s="656" t="s">
        <v>272</v>
      </c>
      <c r="D15" s="835" t="s">
        <v>1283</v>
      </c>
      <c r="E15" s="656" t="s">
        <v>275</v>
      </c>
      <c r="F15" s="796" t="s">
        <v>110</v>
      </c>
      <c r="G15" s="780" t="s">
        <v>2813</v>
      </c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  <c r="AX15" s="446"/>
      <c r="AY15" s="446"/>
      <c r="AZ15" s="446"/>
      <c r="BA15" s="446"/>
      <c r="BB15" s="446"/>
      <c r="BC15" s="446"/>
      <c r="BD15" s="446"/>
      <c r="BE15" s="446"/>
      <c r="BF15" s="446"/>
      <c r="BG15" s="446"/>
      <c r="BH15" s="446"/>
      <c r="BI15" s="446"/>
      <c r="BJ15" s="446"/>
      <c r="BK15" s="446"/>
      <c r="BL15" s="446"/>
      <c r="BM15" s="446"/>
      <c r="BN15" s="446"/>
      <c r="BO15" s="446"/>
      <c r="BP15" s="446"/>
      <c r="BQ15" s="446"/>
      <c r="BR15" s="446"/>
      <c r="BS15" s="446"/>
      <c r="BT15" s="446"/>
      <c r="BU15" s="446"/>
      <c r="BV15" s="446"/>
      <c r="BW15" s="446"/>
      <c r="BX15" s="446"/>
      <c r="BY15" s="446"/>
      <c r="BZ15" s="446"/>
      <c r="CA15" s="446"/>
      <c r="CB15" s="446"/>
      <c r="CC15" s="446"/>
      <c r="CD15" s="446"/>
      <c r="CE15" s="446"/>
      <c r="CF15" s="446"/>
      <c r="CG15" s="446"/>
      <c r="CH15" s="446"/>
      <c r="CI15" s="446"/>
      <c r="CJ15" s="446"/>
      <c r="CK15" s="446"/>
      <c r="CL15" s="446"/>
      <c r="CM15" s="446"/>
      <c r="CN15" s="446"/>
      <c r="CO15" s="446"/>
      <c r="CP15" s="446"/>
      <c r="CQ15" s="446"/>
      <c r="CR15" s="446"/>
      <c r="CS15" s="446"/>
      <c r="CT15" s="446"/>
      <c r="CU15" s="446"/>
      <c r="CV15" s="446"/>
      <c r="CW15" s="446"/>
      <c r="CX15" s="446"/>
      <c r="CY15" s="446"/>
      <c r="CZ15" s="446"/>
      <c r="DA15" s="446"/>
      <c r="DB15" s="446"/>
      <c r="DC15" s="446"/>
      <c r="DD15" s="446"/>
      <c r="DE15" s="446"/>
      <c r="DF15" s="446"/>
      <c r="DG15" s="446"/>
      <c r="DH15" s="446"/>
      <c r="DI15" s="446"/>
      <c r="DJ15" s="446"/>
      <c r="DK15" s="446"/>
      <c r="DL15" s="446"/>
      <c r="DM15" s="446"/>
      <c r="DN15" s="446"/>
      <c r="DO15" s="446"/>
      <c r="DP15" s="446"/>
      <c r="DQ15" s="446"/>
      <c r="DR15" s="446"/>
      <c r="DS15" s="446"/>
      <c r="DT15" s="446"/>
      <c r="DU15" s="446"/>
      <c r="DV15" s="446"/>
      <c r="DW15" s="446"/>
      <c r="DX15" s="446"/>
      <c r="DY15" s="446"/>
      <c r="DZ15" s="446"/>
      <c r="EA15" s="446"/>
      <c r="EB15" s="446"/>
      <c r="EC15" s="446"/>
      <c r="ED15" s="446"/>
      <c r="EE15" s="446"/>
      <c r="EF15" s="446"/>
      <c r="EG15" s="446"/>
      <c r="EH15" s="446"/>
      <c r="EI15" s="446"/>
      <c r="EJ15" s="446"/>
      <c r="EK15" s="446"/>
      <c r="EL15" s="446"/>
      <c r="EM15" s="446"/>
      <c r="EN15" s="446"/>
      <c r="EO15" s="446"/>
      <c r="EP15" s="446"/>
      <c r="EQ15" s="446"/>
      <c r="ER15" s="446"/>
      <c r="ES15" s="446"/>
      <c r="ET15" s="446"/>
      <c r="EU15" s="446"/>
      <c r="EV15" s="446"/>
      <c r="EW15" s="446"/>
      <c r="EX15" s="446"/>
      <c r="EY15" s="446"/>
      <c r="EZ15" s="446"/>
      <c r="FA15" s="446"/>
      <c r="FB15" s="446"/>
      <c r="FC15" s="446"/>
      <c r="FD15" s="446"/>
      <c r="FE15" s="446"/>
      <c r="FF15" s="446"/>
      <c r="FG15" s="446"/>
    </row>
    <row r="16" spans="1:253" s="69" customFormat="1" ht="16.149999999999999" customHeight="1" thickBot="1">
      <c r="A16" s="578"/>
      <c r="B16" s="584"/>
      <c r="C16" s="584"/>
      <c r="D16" s="584"/>
      <c r="E16" s="584"/>
      <c r="F16" s="584"/>
      <c r="G16" s="585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  <c r="EI16" s="68"/>
      <c r="EJ16" s="68"/>
      <c r="EK16" s="68"/>
      <c r="EL16" s="68"/>
      <c r="EM16" s="68"/>
      <c r="EN16" s="68"/>
      <c r="EO16" s="68"/>
      <c r="EP16" s="68"/>
      <c r="EQ16" s="68"/>
      <c r="ER16" s="68"/>
      <c r="ES16" s="68"/>
      <c r="ET16" s="68"/>
      <c r="EU16" s="68"/>
      <c r="EV16" s="68"/>
      <c r="EW16" s="68"/>
      <c r="EX16" s="68"/>
      <c r="EY16" s="68"/>
      <c r="EZ16" s="68"/>
      <c r="FA16" s="68"/>
      <c r="FB16" s="68"/>
      <c r="FC16" s="68"/>
      <c r="FD16" s="68"/>
      <c r="FE16" s="68"/>
      <c r="FF16" s="68"/>
      <c r="FG16" s="68"/>
      <c r="FH16" s="68"/>
      <c r="FI16" s="68"/>
      <c r="FJ16" s="68"/>
      <c r="FK16" s="68"/>
      <c r="FL16" s="68"/>
    </row>
    <row r="17" spans="1:9" s="150" customFormat="1" ht="16.5" customHeight="1">
      <c r="A17" s="210" t="s">
        <v>2756</v>
      </c>
      <c r="B17" s="211">
        <v>1</v>
      </c>
      <c r="C17" s="440" t="s">
        <v>545</v>
      </c>
      <c r="D17" s="212" t="s">
        <v>462</v>
      </c>
      <c r="E17" s="213"/>
      <c r="F17" s="260">
        <v>136</v>
      </c>
      <c r="G17" s="261">
        <v>95</v>
      </c>
    </row>
    <row r="18" spans="1:9" s="150" customFormat="1" ht="16.5" customHeight="1">
      <c r="A18" s="406" t="s">
        <v>2757</v>
      </c>
      <c r="B18" s="290">
        <v>2</v>
      </c>
      <c r="C18" s="413" t="s">
        <v>546</v>
      </c>
      <c r="D18" s="217" t="s">
        <v>478</v>
      </c>
      <c r="E18" s="290"/>
      <c r="F18" s="264">
        <v>90</v>
      </c>
      <c r="G18" s="265">
        <v>63</v>
      </c>
    </row>
    <row r="19" spans="1:9" s="150" customFormat="1" ht="16.5" customHeight="1">
      <c r="A19" s="406" t="s">
        <v>2758</v>
      </c>
      <c r="B19" s="290">
        <v>3</v>
      </c>
      <c r="C19" s="413" t="s">
        <v>549</v>
      </c>
      <c r="D19" s="217" t="s">
        <v>478</v>
      </c>
      <c r="E19" s="290"/>
      <c r="F19" s="264">
        <v>94</v>
      </c>
      <c r="G19" s="265">
        <v>66</v>
      </c>
    </row>
    <row r="20" spans="1:9" s="150" customFormat="1" ht="31.5">
      <c r="A20" s="406" t="s">
        <v>2759</v>
      </c>
      <c r="B20" s="290">
        <v>4</v>
      </c>
      <c r="C20" s="413" t="s">
        <v>550</v>
      </c>
      <c r="D20" s="217" t="s">
        <v>478</v>
      </c>
      <c r="E20" s="290"/>
      <c r="F20" s="264">
        <v>76</v>
      </c>
      <c r="G20" s="265">
        <v>53</v>
      </c>
    </row>
    <row r="21" spans="1:9" s="150" customFormat="1" ht="16.5" customHeight="1">
      <c r="A21" s="406" t="s">
        <v>2760</v>
      </c>
      <c r="B21" s="290">
        <v>5</v>
      </c>
      <c r="C21" s="413" t="s">
        <v>551</v>
      </c>
      <c r="D21" s="217" t="s">
        <v>478</v>
      </c>
      <c r="E21" s="290"/>
      <c r="F21" s="264">
        <v>114</v>
      </c>
      <c r="G21" s="265">
        <v>80</v>
      </c>
    </row>
    <row r="22" spans="1:9" s="150" customFormat="1" ht="16.5" customHeight="1">
      <c r="A22" s="406" t="s">
        <v>2761</v>
      </c>
      <c r="B22" s="290">
        <v>6</v>
      </c>
      <c r="C22" s="413" t="s">
        <v>552</v>
      </c>
      <c r="D22" s="217" t="s">
        <v>478</v>
      </c>
      <c r="E22" s="290"/>
      <c r="F22" s="264">
        <v>185</v>
      </c>
      <c r="G22" s="265">
        <v>130</v>
      </c>
    </row>
    <row r="23" spans="1:9" s="150" customFormat="1" ht="16.5" customHeight="1">
      <c r="A23" s="406" t="s">
        <v>2762</v>
      </c>
      <c r="B23" s="290">
        <v>7</v>
      </c>
      <c r="C23" s="413" t="s">
        <v>553</v>
      </c>
      <c r="D23" s="217" t="s">
        <v>478</v>
      </c>
      <c r="E23" s="290"/>
      <c r="F23" s="264">
        <v>151</v>
      </c>
      <c r="G23" s="265">
        <v>106</v>
      </c>
    </row>
    <row r="24" spans="1:9" s="150" customFormat="1" ht="16.5" customHeight="1">
      <c r="A24" s="406" t="s">
        <v>2763</v>
      </c>
      <c r="B24" s="290">
        <v>8</v>
      </c>
      <c r="C24" s="413" t="s">
        <v>554</v>
      </c>
      <c r="D24" s="217" t="s">
        <v>478</v>
      </c>
      <c r="E24" s="290"/>
      <c r="F24" s="264">
        <v>206</v>
      </c>
      <c r="G24" s="265">
        <v>144</v>
      </c>
    </row>
    <row r="25" spans="1:9" s="150" customFormat="1" ht="31.5">
      <c r="A25" s="406" t="s">
        <v>2764</v>
      </c>
      <c r="B25" s="290">
        <v>9</v>
      </c>
      <c r="C25" s="413" t="s">
        <v>555</v>
      </c>
      <c r="D25" s="217" t="s">
        <v>478</v>
      </c>
      <c r="E25" s="290"/>
      <c r="F25" s="264">
        <v>90</v>
      </c>
      <c r="G25" s="265">
        <v>63</v>
      </c>
    </row>
    <row r="26" spans="1:9" s="150" customFormat="1" ht="16.5" customHeight="1">
      <c r="A26" s="406" t="s">
        <v>2765</v>
      </c>
      <c r="B26" s="290">
        <v>10</v>
      </c>
      <c r="C26" s="413" t="s">
        <v>556</v>
      </c>
      <c r="D26" s="217" t="s">
        <v>478</v>
      </c>
      <c r="E26" s="290"/>
      <c r="F26" s="264">
        <v>161</v>
      </c>
      <c r="G26" s="265">
        <v>113</v>
      </c>
    </row>
    <row r="27" spans="1:9" s="150" customFormat="1" ht="16.5" customHeight="1">
      <c r="A27" s="406" t="s">
        <v>2766</v>
      </c>
      <c r="B27" s="290">
        <v>11</v>
      </c>
      <c r="C27" s="413" t="s">
        <v>557</v>
      </c>
      <c r="D27" s="217" t="s">
        <v>478</v>
      </c>
      <c r="E27" s="290"/>
      <c r="F27" s="264">
        <v>120</v>
      </c>
      <c r="G27" s="265">
        <v>84</v>
      </c>
    </row>
    <row r="28" spans="1:9" s="150" customFormat="1" ht="31.5">
      <c r="A28" s="406" t="s">
        <v>2767</v>
      </c>
      <c r="B28" s="290">
        <v>12</v>
      </c>
      <c r="C28" s="413" t="s">
        <v>558</v>
      </c>
      <c r="D28" s="217" t="s">
        <v>478</v>
      </c>
      <c r="E28" s="290"/>
      <c r="F28" s="264">
        <v>72</v>
      </c>
      <c r="G28" s="265">
        <v>49.95</v>
      </c>
    </row>
    <row r="29" spans="1:9" s="150" customFormat="1" ht="31.5">
      <c r="A29" s="406" t="s">
        <v>2768</v>
      </c>
      <c r="B29" s="290">
        <v>13</v>
      </c>
      <c r="C29" s="413" t="s">
        <v>100</v>
      </c>
      <c r="D29" s="217" t="s">
        <v>478</v>
      </c>
      <c r="E29" s="290"/>
      <c r="F29" s="264">
        <v>95</v>
      </c>
      <c r="G29" s="265">
        <v>67</v>
      </c>
    </row>
    <row r="30" spans="1:9" s="150" customFormat="1" ht="16.5" customHeight="1" thickBot="1">
      <c r="A30" s="442" t="s">
        <v>2769</v>
      </c>
      <c r="B30" s="297">
        <v>14</v>
      </c>
      <c r="C30" s="449" t="s">
        <v>559</v>
      </c>
      <c r="D30" s="226" t="s">
        <v>478</v>
      </c>
      <c r="E30" s="297"/>
      <c r="F30" s="271">
        <v>190</v>
      </c>
      <c r="G30" s="272">
        <v>133</v>
      </c>
    </row>
    <row r="31" spans="1:9" s="39" customFormat="1" ht="15.75">
      <c r="C31" s="58"/>
      <c r="D31" s="58"/>
      <c r="E31" s="115"/>
      <c r="G31" s="115"/>
      <c r="H31" s="232"/>
      <c r="I31" s="233" t="s">
        <v>68</v>
      </c>
    </row>
    <row r="32" spans="1:9" s="39" customFormat="1" ht="15.75">
      <c r="C32" s="58"/>
      <c r="D32" s="58"/>
      <c r="E32" s="115"/>
      <c r="G32" s="115"/>
      <c r="H32" s="232"/>
      <c r="I32" s="233"/>
    </row>
    <row r="33" spans="3:9" s="39" customFormat="1" ht="15.75">
      <c r="C33" s="58"/>
      <c r="D33" s="58"/>
      <c r="E33" s="115"/>
      <c r="G33" s="115"/>
      <c r="H33" s="232"/>
      <c r="I33" s="233"/>
    </row>
    <row r="34" spans="3:9" s="39" customFormat="1" ht="15.75">
      <c r="C34" s="58"/>
      <c r="D34" s="58"/>
      <c r="E34" s="115"/>
      <c r="G34" s="115"/>
      <c r="H34" s="232"/>
      <c r="I34" s="233"/>
    </row>
    <row r="35" spans="3:9" s="39" customFormat="1" ht="15.75">
      <c r="C35" s="58"/>
      <c r="D35" s="58"/>
      <c r="E35" s="115"/>
      <c r="G35" s="115"/>
      <c r="H35" s="232"/>
      <c r="I35" s="233"/>
    </row>
    <row r="36" spans="3:9" s="39" customFormat="1" ht="15.75">
      <c r="C36" s="58"/>
      <c r="D36" s="58"/>
      <c r="E36" s="115"/>
      <c r="G36" s="115"/>
      <c r="H36" s="232"/>
      <c r="I36" s="233"/>
    </row>
    <row r="37" spans="3:9" s="39" customFormat="1" ht="15.75">
      <c r="C37" s="58"/>
      <c r="D37" s="58"/>
      <c r="E37" s="115"/>
      <c r="G37" s="115"/>
      <c r="H37" s="232"/>
      <c r="I37" s="233"/>
    </row>
    <row r="38" spans="3:9" s="39" customFormat="1" ht="15.75">
      <c r="C38" s="58"/>
      <c r="D38" s="58"/>
      <c r="E38" s="115"/>
      <c r="G38" s="115"/>
      <c r="H38" s="232"/>
      <c r="I38" s="233"/>
    </row>
    <row r="39" spans="3:9" s="39" customFormat="1" ht="15.75">
      <c r="C39" s="58"/>
      <c r="D39" s="58"/>
      <c r="E39" s="115"/>
      <c r="G39" s="115"/>
      <c r="H39" s="232"/>
      <c r="I39" s="233"/>
    </row>
    <row r="40" spans="3:9" s="39" customFormat="1" ht="15.75">
      <c r="C40" s="58"/>
      <c r="D40" s="58"/>
      <c r="E40" s="115"/>
      <c r="G40" s="115"/>
      <c r="H40" s="232"/>
      <c r="I40" s="233"/>
    </row>
    <row r="41" spans="3:9" s="39" customFormat="1" ht="15.75">
      <c r="C41" s="58"/>
      <c r="D41" s="58"/>
      <c r="E41" s="115"/>
      <c r="G41" s="115"/>
      <c r="H41" s="232"/>
      <c r="I41" s="233"/>
    </row>
    <row r="42" spans="3:9" s="39" customFormat="1" ht="15.75">
      <c r="C42" s="58"/>
      <c r="D42" s="58"/>
      <c r="E42" s="115"/>
      <c r="G42" s="115"/>
      <c r="H42" s="232"/>
      <c r="I42" s="233"/>
    </row>
    <row r="43" spans="3:9" s="39" customFormat="1" ht="15.75">
      <c r="C43" s="58"/>
      <c r="D43" s="58"/>
      <c r="E43" s="115"/>
      <c r="G43" s="115"/>
      <c r="H43" s="232"/>
      <c r="I43" s="233"/>
    </row>
    <row r="44" spans="3:9" s="39" customFormat="1" ht="15.75">
      <c r="C44" s="58"/>
      <c r="D44" s="58"/>
      <c r="E44" s="115"/>
      <c r="G44" s="115"/>
      <c r="H44" s="232"/>
      <c r="I44" s="233"/>
    </row>
    <row r="45" spans="3:9" s="39" customFormat="1" ht="15.75">
      <c r="C45" s="58"/>
      <c r="D45" s="58"/>
      <c r="E45" s="115"/>
      <c r="G45" s="115"/>
      <c r="H45" s="232"/>
      <c r="I45" s="233"/>
    </row>
    <row r="46" spans="3:9" s="39" customFormat="1" ht="15.75">
      <c r="C46" s="58"/>
      <c r="D46" s="58"/>
      <c r="E46" s="115"/>
      <c r="G46" s="115"/>
      <c r="H46" s="232"/>
      <c r="I46" s="233"/>
    </row>
    <row r="47" spans="3:9" s="39" customFormat="1" ht="15.75">
      <c r="C47" s="58"/>
      <c r="D47" s="58"/>
      <c r="E47" s="115"/>
      <c r="G47" s="115"/>
      <c r="H47" s="232"/>
      <c r="I47" s="233"/>
    </row>
    <row r="48" spans="3:9" s="39" customFormat="1" ht="15.75">
      <c r="C48" s="58"/>
      <c r="D48" s="58"/>
      <c r="E48" s="115"/>
      <c r="G48" s="115"/>
      <c r="H48" s="232"/>
      <c r="I48" s="233"/>
    </row>
    <row r="49" spans="3:9" s="39" customFormat="1" ht="15.75">
      <c r="C49" s="58"/>
      <c r="D49" s="58"/>
      <c r="E49" s="115"/>
      <c r="G49" s="115"/>
      <c r="H49" s="232"/>
      <c r="I49" s="233"/>
    </row>
    <row r="50" spans="3:9" s="39" customFormat="1" ht="15.75">
      <c r="C50" s="58"/>
      <c r="D50" s="58"/>
      <c r="E50" s="115"/>
      <c r="G50" s="115"/>
      <c r="H50" s="232"/>
      <c r="I50" s="233"/>
    </row>
    <row r="51" spans="3:9" s="39" customFormat="1" ht="15.75">
      <c r="C51" s="58"/>
      <c r="D51" s="58"/>
      <c r="E51" s="115"/>
      <c r="G51" s="115"/>
      <c r="H51" s="232"/>
      <c r="I51" s="233"/>
    </row>
    <row r="52" spans="3:9" s="39" customFormat="1" ht="15.75">
      <c r="C52" s="58"/>
      <c r="D52" s="58"/>
      <c r="E52" s="115"/>
      <c r="G52" s="115"/>
      <c r="H52" s="232"/>
      <c r="I52" s="233"/>
    </row>
    <row r="53" spans="3:9" s="39" customFormat="1" ht="15.75">
      <c r="C53" s="58"/>
      <c r="D53" s="58"/>
      <c r="E53" s="115"/>
      <c r="G53" s="115"/>
      <c r="H53" s="232"/>
      <c r="I53" s="233"/>
    </row>
    <row r="54" spans="3:9" s="39" customFormat="1" ht="15.75">
      <c r="C54" s="58"/>
      <c r="D54" s="58"/>
      <c r="E54" s="115"/>
      <c r="G54" s="115"/>
      <c r="H54" s="232"/>
      <c r="I54" s="233"/>
    </row>
    <row r="55" spans="3:9" s="39" customFormat="1" ht="15.75">
      <c r="C55" s="58"/>
      <c r="D55" s="58"/>
      <c r="E55" s="115"/>
      <c r="G55" s="115"/>
      <c r="H55" s="232"/>
      <c r="I55" s="233"/>
    </row>
    <row r="56" spans="3:9" s="39" customFormat="1" ht="15.75">
      <c r="C56" s="58"/>
      <c r="D56" s="58"/>
      <c r="E56" s="115"/>
      <c r="G56" s="115"/>
      <c r="H56" s="232"/>
      <c r="I56" s="233"/>
    </row>
    <row r="57" spans="3:9" s="39" customFormat="1" ht="15.75">
      <c r="C57" s="58"/>
      <c r="D57" s="58"/>
      <c r="E57" s="115"/>
      <c r="G57" s="115"/>
      <c r="H57" s="232"/>
      <c r="I57" s="233"/>
    </row>
    <row r="58" spans="3:9" s="39" customFormat="1" ht="15.75">
      <c r="C58" s="58"/>
      <c r="D58" s="58"/>
      <c r="E58" s="115"/>
      <c r="G58" s="115"/>
      <c r="H58" s="232"/>
      <c r="I58" s="233"/>
    </row>
    <row r="59" spans="3:9" s="39" customFormat="1" ht="15.75">
      <c r="C59" s="58"/>
      <c r="D59" s="58"/>
      <c r="E59" s="115"/>
      <c r="G59" s="115"/>
      <c r="H59" s="232"/>
      <c r="I59" s="233"/>
    </row>
    <row r="60" spans="3:9" s="39" customFormat="1" ht="15.75">
      <c r="C60" s="58"/>
      <c r="D60" s="58"/>
      <c r="E60" s="115"/>
      <c r="G60" s="115"/>
      <c r="H60" s="232"/>
      <c r="I60" s="233"/>
    </row>
    <row r="61" spans="3:9" s="39" customFormat="1" ht="15.75">
      <c r="C61" s="58"/>
      <c r="D61" s="58"/>
      <c r="E61" s="115"/>
      <c r="G61" s="115"/>
      <c r="H61" s="232"/>
      <c r="I61" s="233"/>
    </row>
    <row r="62" spans="3:9" s="39" customFormat="1" ht="15.75">
      <c r="C62" s="58"/>
      <c r="D62" s="58"/>
      <c r="E62" s="115"/>
      <c r="G62" s="115"/>
      <c r="H62" s="232"/>
      <c r="I62" s="233"/>
    </row>
    <row r="63" spans="3:9" s="39" customFormat="1" ht="15.75">
      <c r="C63" s="58"/>
      <c r="D63" s="58"/>
      <c r="E63" s="115"/>
      <c r="G63" s="115"/>
      <c r="H63" s="232"/>
      <c r="I63" s="233"/>
    </row>
    <row r="64" spans="3:9" s="39" customFormat="1" ht="15.75">
      <c r="C64" s="58"/>
      <c r="D64" s="58"/>
      <c r="E64" s="115"/>
      <c r="G64" s="115"/>
      <c r="H64" s="232"/>
      <c r="I64" s="233"/>
    </row>
    <row r="65" spans="3:9" s="39" customFormat="1" ht="15.75">
      <c r="C65" s="58"/>
      <c r="D65" s="58"/>
      <c r="E65" s="115"/>
      <c r="G65" s="115"/>
      <c r="H65" s="232"/>
      <c r="I65" s="233"/>
    </row>
    <row r="66" spans="3:9" s="39" customFormat="1" ht="15.75">
      <c r="C66" s="58"/>
      <c r="D66" s="58"/>
      <c r="E66" s="115"/>
      <c r="G66" s="115"/>
      <c r="H66" s="232"/>
      <c r="I66" s="233"/>
    </row>
    <row r="67" spans="3:9" s="39" customFormat="1" ht="15.75">
      <c r="C67" s="58"/>
      <c r="D67" s="58"/>
      <c r="E67" s="115"/>
      <c r="G67" s="115"/>
      <c r="H67" s="232"/>
      <c r="I67" s="233"/>
    </row>
    <row r="68" spans="3:9" s="39" customFormat="1" ht="15.75">
      <c r="C68" s="58"/>
      <c r="D68" s="58"/>
      <c r="E68" s="115"/>
      <c r="G68" s="115"/>
      <c r="H68" s="232"/>
      <c r="I68" s="233"/>
    </row>
    <row r="69" spans="3:9" s="39" customFormat="1" ht="15.75">
      <c r="C69" s="58"/>
      <c r="D69" s="58"/>
      <c r="E69" s="115"/>
      <c r="G69" s="115"/>
      <c r="H69" s="232"/>
      <c r="I69" s="233"/>
    </row>
    <row r="70" spans="3:9" s="39" customFormat="1" ht="15.75">
      <c r="C70" s="58"/>
      <c r="D70" s="58"/>
      <c r="E70" s="115"/>
      <c r="G70" s="115"/>
      <c r="H70" s="232"/>
      <c r="I70" s="233"/>
    </row>
    <row r="71" spans="3:9" s="39" customFormat="1" ht="15.75">
      <c r="C71" s="58"/>
      <c r="D71" s="58"/>
      <c r="E71" s="115"/>
      <c r="G71" s="115"/>
      <c r="H71" s="232"/>
      <c r="I71" s="233"/>
    </row>
    <row r="72" spans="3:9" s="39" customFormat="1" ht="15.75">
      <c r="C72" s="58"/>
      <c r="D72" s="58"/>
      <c r="E72" s="115"/>
      <c r="G72" s="115"/>
      <c r="H72" s="232"/>
      <c r="I72" s="233"/>
    </row>
    <row r="73" spans="3:9" s="39" customFormat="1" ht="15.75">
      <c r="C73" s="58"/>
      <c r="D73" s="58"/>
      <c r="E73" s="115"/>
      <c r="G73" s="115"/>
      <c r="H73" s="232"/>
      <c r="I73" s="233"/>
    </row>
    <row r="74" spans="3:9" s="39" customFormat="1" ht="15.75">
      <c r="C74" s="58"/>
      <c r="D74" s="58"/>
      <c r="E74" s="115"/>
      <c r="G74" s="115"/>
      <c r="H74" s="232"/>
      <c r="I74" s="233"/>
    </row>
    <row r="75" spans="3:9" s="39" customFormat="1" ht="15.75">
      <c r="C75" s="58"/>
      <c r="D75" s="58"/>
      <c r="E75" s="115"/>
      <c r="G75" s="115"/>
      <c r="H75" s="232"/>
      <c r="I75" s="233"/>
    </row>
    <row r="76" spans="3:9" s="39" customFormat="1" ht="15.75">
      <c r="C76" s="58"/>
      <c r="D76" s="58"/>
      <c r="E76" s="115"/>
      <c r="G76" s="115"/>
      <c r="H76" s="232"/>
      <c r="I76" s="233"/>
    </row>
    <row r="77" spans="3:9" s="39" customFormat="1" ht="15.75">
      <c r="C77" s="58"/>
      <c r="D77" s="58"/>
      <c r="E77" s="115"/>
      <c r="G77" s="115"/>
      <c r="H77" s="232"/>
      <c r="I77" s="233"/>
    </row>
    <row r="78" spans="3:9" s="39" customFormat="1" ht="15.75">
      <c r="C78" s="58"/>
      <c r="D78" s="58"/>
      <c r="E78" s="115"/>
      <c r="G78" s="115"/>
      <c r="H78" s="232"/>
      <c r="I78" s="233"/>
    </row>
    <row r="79" spans="3:9" s="39" customFormat="1" ht="15.75">
      <c r="C79" s="58"/>
      <c r="D79" s="58"/>
      <c r="E79" s="115"/>
      <c r="G79" s="115"/>
      <c r="H79" s="232"/>
      <c r="I79" s="233"/>
    </row>
    <row r="80" spans="3:9" s="39" customFormat="1" ht="15.75">
      <c r="C80" s="58"/>
      <c r="D80" s="58"/>
      <c r="E80" s="115"/>
      <c r="G80" s="115"/>
      <c r="H80" s="232"/>
      <c r="I80" s="233"/>
    </row>
    <row r="81" spans="3:9" s="39" customFormat="1" ht="15.75">
      <c r="C81" s="58"/>
      <c r="D81" s="58"/>
      <c r="E81" s="115"/>
      <c r="G81" s="115"/>
      <c r="H81" s="232"/>
      <c r="I81" s="233"/>
    </row>
    <row r="82" spans="3:9" s="39" customFormat="1" ht="15.75">
      <c r="C82" s="58"/>
      <c r="D82" s="58"/>
      <c r="E82" s="115"/>
      <c r="G82" s="115"/>
      <c r="H82" s="232"/>
      <c r="I82" s="233"/>
    </row>
    <row r="83" spans="3:9" s="39" customFormat="1" ht="15.75">
      <c r="C83" s="58"/>
      <c r="D83" s="58"/>
      <c r="E83" s="115"/>
      <c r="G83" s="115"/>
      <c r="H83" s="232"/>
      <c r="I83" s="233"/>
    </row>
    <row r="84" spans="3:9" s="39" customFormat="1" ht="15.75">
      <c r="C84" s="58"/>
      <c r="D84" s="58"/>
      <c r="E84" s="115"/>
      <c r="G84" s="115"/>
      <c r="H84" s="232"/>
      <c r="I84" s="233"/>
    </row>
    <row r="85" spans="3:9" s="39" customFormat="1" ht="15.75">
      <c r="C85" s="58"/>
      <c r="D85" s="58"/>
      <c r="E85" s="115"/>
      <c r="G85" s="115"/>
      <c r="H85" s="232"/>
      <c r="I85" s="233"/>
    </row>
    <row r="86" spans="3:9" s="39" customFormat="1" ht="15.75">
      <c r="C86" s="58"/>
      <c r="D86" s="58"/>
      <c r="E86" s="115"/>
      <c r="G86" s="115"/>
      <c r="H86" s="232"/>
      <c r="I86" s="233"/>
    </row>
    <row r="87" spans="3:9" s="39" customFormat="1" ht="15.75">
      <c r="C87" s="58"/>
      <c r="D87" s="58"/>
      <c r="E87" s="115"/>
      <c r="G87" s="115"/>
      <c r="H87" s="232"/>
      <c r="I87" s="233"/>
    </row>
    <row r="88" spans="3:9" s="39" customFormat="1" ht="15.75">
      <c r="C88" s="58"/>
      <c r="D88" s="58"/>
      <c r="E88" s="115"/>
      <c r="G88" s="115"/>
      <c r="H88" s="232"/>
      <c r="I88" s="233"/>
    </row>
    <row r="89" spans="3:9" s="39" customFormat="1" ht="15.75">
      <c r="C89" s="58"/>
      <c r="D89" s="58"/>
      <c r="E89" s="115"/>
      <c r="G89" s="115"/>
      <c r="H89" s="232"/>
      <c r="I89" s="233"/>
    </row>
    <row r="90" spans="3:9" s="39" customFormat="1" ht="15.75">
      <c r="C90" s="58"/>
      <c r="D90" s="58"/>
      <c r="E90" s="115"/>
      <c r="G90" s="115"/>
      <c r="H90" s="232"/>
      <c r="I90" s="233"/>
    </row>
    <row r="91" spans="3:9" s="39" customFormat="1" ht="15.75">
      <c r="C91" s="58"/>
      <c r="D91" s="58"/>
      <c r="E91" s="115"/>
      <c r="G91" s="115"/>
      <c r="H91" s="232"/>
      <c r="I91" s="233"/>
    </row>
    <row r="92" spans="3:9" s="39" customFormat="1" ht="15.75">
      <c r="C92" s="58"/>
      <c r="D92" s="58"/>
      <c r="E92" s="115"/>
      <c r="G92" s="115"/>
      <c r="H92" s="232"/>
      <c r="I92" s="233"/>
    </row>
    <row r="93" spans="3:9" s="39" customFormat="1" ht="15.75">
      <c r="C93" s="58"/>
      <c r="D93" s="58"/>
      <c r="E93" s="115"/>
      <c r="G93" s="115"/>
      <c r="H93" s="232"/>
      <c r="I93" s="233"/>
    </row>
    <row r="94" spans="3:9" s="39" customFormat="1" ht="15.75">
      <c r="C94" s="58"/>
      <c r="D94" s="58"/>
      <c r="E94" s="115"/>
      <c r="G94" s="115"/>
      <c r="H94" s="232"/>
      <c r="I94" s="233"/>
    </row>
    <row r="95" spans="3:9" s="39" customFormat="1" ht="15.75">
      <c r="C95" s="58"/>
      <c r="D95" s="58"/>
      <c r="E95" s="115"/>
      <c r="G95" s="115"/>
      <c r="H95" s="232"/>
      <c r="I95" s="233"/>
    </row>
  </sheetData>
  <phoneticPr fontId="0" type="noConversion"/>
  <pageMargins left="0.39370078740157483" right="0.39370078740157483" top="0.43307086614173229" bottom="0.62992125984251968" header="0.31496062992125984" footer="0.31496062992125984"/>
  <pageSetup paperSize="9" scale="75" orientation="landscape" r:id="rId1"/>
  <headerFooter>
    <oddFooter>Seite &amp;P von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D55F9-8D2D-4CC8-8C86-2ADF326AA59B}">
  <sheetPr>
    <pageSetUpPr fitToPage="1"/>
  </sheetPr>
  <dimension ref="A1:IP122"/>
  <sheetViews>
    <sheetView zoomScale="75" zoomScaleNormal="75" workbookViewId="0">
      <pane ySplit="21" topLeftCell="A22" activePane="bottomLeft" state="frozen"/>
      <selection activeCell="E39" sqref="E39"/>
      <selection pane="bottomLeft" activeCell="A29" sqref="A29:XFD29"/>
    </sheetView>
  </sheetViews>
  <sheetFormatPr baseColWidth="10" defaultRowHeight="15"/>
  <cols>
    <col min="1" max="1" width="15.7109375" customWidth="1"/>
    <col min="2" max="2" width="13.85546875" customWidth="1"/>
    <col min="3" max="3" width="17.140625" customWidth="1"/>
    <col min="4" max="4" width="65.5703125" bestFit="1" customWidth="1"/>
    <col min="5" max="5" width="13.7109375" bestFit="1" customWidth="1"/>
    <col min="6" max="6" width="20.140625" customWidth="1"/>
    <col min="7" max="7" width="15.85546875" customWidth="1"/>
    <col min="8" max="8" width="23" customWidth="1"/>
  </cols>
  <sheetData>
    <row r="1" spans="1:250" ht="61.5" customHeight="1">
      <c r="A1" s="4" t="s">
        <v>938</v>
      </c>
      <c r="B1" s="4"/>
    </row>
    <row r="2" spans="1:250" s="39" customFormat="1" ht="16.5" customHeight="1">
      <c r="A2" s="236" t="s">
        <v>105</v>
      </c>
      <c r="B2" s="236"/>
      <c r="C2" s="58"/>
    </row>
    <row r="3" spans="1:250" s="39" customFormat="1" ht="16.5" customHeight="1">
      <c r="A3" s="46" t="s">
        <v>759</v>
      </c>
      <c r="B3" s="46"/>
    </row>
    <row r="4" spans="1:250" s="39" customFormat="1" ht="16.5" customHeight="1">
      <c r="A4" s="46" t="s">
        <v>760</v>
      </c>
      <c r="B4" s="46"/>
    </row>
    <row r="5" spans="1:250" s="39" customFormat="1" ht="16.5" customHeight="1">
      <c r="A5" s="46"/>
      <c r="B5" s="46"/>
      <c r="C5" s="46"/>
      <c r="D5" s="46"/>
    </row>
    <row r="6" spans="1:250" s="39" customFormat="1" ht="16.5" customHeight="1">
      <c r="A6" s="178" t="s">
        <v>343</v>
      </c>
      <c r="B6" s="178"/>
      <c r="C6" s="58"/>
      <c r="D6" s="58"/>
      <c r="E6" s="58"/>
    </row>
    <row r="7" spans="1:250" s="39" customFormat="1" ht="16.5" customHeight="1">
      <c r="A7" s="178"/>
      <c r="B7" s="178"/>
      <c r="C7" s="58"/>
      <c r="D7" s="58"/>
      <c r="E7" s="58"/>
    </row>
    <row r="8" spans="1:250" s="39" customFormat="1" ht="16.5" customHeight="1">
      <c r="A8" s="178" t="s">
        <v>986</v>
      </c>
      <c r="B8" s="178"/>
      <c r="C8" s="444">
        <v>13</v>
      </c>
      <c r="D8" s="58"/>
      <c r="E8" s="58"/>
    </row>
    <row r="9" spans="1:250" s="39" customFormat="1" ht="16.5" customHeight="1">
      <c r="B9" s="444"/>
      <c r="C9" s="61"/>
      <c r="D9" s="133"/>
      <c r="E9" s="58"/>
    </row>
    <row r="10" spans="1:250" s="57" customFormat="1" ht="16.5" customHeight="1">
      <c r="A10" s="833" t="s">
        <v>2789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2788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429" customFormat="1" ht="16.5" customHeight="1">
      <c r="A12" s="470" t="s">
        <v>2821</v>
      </c>
      <c r="D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  <c r="FL12" s="386"/>
      <c r="FM12" s="386"/>
      <c r="FN12" s="386"/>
      <c r="FO12" s="386"/>
      <c r="FP12" s="386"/>
      <c r="FQ12" s="386"/>
      <c r="FR12" s="386"/>
      <c r="FS12" s="386"/>
      <c r="FT12" s="386"/>
      <c r="FU12" s="386"/>
      <c r="FV12" s="386"/>
      <c r="FW12" s="386"/>
      <c r="FX12" s="386"/>
      <c r="FY12" s="386"/>
      <c r="FZ12" s="386"/>
      <c r="GA12" s="386"/>
      <c r="GB12" s="386"/>
      <c r="GC12" s="386"/>
      <c r="GD12" s="386"/>
      <c r="GE12" s="386"/>
      <c r="GF12" s="386"/>
      <c r="GG12" s="386"/>
      <c r="GH12" s="386"/>
      <c r="GI12" s="386"/>
      <c r="GJ12" s="386"/>
      <c r="GK12" s="386"/>
      <c r="GL12" s="386"/>
      <c r="GM12" s="386"/>
      <c r="GN12" s="386"/>
      <c r="GO12" s="386"/>
      <c r="GP12" s="386"/>
      <c r="GQ12" s="386"/>
      <c r="GR12" s="386"/>
      <c r="GS12" s="386"/>
      <c r="GT12" s="386"/>
      <c r="GU12" s="386"/>
      <c r="GV12" s="386"/>
      <c r="GW12" s="386"/>
      <c r="GX12" s="386"/>
      <c r="GY12" s="386"/>
      <c r="GZ12" s="386"/>
      <c r="HA12" s="386"/>
      <c r="HB12" s="386"/>
      <c r="HC12" s="386"/>
      <c r="HD12" s="386"/>
      <c r="HE12" s="386"/>
      <c r="HF12" s="386"/>
      <c r="HG12" s="386"/>
      <c r="HH12" s="386"/>
      <c r="HI12" s="386"/>
      <c r="HJ12" s="386"/>
      <c r="HK12" s="386"/>
      <c r="HL12" s="386"/>
      <c r="HM12" s="386"/>
      <c r="HN12" s="386"/>
      <c r="HO12" s="386"/>
      <c r="HP12" s="386"/>
      <c r="HQ12" s="386"/>
      <c r="HR12" s="386"/>
      <c r="HS12" s="386"/>
      <c r="HT12" s="386"/>
      <c r="HU12" s="386"/>
      <c r="HV12" s="386"/>
      <c r="HW12" s="386"/>
      <c r="HX12" s="386"/>
      <c r="HY12" s="386"/>
      <c r="HZ12" s="386"/>
      <c r="IA12" s="386"/>
      <c r="IB12" s="386"/>
      <c r="IC12" s="386"/>
      <c r="ID12" s="386"/>
      <c r="IE12" s="386"/>
      <c r="IF12" s="386"/>
      <c r="IG12" s="386"/>
      <c r="IH12" s="386"/>
      <c r="II12" s="386"/>
      <c r="IJ12" s="386"/>
      <c r="IK12" s="386"/>
      <c r="IL12" s="386"/>
      <c r="IM12" s="386"/>
      <c r="IN12" s="386"/>
      <c r="IO12" s="386"/>
      <c r="IP12" s="386"/>
    </row>
    <row r="13" spans="1:250" s="39" customFormat="1" ht="16.5" customHeight="1" thickBot="1">
      <c r="E13" s="58"/>
    </row>
    <row r="14" spans="1:250" s="39" customFormat="1" ht="30.95" customHeight="1">
      <c r="A14" s="142"/>
      <c r="B14" s="142"/>
      <c r="C14" s="142"/>
      <c r="D14" s="142"/>
      <c r="E14" s="58"/>
      <c r="G14" s="175" t="s">
        <v>2792</v>
      </c>
      <c r="H14" s="733">
        <f>SUM(G22:G35)</f>
        <v>5119</v>
      </c>
    </row>
    <row r="15" spans="1:250" s="39" customFormat="1" ht="30.95" customHeight="1" thickBot="1">
      <c r="A15" s="132"/>
      <c r="B15" s="132"/>
      <c r="C15" s="61"/>
      <c r="D15" s="133"/>
      <c r="E15" s="58"/>
      <c r="G15" s="119" t="s">
        <v>2793</v>
      </c>
      <c r="H15" s="734">
        <f>SUM(H22:H35)</f>
        <v>4094</v>
      </c>
      <c r="N15" s="650"/>
    </row>
    <row r="16" spans="1:250" s="39" customFormat="1" ht="16.5" customHeight="1">
      <c r="A16" s="66" t="s">
        <v>1308</v>
      </c>
      <c r="B16" s="66"/>
    </row>
    <row r="17" spans="1:249" s="39" customFormat="1" ht="16.5" customHeight="1">
      <c r="A17" s="66"/>
      <c r="B17" s="66"/>
    </row>
    <row r="18" spans="1:249" s="46" customFormat="1" ht="16.5" customHeight="1">
      <c r="A18" s="66" t="s">
        <v>2798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49" s="46" customFormat="1" ht="16.5" customHeight="1" thickBot="1">
      <c r="A19" s="62" t="s">
        <v>1308</v>
      </c>
      <c r="B19" s="67"/>
      <c r="C19" s="66"/>
      <c r="D19" s="66"/>
      <c r="E19" s="66"/>
      <c r="F19" s="66"/>
      <c r="G19" s="66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</row>
    <row r="20" spans="1:249" s="552" customFormat="1" ht="42" customHeight="1" thickBot="1">
      <c r="A20" s="655" t="s">
        <v>1284</v>
      </c>
      <c r="B20" s="840" t="s">
        <v>270</v>
      </c>
      <c r="C20" s="840" t="s">
        <v>271</v>
      </c>
      <c r="D20" s="656" t="s">
        <v>272</v>
      </c>
      <c r="E20" s="835" t="s">
        <v>1283</v>
      </c>
      <c r="F20" s="656" t="s">
        <v>275</v>
      </c>
      <c r="G20" s="796" t="s">
        <v>110</v>
      </c>
      <c r="H20" s="780" t="s">
        <v>2800</v>
      </c>
      <c r="I20" s="446"/>
      <c r="J20" s="446"/>
      <c r="K20" s="446"/>
      <c r="L20" s="446"/>
      <c r="M20" s="446"/>
      <c r="N20" s="446"/>
      <c r="O20" s="446"/>
      <c r="P20" s="446"/>
      <c r="Q20" s="446"/>
      <c r="R20" s="446"/>
      <c r="S20" s="446"/>
      <c r="T20" s="446"/>
      <c r="U20" s="446"/>
      <c r="V20" s="446"/>
      <c r="W20" s="446"/>
      <c r="X20" s="446"/>
      <c r="Y20" s="446"/>
      <c r="Z20" s="446"/>
      <c r="AA20" s="446"/>
      <c r="AB20" s="446"/>
      <c r="AC20" s="446"/>
      <c r="AD20" s="446"/>
      <c r="AE20" s="446"/>
      <c r="AF20" s="446"/>
      <c r="AG20" s="446"/>
      <c r="AH20" s="446"/>
      <c r="AI20" s="446"/>
      <c r="AJ20" s="446"/>
      <c r="AK20" s="446"/>
      <c r="AL20" s="446"/>
      <c r="AM20" s="446"/>
      <c r="AN20" s="446"/>
      <c r="AO20" s="446"/>
      <c r="AP20" s="446"/>
      <c r="AQ20" s="446"/>
      <c r="AR20" s="446"/>
      <c r="AS20" s="446"/>
      <c r="AT20" s="446"/>
      <c r="AU20" s="446"/>
      <c r="AV20" s="446"/>
      <c r="AW20" s="446"/>
      <c r="AX20" s="446"/>
      <c r="AY20" s="446"/>
      <c r="AZ20" s="446"/>
      <c r="BA20" s="446"/>
      <c r="BB20" s="446"/>
      <c r="BC20" s="446"/>
      <c r="BD20" s="446"/>
      <c r="BE20" s="446"/>
      <c r="BF20" s="446"/>
      <c r="BG20" s="446"/>
      <c r="BH20" s="446"/>
      <c r="BI20" s="446"/>
      <c r="BJ20" s="446"/>
      <c r="BK20" s="446"/>
      <c r="BL20" s="446"/>
      <c r="BM20" s="446"/>
      <c r="BN20" s="446"/>
      <c r="BO20" s="446"/>
      <c r="BP20" s="446"/>
      <c r="BQ20" s="446"/>
      <c r="BR20" s="446"/>
      <c r="BS20" s="446"/>
      <c r="BT20" s="446"/>
      <c r="BU20" s="446"/>
      <c r="BV20" s="446"/>
      <c r="BW20" s="446"/>
      <c r="BX20" s="446"/>
      <c r="BY20" s="446"/>
      <c r="BZ20" s="446"/>
      <c r="CA20" s="446"/>
      <c r="CB20" s="446"/>
      <c r="CC20" s="446"/>
      <c r="CD20" s="446"/>
      <c r="CE20" s="446"/>
      <c r="CF20" s="446"/>
      <c r="CG20" s="446"/>
      <c r="CH20" s="446"/>
      <c r="CI20" s="446"/>
      <c r="CJ20" s="446"/>
      <c r="CK20" s="446"/>
      <c r="CL20" s="446"/>
      <c r="CM20" s="446"/>
      <c r="CN20" s="446"/>
      <c r="CO20" s="446"/>
      <c r="CP20" s="446"/>
      <c r="CQ20" s="446"/>
      <c r="CR20" s="446"/>
      <c r="CS20" s="446"/>
      <c r="CT20" s="446"/>
      <c r="CU20" s="446"/>
      <c r="CV20" s="446"/>
      <c r="CW20" s="446"/>
      <c r="CX20" s="446"/>
      <c r="CY20" s="446"/>
      <c r="CZ20" s="446"/>
      <c r="DA20" s="446"/>
      <c r="DB20" s="446"/>
      <c r="DC20" s="446"/>
      <c r="DD20" s="446"/>
      <c r="DE20" s="446"/>
      <c r="DF20" s="446"/>
      <c r="DG20" s="446"/>
      <c r="DH20" s="446"/>
      <c r="DI20" s="446"/>
      <c r="DJ20" s="446"/>
      <c r="DK20" s="446"/>
      <c r="DL20" s="446"/>
      <c r="DM20" s="446"/>
      <c r="DN20" s="446"/>
      <c r="DO20" s="446"/>
      <c r="DP20" s="446"/>
      <c r="DQ20" s="446"/>
      <c r="DR20" s="446"/>
      <c r="DS20" s="446"/>
      <c r="DT20" s="446"/>
      <c r="DU20" s="446"/>
      <c r="DV20" s="446"/>
      <c r="DW20" s="446"/>
      <c r="DX20" s="446"/>
      <c r="DY20" s="446"/>
      <c r="DZ20" s="446"/>
      <c r="EA20" s="446"/>
      <c r="EB20" s="446"/>
      <c r="EC20" s="446"/>
      <c r="ED20" s="446"/>
      <c r="EE20" s="446"/>
      <c r="EF20" s="446"/>
      <c r="EG20" s="446"/>
      <c r="EH20" s="446"/>
      <c r="EI20" s="446"/>
      <c r="EJ20" s="446"/>
      <c r="EK20" s="446"/>
      <c r="EL20" s="446"/>
      <c r="EM20" s="446"/>
      <c r="EN20" s="446"/>
      <c r="EO20" s="446"/>
      <c r="EP20" s="446"/>
      <c r="EQ20" s="446"/>
      <c r="ER20" s="446"/>
      <c r="ES20" s="446"/>
      <c r="ET20" s="446"/>
      <c r="EU20" s="446"/>
      <c r="EV20" s="446"/>
      <c r="EW20" s="446"/>
      <c r="EX20" s="446"/>
      <c r="EY20" s="446"/>
      <c r="EZ20" s="446"/>
      <c r="FA20" s="446"/>
      <c r="FB20" s="446"/>
      <c r="FC20" s="446"/>
      <c r="FD20" s="446"/>
      <c r="FE20" s="446"/>
      <c r="FF20" s="446"/>
      <c r="FG20" s="446"/>
      <c r="FH20" s="446"/>
    </row>
    <row r="21" spans="1:249" s="39" customFormat="1" ht="19.5" customHeight="1" thickBot="1">
      <c r="A21" s="574"/>
      <c r="B21" s="830"/>
      <c r="C21" s="830"/>
      <c r="D21" s="575"/>
      <c r="E21" s="575"/>
      <c r="F21" s="575"/>
      <c r="G21" s="575"/>
      <c r="H21" s="576"/>
    </row>
    <row r="22" spans="1:249" s="39" customFormat="1" ht="15.75">
      <c r="A22" s="783" t="s">
        <v>2189</v>
      </c>
      <c r="B22" s="865" t="s">
        <v>134</v>
      </c>
      <c r="C22" s="866" t="s">
        <v>648</v>
      </c>
      <c r="D22" s="312" t="s">
        <v>2190</v>
      </c>
      <c r="E22" s="312" t="s">
        <v>478</v>
      </c>
      <c r="F22" s="312"/>
      <c r="G22" s="370">
        <v>335</v>
      </c>
      <c r="H22" s="371">
        <v>268</v>
      </c>
    </row>
    <row r="23" spans="1:249" s="39" customFormat="1" ht="15.75">
      <c r="A23" s="465" t="s">
        <v>2191</v>
      </c>
      <c r="B23" s="467" t="s">
        <v>134</v>
      </c>
      <c r="C23" s="867" t="s">
        <v>2188</v>
      </c>
      <c r="D23" s="195" t="s">
        <v>1053</v>
      </c>
      <c r="E23" s="195" t="s">
        <v>478</v>
      </c>
      <c r="F23" s="195"/>
      <c r="G23" s="345">
        <v>339</v>
      </c>
      <c r="H23" s="346">
        <v>271</v>
      </c>
    </row>
    <row r="24" spans="1:249" s="39" customFormat="1" ht="19.5" customHeight="1">
      <c r="A24" s="465" t="s">
        <v>2192</v>
      </c>
      <c r="B24" s="467" t="s">
        <v>134</v>
      </c>
      <c r="C24" s="867" t="s">
        <v>2186</v>
      </c>
      <c r="D24" s="463" t="s">
        <v>758</v>
      </c>
      <c r="E24" s="195" t="s">
        <v>478</v>
      </c>
      <c r="F24" s="466"/>
      <c r="G24" s="345">
        <v>299</v>
      </c>
      <c r="H24" s="346">
        <v>239</v>
      </c>
    </row>
    <row r="25" spans="1:249" s="39" customFormat="1" ht="19.5" customHeight="1">
      <c r="A25" s="462" t="s">
        <v>2193</v>
      </c>
      <c r="B25" s="502" t="s">
        <v>133</v>
      </c>
      <c r="C25" s="867" t="s">
        <v>648</v>
      </c>
      <c r="D25" s="463" t="s">
        <v>753</v>
      </c>
      <c r="E25" s="195" t="s">
        <v>478</v>
      </c>
      <c r="F25" s="464"/>
      <c r="G25" s="781">
        <v>399</v>
      </c>
      <c r="H25" s="782">
        <v>319</v>
      </c>
    </row>
    <row r="26" spans="1:249" s="39" customFormat="1" ht="17.25" customHeight="1">
      <c r="A26" s="465" t="s">
        <v>2194</v>
      </c>
      <c r="B26" s="467" t="s">
        <v>133</v>
      </c>
      <c r="C26" s="867" t="s">
        <v>2187</v>
      </c>
      <c r="D26" s="463" t="s">
        <v>1052</v>
      </c>
      <c r="E26" s="195" t="s">
        <v>478</v>
      </c>
      <c r="F26" s="157"/>
      <c r="G26" s="345">
        <v>399</v>
      </c>
      <c r="H26" s="346">
        <v>319</v>
      </c>
    </row>
    <row r="27" spans="1:249" s="39" customFormat="1" ht="18" customHeight="1">
      <c r="A27" s="465" t="s">
        <v>2195</v>
      </c>
      <c r="B27" s="467" t="s">
        <v>168</v>
      </c>
      <c r="C27" s="867" t="s">
        <v>651</v>
      </c>
      <c r="D27" s="463" t="s">
        <v>981</v>
      </c>
      <c r="E27" s="195" t="s">
        <v>478</v>
      </c>
      <c r="F27" s="466"/>
      <c r="G27" s="345">
        <v>365</v>
      </c>
      <c r="H27" s="346">
        <v>292</v>
      </c>
    </row>
    <row r="28" spans="1:249" s="39" customFormat="1" ht="19.5" customHeight="1">
      <c r="A28" s="465" t="s">
        <v>2196</v>
      </c>
      <c r="B28" s="467" t="s">
        <v>168</v>
      </c>
      <c r="C28" s="867" t="s">
        <v>2188</v>
      </c>
      <c r="D28" s="463" t="s">
        <v>757</v>
      </c>
      <c r="E28" s="195" t="s">
        <v>478</v>
      </c>
      <c r="F28" s="467"/>
      <c r="G28" s="345">
        <v>299</v>
      </c>
      <c r="H28" s="346">
        <v>239</v>
      </c>
    </row>
    <row r="29" spans="1:249" s="39" customFormat="1" ht="19.5" customHeight="1">
      <c r="A29" s="465" t="s">
        <v>2845</v>
      </c>
      <c r="B29" s="467" t="s">
        <v>168</v>
      </c>
      <c r="C29" s="867" t="s">
        <v>2846</v>
      </c>
      <c r="D29" s="463" t="s">
        <v>2847</v>
      </c>
      <c r="E29" s="195" t="s">
        <v>478</v>
      </c>
      <c r="F29" s="467"/>
      <c r="G29" s="345">
        <v>532</v>
      </c>
      <c r="H29" s="346">
        <v>426</v>
      </c>
    </row>
    <row r="30" spans="1:249" s="39" customFormat="1" ht="19.5" customHeight="1">
      <c r="A30" s="465" t="s">
        <v>2197</v>
      </c>
      <c r="B30" s="467" t="s">
        <v>168</v>
      </c>
      <c r="C30" s="867" t="s">
        <v>652</v>
      </c>
      <c r="D30" s="463" t="s">
        <v>756</v>
      </c>
      <c r="E30" s="195" t="s">
        <v>478</v>
      </c>
      <c r="F30" s="466"/>
      <c r="G30" s="345">
        <v>315</v>
      </c>
      <c r="H30" s="346">
        <v>252</v>
      </c>
    </row>
    <row r="31" spans="1:249" s="39" customFormat="1" ht="19.5" customHeight="1">
      <c r="A31" s="465" t="s">
        <v>2198</v>
      </c>
      <c r="B31" s="467" t="s">
        <v>169</v>
      </c>
      <c r="C31" s="867" t="s">
        <v>145</v>
      </c>
      <c r="D31" s="463" t="s">
        <v>755</v>
      </c>
      <c r="E31" s="195" t="s">
        <v>478</v>
      </c>
      <c r="F31" s="466"/>
      <c r="G31" s="781">
        <v>359</v>
      </c>
      <c r="H31" s="782">
        <v>287</v>
      </c>
    </row>
    <row r="32" spans="1:249" s="39" customFormat="1" ht="19.5" customHeight="1">
      <c r="A32" s="465" t="s">
        <v>2199</v>
      </c>
      <c r="B32" s="467" t="s">
        <v>169</v>
      </c>
      <c r="C32" s="867" t="s">
        <v>458</v>
      </c>
      <c r="D32" s="463" t="s">
        <v>754</v>
      </c>
      <c r="E32" s="195" t="s">
        <v>478</v>
      </c>
      <c r="F32" s="466"/>
      <c r="G32" s="781">
        <v>335</v>
      </c>
      <c r="H32" s="782">
        <v>268</v>
      </c>
    </row>
    <row r="33" spans="1:8" s="39" customFormat="1" ht="19.5" customHeight="1">
      <c r="A33" s="462" t="s">
        <v>2200</v>
      </c>
      <c r="B33" s="502" t="s">
        <v>171</v>
      </c>
      <c r="C33" s="867" t="s">
        <v>137</v>
      </c>
      <c r="D33" s="463" t="s">
        <v>752</v>
      </c>
      <c r="E33" s="195" t="s">
        <v>478</v>
      </c>
      <c r="F33" s="464"/>
      <c r="G33" s="781">
        <v>499</v>
      </c>
      <c r="H33" s="782">
        <v>399</v>
      </c>
    </row>
    <row r="34" spans="1:8" s="39" customFormat="1" ht="19.5" customHeight="1">
      <c r="A34" s="465" t="s">
        <v>2201</v>
      </c>
      <c r="B34" s="467" t="s">
        <v>171</v>
      </c>
      <c r="C34" s="867" t="s">
        <v>138</v>
      </c>
      <c r="D34" s="463" t="s">
        <v>1380</v>
      </c>
      <c r="E34" s="195" t="s">
        <v>478</v>
      </c>
      <c r="F34" s="466"/>
      <c r="G34" s="345">
        <v>315</v>
      </c>
      <c r="H34" s="346">
        <v>252</v>
      </c>
    </row>
    <row r="35" spans="1:8" s="39" customFormat="1" ht="19.5" customHeight="1" thickBot="1">
      <c r="A35" s="784" t="s">
        <v>2202</v>
      </c>
      <c r="B35" s="868" t="s">
        <v>171</v>
      </c>
      <c r="C35" s="869" t="s">
        <v>657</v>
      </c>
      <c r="D35" s="468" t="s">
        <v>1381</v>
      </c>
      <c r="E35" s="253" t="s">
        <v>478</v>
      </c>
      <c r="F35" s="785"/>
      <c r="G35" s="786">
        <v>329</v>
      </c>
      <c r="H35" s="787">
        <v>263</v>
      </c>
    </row>
    <row r="36" spans="1:8" s="39" customFormat="1" ht="15.75"/>
    <row r="37" spans="1:8" s="39" customFormat="1" ht="15.75"/>
    <row r="38" spans="1:8" s="39" customFormat="1" ht="15.75"/>
    <row r="39" spans="1:8" s="39" customFormat="1" ht="15.75"/>
    <row r="40" spans="1:8" s="39" customFormat="1" ht="15.75"/>
    <row r="41" spans="1:8" s="39" customFormat="1" ht="15.75"/>
    <row r="42" spans="1:8" s="39" customFormat="1" ht="15.75"/>
    <row r="43" spans="1:8" s="39" customFormat="1" ht="15.75"/>
    <row r="44" spans="1:8" s="39" customFormat="1" ht="15.75"/>
    <row r="45" spans="1:8" s="39" customFormat="1" ht="15.75"/>
    <row r="46" spans="1:8" s="39" customFormat="1" ht="15.75"/>
    <row r="47" spans="1:8" s="39" customFormat="1" ht="15.75"/>
    <row r="48" spans="1:8" s="39" customFormat="1" ht="15.75"/>
    <row r="49" s="39" customFormat="1" ht="15.75"/>
    <row r="50" s="39" customFormat="1" ht="15.75"/>
    <row r="51" s="39" customFormat="1" ht="15.75"/>
    <row r="52" s="39" customFormat="1" ht="15.75"/>
    <row r="53" s="39" customFormat="1" ht="15.75"/>
    <row r="54" s="39" customFormat="1" ht="15.75"/>
    <row r="55" s="39" customFormat="1" ht="15.75"/>
    <row r="56" s="39" customFormat="1" ht="15.75"/>
    <row r="57" s="39" customFormat="1" ht="15.75"/>
    <row r="58" s="39" customFormat="1" ht="15.75"/>
    <row r="59" s="39" customFormat="1" ht="15.75"/>
    <row r="60" s="39" customFormat="1" ht="15.75"/>
    <row r="61" s="39" customFormat="1" ht="15.75"/>
    <row r="62" s="39" customFormat="1" ht="15.75"/>
    <row r="63" s="39" customFormat="1" ht="15.75"/>
    <row r="64" s="39" customFormat="1" ht="15.75"/>
    <row r="65" s="39" customFormat="1" ht="15.75"/>
    <row r="66" s="39" customFormat="1" ht="15.75"/>
    <row r="67" s="39" customFormat="1" ht="15.75"/>
    <row r="68" s="39" customFormat="1" ht="15.75"/>
    <row r="69" s="39" customFormat="1" ht="15.75"/>
    <row r="70" s="39" customFormat="1" ht="15.75"/>
    <row r="71" s="39" customFormat="1" ht="15.75"/>
    <row r="72" s="39" customFormat="1" ht="15.75"/>
    <row r="73" s="39" customFormat="1" ht="15.75"/>
    <row r="74" s="39" customFormat="1" ht="15.75"/>
    <row r="75" s="39" customFormat="1" ht="15.75"/>
    <row r="76" s="39" customFormat="1" ht="15.75"/>
    <row r="77" s="39" customFormat="1" ht="15.75"/>
    <row r="78" s="39" customFormat="1" ht="15.75"/>
    <row r="79" s="39" customFormat="1" ht="15.75"/>
    <row r="80" s="39" customFormat="1" ht="15.75"/>
    <row r="81" s="39" customFormat="1" ht="15.75"/>
    <row r="82" s="39" customFormat="1" ht="15.75"/>
    <row r="83" s="39" customFormat="1" ht="15.75"/>
    <row r="84" s="39" customFormat="1" ht="15.75"/>
    <row r="85" s="39" customFormat="1" ht="15.75"/>
    <row r="86" s="39" customFormat="1" ht="15.75"/>
    <row r="87" s="39" customFormat="1" ht="15.75"/>
    <row r="88" s="39" customFormat="1" ht="15.75"/>
    <row r="89" s="39" customFormat="1" ht="15.75"/>
    <row r="90" s="39" customFormat="1" ht="15.75"/>
    <row r="91" s="39" customFormat="1" ht="15.75"/>
    <row r="92" s="39" customFormat="1" ht="15.75"/>
    <row r="93" s="39" customFormat="1" ht="15.75"/>
    <row r="94" s="39" customFormat="1" ht="15.75"/>
    <row r="95" s="39" customFormat="1" ht="15.75"/>
    <row r="96" s="39" customFormat="1" ht="15.75"/>
    <row r="97" s="39" customFormat="1" ht="15.75"/>
    <row r="98" s="39" customFormat="1" ht="15.75"/>
    <row r="99" s="39" customFormat="1" ht="15.75"/>
    <row r="100" s="39" customFormat="1" ht="15.75"/>
    <row r="101" s="39" customFormat="1" ht="15.75"/>
    <row r="102" s="39" customFormat="1" ht="15.75"/>
    <row r="103" s="39" customFormat="1" ht="15.75"/>
    <row r="104" s="39" customFormat="1" ht="15.75"/>
    <row r="105" s="39" customFormat="1" ht="15.75"/>
    <row r="106" s="39" customFormat="1" ht="15.75"/>
    <row r="107" s="39" customFormat="1" ht="15.75"/>
    <row r="108" s="39" customFormat="1" ht="15.75"/>
    <row r="109" s="39" customFormat="1" ht="15.75"/>
    <row r="110" s="39" customFormat="1" ht="15.75"/>
    <row r="111" s="39" customFormat="1" ht="15.75"/>
    <row r="112" s="39" customFormat="1" ht="15.75"/>
    <row r="113" s="39" customFormat="1" ht="15.75"/>
    <row r="114" s="39" customFormat="1" ht="15.75"/>
    <row r="115" s="39" customFormat="1" ht="15.75"/>
    <row r="116" s="39" customFormat="1" ht="15.75"/>
    <row r="117" s="39" customFormat="1" ht="15.75"/>
    <row r="118" s="39" customFormat="1" ht="15.75"/>
    <row r="119" s="39" customFormat="1" ht="15.75"/>
    <row r="120" s="39" customFormat="1" ht="15.75"/>
    <row r="121" s="39" customFormat="1" ht="15.75"/>
    <row r="122" s="39" customFormat="1" ht="15.75"/>
  </sheetData>
  <pageMargins left="0.7" right="0.7" top="0.78740157499999996" bottom="0.78740157499999996" header="0.3" footer="0.3"/>
  <pageSetup paperSize="9" scale="77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240BA-1E48-453A-BBBE-288D6F4F96B7}">
  <dimension ref="A1:IP23"/>
  <sheetViews>
    <sheetView zoomScale="75" zoomScaleNormal="75" workbookViewId="0">
      <selection activeCell="A16" sqref="A16"/>
    </sheetView>
  </sheetViews>
  <sheetFormatPr baseColWidth="10" defaultRowHeight="15"/>
  <cols>
    <col min="1" max="1" width="15.7109375" customWidth="1"/>
    <col min="2" max="2" width="14" customWidth="1"/>
    <col min="3" max="3" width="48.5703125" customWidth="1"/>
    <col min="4" max="4" width="13.7109375" bestFit="1" customWidth="1"/>
    <col min="5" max="5" width="20.140625" customWidth="1"/>
    <col min="6" max="6" width="15.85546875" customWidth="1"/>
    <col min="7" max="7" width="23" customWidth="1"/>
  </cols>
  <sheetData>
    <row r="1" spans="1:250" ht="61.5" customHeight="1">
      <c r="A1" s="4" t="s">
        <v>2823</v>
      </c>
      <c r="B1" s="4"/>
      <c r="C1" s="8"/>
      <c r="D1" s="6"/>
      <c r="E1" s="8"/>
      <c r="F1" s="8"/>
      <c r="G1" s="11"/>
      <c r="H1" s="5"/>
      <c r="I1" s="5"/>
    </row>
    <row r="2" spans="1:250" s="39" customFormat="1" ht="16.5" customHeight="1">
      <c r="A2" s="236" t="s">
        <v>105</v>
      </c>
      <c r="B2" s="236"/>
      <c r="C2" s="130"/>
      <c r="D2" s="131"/>
      <c r="E2" s="69"/>
      <c r="F2" s="69"/>
      <c r="G2" s="69"/>
      <c r="H2" s="69"/>
      <c r="I2" s="131"/>
    </row>
    <row r="3" spans="1:250" s="39" customFormat="1" ht="16.5" customHeight="1">
      <c r="A3" s="132" t="s">
        <v>1957</v>
      </c>
      <c r="B3" s="132"/>
      <c r="C3" s="133"/>
      <c r="D3" s="61"/>
      <c r="E3" s="57"/>
      <c r="F3" s="57"/>
      <c r="G3" s="57"/>
      <c r="H3" s="57"/>
      <c r="I3" s="61"/>
    </row>
    <row r="4" spans="1:250" s="39" customFormat="1" ht="16.5" customHeight="1"/>
    <row r="5" spans="1:250" s="39" customFormat="1" ht="16.5" customHeight="1">
      <c r="A5" s="178" t="s">
        <v>2822</v>
      </c>
      <c r="B5" s="178"/>
      <c r="C5" s="444">
        <v>2</v>
      </c>
      <c r="D5" s="61"/>
      <c r="E5" s="57"/>
      <c r="F5" s="57"/>
      <c r="G5" s="57"/>
      <c r="H5" s="57"/>
      <c r="I5" s="61"/>
    </row>
    <row r="6" spans="1:250" s="39" customFormat="1" ht="16.5" customHeight="1">
      <c r="A6" s="132"/>
      <c r="B6" s="132"/>
      <c r="C6" s="58"/>
      <c r="D6" s="61"/>
      <c r="E6" s="179"/>
      <c r="F6" s="179"/>
      <c r="G6" s="179"/>
      <c r="H6" s="179"/>
      <c r="I6" s="61"/>
    </row>
    <row r="7" spans="1:250" s="57" customFormat="1" ht="16.5" customHeight="1">
      <c r="A7" s="833" t="s">
        <v>2789</v>
      </c>
      <c r="B7" s="833"/>
      <c r="C7" s="60"/>
      <c r="D7" s="61"/>
      <c r="E7" s="61"/>
      <c r="F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</row>
    <row r="8" spans="1:250" s="57" customFormat="1" ht="16.5" customHeight="1">
      <c r="A8" s="470" t="s">
        <v>2788</v>
      </c>
      <c r="B8" s="833"/>
      <c r="C8" s="60"/>
      <c r="D8" s="61"/>
      <c r="E8" s="61"/>
      <c r="F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</row>
    <row r="9" spans="1:250" ht="16.5" thickBot="1">
      <c r="A9" s="470" t="s">
        <v>2824</v>
      </c>
    </row>
    <row r="10" spans="1:250" s="39" customFormat="1" ht="30.95" customHeight="1">
      <c r="A10" s="178"/>
      <c r="B10" s="178"/>
      <c r="C10" s="256"/>
      <c r="D10" s="46"/>
      <c r="E10" s="46"/>
      <c r="F10" s="175" t="s">
        <v>2792</v>
      </c>
      <c r="G10" s="739">
        <f>SUM(F17:F22)</f>
        <v>926</v>
      </c>
      <c r="H10" s="179"/>
      <c r="I10" s="61"/>
    </row>
    <row r="11" spans="1:250" s="39" customFormat="1" ht="30.95" customHeight="1" thickBot="1">
      <c r="D11" s="142"/>
      <c r="E11" s="46"/>
      <c r="F11" s="119" t="s">
        <v>2826</v>
      </c>
      <c r="G11" s="740">
        <f>SUM(G17:G24)</f>
        <v>833</v>
      </c>
      <c r="H11" s="57"/>
      <c r="I11" s="61"/>
    </row>
    <row r="12" spans="1:250" s="39" customFormat="1" ht="16.5" customHeight="1">
      <c r="A12" s="143"/>
      <c r="B12" s="143"/>
      <c r="C12" s="133"/>
      <c r="D12" s="61"/>
      <c r="E12" s="57"/>
      <c r="F12" s="57"/>
      <c r="G12" s="57"/>
      <c r="H12" s="57"/>
      <c r="I12" s="61"/>
    </row>
    <row r="13" spans="1:250" s="46" customFormat="1" ht="16.5" customHeight="1">
      <c r="A13" s="66" t="s">
        <v>2798</v>
      </c>
      <c r="B13" s="66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</row>
    <row r="14" spans="1:250" s="46" customFormat="1" ht="16.5" customHeight="1" thickBot="1">
      <c r="A14" s="62" t="s">
        <v>1308</v>
      </c>
      <c r="B14" s="62"/>
      <c r="C14" s="67"/>
      <c r="D14" s="66"/>
      <c r="E14" s="66"/>
      <c r="F14" s="66"/>
      <c r="G14" s="66"/>
      <c r="H14" s="66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</row>
    <row r="15" spans="1:250" s="552" customFormat="1" ht="42" customHeight="1" thickBot="1">
      <c r="A15" s="655" t="s">
        <v>1284</v>
      </c>
      <c r="B15" s="873"/>
      <c r="C15" s="656" t="s">
        <v>272</v>
      </c>
      <c r="D15" s="835" t="s">
        <v>1283</v>
      </c>
      <c r="E15" s="656" t="s">
        <v>275</v>
      </c>
      <c r="F15" s="796" t="s">
        <v>110</v>
      </c>
      <c r="G15" s="780" t="s">
        <v>2825</v>
      </c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  <c r="AX15" s="446"/>
      <c r="AY15" s="446"/>
      <c r="AZ15" s="446"/>
      <c r="BA15" s="446"/>
      <c r="BB15" s="446"/>
      <c r="BC15" s="446"/>
      <c r="BD15" s="446"/>
      <c r="BE15" s="446"/>
      <c r="BF15" s="446"/>
      <c r="BG15" s="446"/>
      <c r="BH15" s="446"/>
      <c r="BI15" s="446"/>
      <c r="BJ15" s="446"/>
      <c r="BK15" s="446"/>
      <c r="BL15" s="446"/>
      <c r="BM15" s="446"/>
      <c r="BN15" s="446"/>
      <c r="BO15" s="446"/>
      <c r="BP15" s="446"/>
      <c r="BQ15" s="446"/>
      <c r="BR15" s="446"/>
      <c r="BS15" s="446"/>
      <c r="BT15" s="446"/>
      <c r="BU15" s="446"/>
      <c r="BV15" s="446"/>
      <c r="BW15" s="446"/>
      <c r="BX15" s="446"/>
      <c r="BY15" s="446"/>
      <c r="BZ15" s="446"/>
      <c r="CA15" s="446"/>
      <c r="CB15" s="446"/>
      <c r="CC15" s="446"/>
      <c r="CD15" s="446"/>
      <c r="CE15" s="446"/>
      <c r="CF15" s="446"/>
      <c r="CG15" s="446"/>
      <c r="CH15" s="446"/>
      <c r="CI15" s="446"/>
      <c r="CJ15" s="446"/>
      <c r="CK15" s="446"/>
      <c r="CL15" s="446"/>
      <c r="CM15" s="446"/>
      <c r="CN15" s="446"/>
      <c r="CO15" s="446"/>
      <c r="CP15" s="446"/>
      <c r="CQ15" s="446"/>
      <c r="CR15" s="446"/>
      <c r="CS15" s="446"/>
      <c r="CT15" s="446"/>
      <c r="CU15" s="446"/>
      <c r="CV15" s="446"/>
      <c r="CW15" s="446"/>
      <c r="CX15" s="446"/>
      <c r="CY15" s="446"/>
      <c r="CZ15" s="446"/>
      <c r="DA15" s="446"/>
      <c r="DB15" s="446"/>
      <c r="DC15" s="446"/>
      <c r="DD15" s="446"/>
      <c r="DE15" s="446"/>
      <c r="DF15" s="446"/>
      <c r="DG15" s="446"/>
      <c r="DH15" s="446"/>
      <c r="DI15" s="446"/>
      <c r="DJ15" s="446"/>
      <c r="DK15" s="446"/>
      <c r="DL15" s="446"/>
      <c r="DM15" s="446"/>
      <c r="DN15" s="446"/>
      <c r="DO15" s="446"/>
      <c r="DP15" s="446"/>
      <c r="DQ15" s="446"/>
      <c r="DR15" s="446"/>
      <c r="DS15" s="446"/>
      <c r="DT15" s="446"/>
      <c r="DU15" s="446"/>
      <c r="DV15" s="446"/>
      <c r="DW15" s="446"/>
      <c r="DX15" s="446"/>
      <c r="DY15" s="446"/>
      <c r="DZ15" s="446"/>
      <c r="EA15" s="446"/>
      <c r="EB15" s="446"/>
      <c r="EC15" s="446"/>
      <c r="ED15" s="446"/>
      <c r="EE15" s="446"/>
      <c r="EF15" s="446"/>
      <c r="EG15" s="446"/>
      <c r="EH15" s="446"/>
      <c r="EI15" s="446"/>
      <c r="EJ15" s="446"/>
      <c r="EK15" s="446"/>
      <c r="EL15" s="446"/>
      <c r="EM15" s="446"/>
      <c r="EN15" s="446"/>
      <c r="EO15" s="446"/>
      <c r="EP15" s="446"/>
      <c r="EQ15" s="446"/>
      <c r="ER15" s="446"/>
      <c r="ES15" s="446"/>
      <c r="ET15" s="446"/>
      <c r="EU15" s="446"/>
      <c r="EV15" s="446"/>
      <c r="EW15" s="446"/>
      <c r="EX15" s="446"/>
      <c r="EY15" s="446"/>
      <c r="EZ15" s="446"/>
      <c r="FA15" s="446"/>
      <c r="FB15" s="446"/>
      <c r="FC15" s="446"/>
      <c r="FD15" s="446"/>
      <c r="FE15" s="446"/>
      <c r="FF15" s="446"/>
      <c r="FG15" s="446"/>
    </row>
    <row r="16" spans="1:250" s="39" customFormat="1" ht="16.5" thickBot="1">
      <c r="A16" s="577"/>
      <c r="B16" s="874"/>
      <c r="C16" s="580"/>
      <c r="D16" s="580"/>
      <c r="E16" s="580"/>
      <c r="F16" s="580"/>
      <c r="G16" s="583"/>
      <c r="H16" s="68"/>
      <c r="I16" s="68"/>
    </row>
    <row r="17" spans="1:9" s="39" customFormat="1" ht="15.75">
      <c r="A17" s="870" t="s">
        <v>2772</v>
      </c>
      <c r="B17" s="875"/>
      <c r="C17" s="312" t="s">
        <v>1383</v>
      </c>
      <c r="D17" s="354" t="s">
        <v>478</v>
      </c>
      <c r="E17" s="147" t="s">
        <v>961</v>
      </c>
      <c r="F17" s="871"/>
      <c r="G17" s="872"/>
      <c r="H17" s="150"/>
      <c r="I17" s="150"/>
    </row>
    <row r="18" spans="1:9" s="39" customFormat="1" ht="15.75">
      <c r="A18" s="821" t="s">
        <v>2773</v>
      </c>
      <c r="B18" s="876"/>
      <c r="C18" s="195" t="s">
        <v>972</v>
      </c>
      <c r="D18" s="217" t="s">
        <v>478</v>
      </c>
      <c r="E18" s="154" t="s">
        <v>149</v>
      </c>
      <c r="F18" s="195"/>
      <c r="G18" s="638"/>
    </row>
    <row r="19" spans="1:9" s="39" customFormat="1" ht="15.75">
      <c r="A19" s="821" t="s">
        <v>2774</v>
      </c>
      <c r="B19" s="876"/>
      <c r="C19" s="195" t="s">
        <v>971</v>
      </c>
      <c r="D19" s="217" t="s">
        <v>478</v>
      </c>
      <c r="E19" s="154" t="s">
        <v>149</v>
      </c>
      <c r="F19" s="343"/>
      <c r="G19" s="823"/>
    </row>
    <row r="20" spans="1:9" s="39" customFormat="1" ht="15.75">
      <c r="A20" s="821" t="s">
        <v>2770</v>
      </c>
      <c r="B20" s="876"/>
      <c r="C20" s="195" t="s">
        <v>1384</v>
      </c>
      <c r="D20" s="217" t="s">
        <v>478</v>
      </c>
      <c r="E20" s="154"/>
      <c r="F20" s="448">
        <v>470</v>
      </c>
      <c r="G20" s="824">
        <v>423</v>
      </c>
      <c r="H20" s="150"/>
      <c r="I20" s="150"/>
    </row>
    <row r="21" spans="1:9" s="39" customFormat="1" ht="15.75">
      <c r="A21" s="821" t="s">
        <v>2771</v>
      </c>
      <c r="B21" s="876"/>
      <c r="C21" s="195" t="s">
        <v>1385</v>
      </c>
      <c r="D21" s="217" t="s">
        <v>478</v>
      </c>
      <c r="E21" s="154"/>
      <c r="F21" s="448">
        <v>456</v>
      </c>
      <c r="G21" s="824">
        <v>410</v>
      </c>
      <c r="H21" s="150"/>
      <c r="I21" s="150"/>
    </row>
    <row r="22" spans="1:9" s="39" customFormat="1" ht="15.75">
      <c r="A22" s="821" t="s">
        <v>2775</v>
      </c>
      <c r="B22" s="876"/>
      <c r="C22" s="195" t="s">
        <v>1386</v>
      </c>
      <c r="D22" s="217" t="s">
        <v>478</v>
      </c>
      <c r="E22" s="154" t="s">
        <v>149</v>
      </c>
      <c r="F22" s="788"/>
      <c r="G22" s="822"/>
      <c r="H22" s="150"/>
      <c r="I22" s="150"/>
    </row>
    <row r="23" spans="1:9" s="39" customFormat="1" ht="16.5" thickBot="1">
      <c r="A23" s="825" t="s">
        <v>2776</v>
      </c>
      <c r="B23" s="877"/>
      <c r="C23" s="826" t="s">
        <v>1382</v>
      </c>
      <c r="D23" s="226" t="s">
        <v>478</v>
      </c>
      <c r="E23" s="460" t="s">
        <v>149</v>
      </c>
      <c r="F23" s="827"/>
      <c r="G23" s="428"/>
      <c r="H23" s="150"/>
      <c r="I23" s="150"/>
    </row>
  </sheetData>
  <pageMargins left="0.7" right="0.7" top="0.78740157499999996" bottom="0.78740157499999996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548C3-E804-41BD-8373-ED8E1EA0275A}">
  <dimension ref="A1:IO254"/>
  <sheetViews>
    <sheetView zoomScale="70" zoomScaleNormal="70" workbookViewId="0">
      <pane ySplit="22" topLeftCell="A149" activePane="bottomLeft" state="frozen"/>
      <selection pane="bottomLeft" activeCell="E16" sqref="E16"/>
    </sheetView>
  </sheetViews>
  <sheetFormatPr baseColWidth="10" defaultRowHeight="15"/>
  <cols>
    <col min="1" max="1" width="15.7109375" customWidth="1"/>
    <col min="2" max="2" width="14.85546875" customWidth="1"/>
    <col min="3" max="3" width="13.85546875" style="1" customWidth="1"/>
    <col min="4" max="4" width="17.140625" style="1" customWidth="1"/>
    <col min="5" max="5" width="68.42578125" style="1" customWidth="1"/>
    <col min="6" max="6" width="18.7109375" customWidth="1"/>
    <col min="7" max="7" width="20.28515625" style="1" customWidth="1"/>
    <col min="8" max="8" width="17.140625" style="3" customWidth="1"/>
    <col min="9" max="9" width="22.5703125" style="2" customWidth="1"/>
    <col min="10" max="10" width="27.42578125" customWidth="1"/>
  </cols>
  <sheetData>
    <row r="1" spans="1:249" s="8" customFormat="1" ht="61.5" customHeight="1">
      <c r="A1" s="4" t="s">
        <v>115</v>
      </c>
      <c r="B1" s="4"/>
      <c r="C1" s="5"/>
      <c r="E1" s="6"/>
      <c r="J1" s="13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</row>
    <row r="2" spans="1:249" s="69" customFormat="1" ht="16.5" customHeight="1">
      <c r="A2" s="236" t="s">
        <v>105</v>
      </c>
      <c r="B2" s="236"/>
      <c r="C2" s="58"/>
      <c r="D2" s="58"/>
      <c r="E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</row>
    <row r="3" spans="1:249" s="133" customFormat="1" ht="16.5" customHeight="1">
      <c r="A3" s="812" t="s">
        <v>1046</v>
      </c>
      <c r="B3" s="812"/>
      <c r="C3" s="54"/>
      <c r="D3" s="54"/>
      <c r="E3" s="54"/>
      <c r="F3" s="54"/>
      <c r="H3" s="256" t="s">
        <v>68</v>
      </c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</row>
    <row r="4" spans="1:249" s="57" customFormat="1" ht="16.5" customHeight="1">
      <c r="A4" s="812" t="s">
        <v>74</v>
      </c>
      <c r="B4" s="812"/>
      <c r="C4" s="58"/>
      <c r="D4" s="58"/>
      <c r="E4" s="58"/>
      <c r="F4" s="58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</row>
    <row r="5" spans="1:249" s="57" customFormat="1" ht="16.5" customHeight="1">
      <c r="A5" s="132"/>
      <c r="B5" s="132"/>
      <c r="C5" s="61"/>
      <c r="D5" s="133"/>
      <c r="E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</row>
    <row r="6" spans="1:249" s="179" customFormat="1" ht="16.5" customHeight="1">
      <c r="A6" s="178" t="s">
        <v>2566</v>
      </c>
      <c r="B6" s="178"/>
      <c r="C6" s="58"/>
      <c r="D6" s="58"/>
      <c r="E6" s="58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</row>
    <row r="7" spans="1:249" s="179" customFormat="1" ht="16.5" customHeight="1">
      <c r="A7" s="178"/>
      <c r="B7" s="178"/>
      <c r="C7" s="61"/>
      <c r="D7" s="256"/>
      <c r="E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</row>
    <row r="8" spans="1:249" s="57" customFormat="1" ht="16.5" customHeight="1">
      <c r="A8" s="274" t="s">
        <v>986</v>
      </c>
      <c r="B8" s="274"/>
      <c r="C8" s="57" t="s">
        <v>1045</v>
      </c>
      <c r="E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</row>
    <row r="9" spans="1:249" s="57" customFormat="1" ht="16.5" customHeight="1">
      <c r="A9" s="178" t="s">
        <v>107</v>
      </c>
      <c r="B9" s="178"/>
      <c r="C9" s="132" t="s">
        <v>2565</v>
      </c>
      <c r="D9" s="58"/>
      <c r="E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</row>
    <row r="10" spans="1:249" s="57" customFormat="1" ht="16.5" customHeight="1">
      <c r="B10" s="132"/>
      <c r="C10" s="58"/>
      <c r="D10" s="58"/>
      <c r="E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</row>
    <row r="11" spans="1:249" s="57" customFormat="1" ht="16.5" customHeight="1">
      <c r="A11" s="833" t="s">
        <v>2789</v>
      </c>
      <c r="B11" s="833"/>
      <c r="C11" s="60"/>
      <c r="D11" s="61"/>
      <c r="E11" s="61"/>
      <c r="F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49" s="57" customFormat="1" ht="16.5" customHeight="1">
      <c r="A12" s="832" t="s">
        <v>2788</v>
      </c>
      <c r="B12" s="832"/>
      <c r="C12" s="60"/>
      <c r="D12" s="61"/>
      <c r="E12" s="61"/>
      <c r="F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</row>
    <row r="13" spans="1:249" s="429" customFormat="1" ht="16.5" customHeight="1">
      <c r="A13" t="s">
        <v>2815</v>
      </c>
      <c r="B13" s="430"/>
      <c r="E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6"/>
      <c r="AC13" s="386"/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386"/>
      <c r="AO13" s="386"/>
      <c r="AP13" s="386"/>
      <c r="AQ13" s="386"/>
      <c r="AR13" s="386"/>
      <c r="AS13" s="386"/>
      <c r="AT13" s="386"/>
      <c r="AU13" s="386"/>
      <c r="AV13" s="386"/>
      <c r="AW13" s="386"/>
      <c r="AX13" s="386"/>
      <c r="AY13" s="386"/>
      <c r="AZ13" s="386"/>
      <c r="BA13" s="386"/>
      <c r="BB13" s="386"/>
      <c r="BC13" s="386"/>
      <c r="BD13" s="386"/>
      <c r="BE13" s="386"/>
      <c r="BF13" s="386"/>
      <c r="BG13" s="386"/>
      <c r="BH13" s="386"/>
      <c r="BI13" s="386"/>
      <c r="BJ13" s="386"/>
      <c r="BK13" s="386"/>
      <c r="BL13" s="386"/>
      <c r="BM13" s="386"/>
      <c r="BN13" s="386"/>
      <c r="BO13" s="386"/>
      <c r="BP13" s="386"/>
      <c r="BQ13" s="386"/>
      <c r="BR13" s="386"/>
      <c r="BS13" s="386"/>
      <c r="BT13" s="386"/>
      <c r="BU13" s="386"/>
      <c r="BV13" s="386"/>
      <c r="BW13" s="386"/>
      <c r="BX13" s="386"/>
      <c r="BY13" s="386"/>
      <c r="BZ13" s="386"/>
      <c r="CA13" s="386"/>
      <c r="CB13" s="386"/>
      <c r="CC13" s="386"/>
      <c r="CD13" s="386"/>
      <c r="CE13" s="386"/>
      <c r="CF13" s="386"/>
      <c r="CG13" s="386"/>
      <c r="CH13" s="386"/>
      <c r="CI13" s="386"/>
      <c r="CJ13" s="386"/>
      <c r="CK13" s="386"/>
      <c r="CL13" s="386"/>
      <c r="CM13" s="386"/>
      <c r="CN13" s="386"/>
      <c r="CO13" s="386"/>
      <c r="CP13" s="386"/>
      <c r="CQ13" s="386"/>
      <c r="CR13" s="386"/>
      <c r="CS13" s="386"/>
      <c r="CT13" s="386"/>
      <c r="CU13" s="386"/>
      <c r="CV13" s="386"/>
      <c r="CW13" s="386"/>
      <c r="CX13" s="386"/>
      <c r="CY13" s="386"/>
      <c r="CZ13" s="386"/>
      <c r="DA13" s="386"/>
      <c r="DB13" s="386"/>
      <c r="DC13" s="386"/>
      <c r="DD13" s="386"/>
      <c r="DE13" s="386"/>
      <c r="DF13" s="386"/>
      <c r="DG13" s="386"/>
      <c r="DH13" s="386"/>
      <c r="DI13" s="386"/>
      <c r="DJ13" s="386"/>
      <c r="DK13" s="386"/>
      <c r="DL13" s="386"/>
      <c r="DM13" s="386"/>
      <c r="DN13" s="386"/>
      <c r="DO13" s="386"/>
      <c r="DP13" s="386"/>
      <c r="DQ13" s="386"/>
      <c r="DR13" s="386"/>
      <c r="DS13" s="386"/>
      <c r="DT13" s="386"/>
      <c r="DU13" s="386"/>
      <c r="DV13" s="386"/>
      <c r="DW13" s="386"/>
      <c r="DX13" s="386"/>
      <c r="DY13" s="386"/>
      <c r="DZ13" s="386"/>
      <c r="EA13" s="386"/>
      <c r="EB13" s="386"/>
      <c r="EC13" s="386"/>
      <c r="ED13" s="386"/>
      <c r="EE13" s="386"/>
      <c r="EF13" s="386"/>
      <c r="EG13" s="386"/>
      <c r="EH13" s="386"/>
      <c r="EI13" s="386"/>
      <c r="EJ13" s="386"/>
      <c r="EK13" s="386"/>
      <c r="EL13" s="386"/>
      <c r="EM13" s="386"/>
      <c r="EN13" s="386"/>
      <c r="EO13" s="386"/>
      <c r="EP13" s="386"/>
      <c r="EQ13" s="386"/>
      <c r="ER13" s="386"/>
      <c r="ES13" s="386"/>
      <c r="ET13" s="386"/>
      <c r="EU13" s="386"/>
      <c r="EV13" s="386"/>
      <c r="EW13" s="386"/>
      <c r="EX13" s="386"/>
      <c r="EY13" s="386"/>
      <c r="EZ13" s="386"/>
      <c r="FA13" s="386"/>
      <c r="FB13" s="386"/>
      <c r="FC13" s="386"/>
      <c r="FD13" s="386"/>
      <c r="FE13" s="386"/>
      <c r="FF13" s="386"/>
      <c r="FG13" s="386"/>
      <c r="FH13" s="386"/>
      <c r="FI13" s="386"/>
      <c r="FJ13" s="386"/>
      <c r="FK13" s="386"/>
      <c r="FL13" s="386"/>
      <c r="FM13" s="386"/>
      <c r="FN13" s="386"/>
      <c r="FO13" s="386"/>
      <c r="FP13" s="386"/>
      <c r="FQ13" s="386"/>
      <c r="FR13" s="386"/>
      <c r="FS13" s="386"/>
      <c r="FT13" s="386"/>
      <c r="FU13" s="386"/>
      <c r="FV13" s="386"/>
      <c r="FW13" s="386"/>
      <c r="FX13" s="386"/>
      <c r="FY13" s="386"/>
      <c r="FZ13" s="386"/>
      <c r="GA13" s="386"/>
      <c r="GB13" s="386"/>
      <c r="GC13" s="386"/>
      <c r="GD13" s="386"/>
      <c r="GE13" s="386"/>
      <c r="GF13" s="386"/>
      <c r="GG13" s="386"/>
      <c r="GH13" s="386"/>
      <c r="GI13" s="386"/>
      <c r="GJ13" s="386"/>
      <c r="GK13" s="386"/>
      <c r="GL13" s="386"/>
      <c r="GM13" s="386"/>
      <c r="GN13" s="386"/>
      <c r="GO13" s="386"/>
      <c r="GP13" s="386"/>
      <c r="GQ13" s="386"/>
      <c r="GR13" s="386"/>
      <c r="GS13" s="386"/>
      <c r="GT13" s="386"/>
      <c r="GU13" s="386"/>
      <c r="GV13" s="386"/>
      <c r="GW13" s="386"/>
      <c r="GX13" s="386"/>
      <c r="GY13" s="386"/>
      <c r="GZ13" s="386"/>
      <c r="HA13" s="386"/>
      <c r="HB13" s="386"/>
      <c r="HC13" s="386"/>
      <c r="HD13" s="386"/>
      <c r="HE13" s="386"/>
      <c r="HF13" s="386"/>
      <c r="HG13" s="386"/>
      <c r="HH13" s="386"/>
      <c r="HI13" s="386"/>
      <c r="HJ13" s="386"/>
      <c r="HK13" s="386"/>
      <c r="HL13" s="386"/>
      <c r="HM13" s="386"/>
      <c r="HN13" s="386"/>
      <c r="HO13" s="386"/>
      <c r="HP13" s="386"/>
      <c r="HQ13" s="386"/>
      <c r="HR13" s="386"/>
      <c r="HS13" s="386"/>
      <c r="HT13" s="386"/>
      <c r="HU13" s="386"/>
      <c r="HV13" s="386"/>
      <c r="HW13" s="386"/>
      <c r="HX13" s="386"/>
      <c r="HY13" s="386"/>
      <c r="HZ13" s="386"/>
      <c r="IA13" s="386"/>
      <c r="IB13" s="386"/>
      <c r="IC13" s="386"/>
      <c r="ID13" s="386"/>
      <c r="IE13" s="386"/>
      <c r="IF13" s="386"/>
      <c r="IG13" s="386"/>
      <c r="IH13" s="386"/>
      <c r="II13" s="386"/>
      <c r="IJ13" s="386"/>
      <c r="IK13" s="386"/>
      <c r="IL13" s="386"/>
      <c r="IM13" s="386"/>
      <c r="IN13" s="386"/>
      <c r="IO13" s="386"/>
    </row>
    <row r="14" spans="1:249" s="57" customFormat="1" ht="16.5" customHeight="1" thickBot="1">
      <c r="A14" s="178"/>
      <c r="B14" s="178"/>
      <c r="C14" s="58"/>
      <c r="D14" s="58"/>
      <c r="E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</row>
    <row r="15" spans="1:249" s="57" customFormat="1" ht="30.95" customHeight="1">
      <c r="E15" s="61"/>
      <c r="G15" s="722" t="s">
        <v>273</v>
      </c>
      <c r="H15" s="355" t="s">
        <v>86</v>
      </c>
      <c r="I15" s="723" t="s">
        <v>87</v>
      </c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1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1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1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1"/>
      <c r="HJ15" s="61"/>
      <c r="HK15" s="61"/>
      <c r="HL15" s="61"/>
      <c r="HM15" s="61"/>
      <c r="HN15" s="61"/>
      <c r="HO15" s="61"/>
      <c r="HP15" s="61"/>
      <c r="HQ15" s="61"/>
      <c r="HR15" s="61"/>
      <c r="HS15" s="61"/>
      <c r="HT15" s="61"/>
      <c r="HU15" s="61"/>
      <c r="HV15" s="61"/>
      <c r="HW15" s="61"/>
      <c r="HX15" s="61"/>
      <c r="HY15" s="61"/>
      <c r="HZ15" s="61"/>
      <c r="IA15" s="61"/>
      <c r="IB15" s="61"/>
      <c r="IC15" s="61"/>
      <c r="ID15" s="61"/>
      <c r="IE15" s="61"/>
      <c r="IF15" s="61"/>
    </row>
    <row r="16" spans="1:249" s="46" customFormat="1" ht="30.95" customHeight="1">
      <c r="A16" s="57"/>
      <c r="B16" s="57"/>
      <c r="C16" s="57"/>
      <c r="D16" s="57"/>
      <c r="F16" s="175" t="s">
        <v>2792</v>
      </c>
      <c r="G16" s="731">
        <f>SUM(H23:H147)</f>
        <v>22440</v>
      </c>
      <c r="H16" s="204">
        <f>SUM(H152:H251)</f>
        <v>5476.4499999999962</v>
      </c>
      <c r="I16" s="732">
        <f>G16+H16</f>
        <v>27916.449999999997</v>
      </c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</row>
    <row r="17" spans="1:249" s="46" customFormat="1" ht="30.95" customHeight="1" thickBot="1">
      <c r="F17" s="119" t="s">
        <v>2793</v>
      </c>
      <c r="G17" s="426">
        <f>SUM(I23:I147)</f>
        <v>17224</v>
      </c>
      <c r="H17" s="427">
        <f>SUM(I152:I251)</f>
        <v>4376.2499999999955</v>
      </c>
      <c r="I17" s="428">
        <f>G17+H17</f>
        <v>21600.249999999996</v>
      </c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</row>
    <row r="18" spans="1:249" s="46" customFormat="1" ht="16.5" customHeight="1">
      <c r="C18" s="66"/>
      <c r="D18" s="66"/>
      <c r="F18" s="177"/>
      <c r="G18" s="177"/>
      <c r="H18" s="177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</row>
    <row r="19" spans="1:249" s="46" customFormat="1" ht="16.5" customHeight="1">
      <c r="A19" s="66" t="s">
        <v>2798</v>
      </c>
      <c r="B19" s="66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</row>
    <row r="20" spans="1:249" s="46" customFormat="1" ht="16.5" customHeight="1" thickBot="1">
      <c r="A20" s="62" t="s">
        <v>1308</v>
      </c>
      <c r="B20" s="62"/>
      <c r="C20" s="67"/>
      <c r="D20" s="66"/>
      <c r="E20" s="66"/>
      <c r="F20" s="66"/>
      <c r="G20" s="66"/>
      <c r="H20" s="66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</row>
    <row r="21" spans="1:249" s="69" customFormat="1" ht="42" customHeight="1" thickBot="1">
      <c r="A21" s="878" t="s">
        <v>1284</v>
      </c>
      <c r="B21" s="840" t="s">
        <v>270</v>
      </c>
      <c r="C21" s="840" t="s">
        <v>2799</v>
      </c>
      <c r="D21" s="840" t="s">
        <v>271</v>
      </c>
      <c r="E21" s="840" t="s">
        <v>272</v>
      </c>
      <c r="F21" s="841" t="s">
        <v>1283</v>
      </c>
      <c r="G21" s="656" t="s">
        <v>275</v>
      </c>
      <c r="H21" s="796" t="s">
        <v>110</v>
      </c>
      <c r="I21" s="780" t="s">
        <v>2800</v>
      </c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</row>
    <row r="22" spans="1:249" s="477" customFormat="1" ht="15.75" customHeight="1" thickBot="1">
      <c r="A22" s="927" t="s">
        <v>273</v>
      </c>
      <c r="B22" s="928"/>
      <c r="C22" s="928"/>
      <c r="D22" s="928"/>
      <c r="E22" s="928"/>
      <c r="F22" s="928"/>
      <c r="G22" s="928"/>
      <c r="H22" s="928"/>
      <c r="I22" s="929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6"/>
      <c r="EL22" s="76"/>
      <c r="EM22" s="76"/>
      <c r="EN22" s="76"/>
      <c r="EO22" s="76"/>
      <c r="EP22" s="76"/>
      <c r="EQ22" s="76"/>
      <c r="ER22" s="76"/>
      <c r="ES22" s="76"/>
      <c r="ET22" s="76"/>
      <c r="EU22" s="76"/>
      <c r="EV22" s="76"/>
      <c r="EW22" s="76"/>
      <c r="EX22" s="76"/>
      <c r="EY22" s="76"/>
      <c r="EZ22" s="76"/>
      <c r="FA22" s="76"/>
      <c r="FB22" s="76"/>
      <c r="FC22" s="76"/>
      <c r="FD22" s="76"/>
      <c r="FE22" s="76"/>
    </row>
    <row r="23" spans="1:249" s="477" customFormat="1" ht="15.75" customHeight="1">
      <c r="A23" s="798" t="s">
        <v>2228</v>
      </c>
      <c r="B23" s="353" t="s">
        <v>134</v>
      </c>
      <c r="C23" s="353">
        <v>1</v>
      </c>
      <c r="D23" s="799">
        <v>1.1000000000000001</v>
      </c>
      <c r="E23" s="800" t="s">
        <v>2360</v>
      </c>
      <c r="F23" s="801" t="s">
        <v>478</v>
      </c>
      <c r="G23" s="802"/>
      <c r="H23" s="370">
        <v>295</v>
      </c>
      <c r="I23" s="371">
        <v>236</v>
      </c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6"/>
      <c r="EL23" s="76"/>
      <c r="EM23" s="76"/>
      <c r="EN23" s="76"/>
      <c r="EO23" s="76"/>
      <c r="EP23" s="76"/>
      <c r="EQ23" s="76"/>
      <c r="ER23" s="76"/>
      <c r="ES23" s="76"/>
      <c r="ET23" s="76"/>
      <c r="EU23" s="76"/>
      <c r="EV23" s="76"/>
      <c r="EW23" s="76"/>
      <c r="EX23" s="76"/>
      <c r="EY23" s="76"/>
      <c r="EZ23" s="76"/>
      <c r="FA23" s="76"/>
      <c r="FB23" s="76"/>
      <c r="FC23" s="76"/>
      <c r="FD23" s="76"/>
    </row>
    <row r="24" spans="1:249" s="477" customFormat="1" ht="15.75" customHeight="1">
      <c r="A24" s="478" t="s">
        <v>2229</v>
      </c>
      <c r="B24" s="275" t="s">
        <v>134</v>
      </c>
      <c r="C24" s="275">
        <v>1</v>
      </c>
      <c r="D24" s="479">
        <v>1.2</v>
      </c>
      <c r="E24" s="480" t="s">
        <v>2361</v>
      </c>
      <c r="F24" s="441" t="s">
        <v>478</v>
      </c>
      <c r="G24" s="481" t="s">
        <v>148</v>
      </c>
      <c r="H24" s="345"/>
      <c r="I24" s="34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6"/>
      <c r="EL24" s="76"/>
      <c r="EM24" s="76"/>
      <c r="EN24" s="76"/>
      <c r="EO24" s="76"/>
      <c r="EP24" s="76"/>
      <c r="EQ24" s="76"/>
      <c r="ER24" s="76"/>
      <c r="ES24" s="76"/>
      <c r="ET24" s="76"/>
      <c r="EU24" s="76"/>
      <c r="EV24" s="76"/>
      <c r="EW24" s="76"/>
      <c r="EX24" s="76"/>
      <c r="EY24" s="76"/>
      <c r="EZ24" s="76"/>
      <c r="FA24" s="76"/>
      <c r="FB24" s="76"/>
      <c r="FC24" s="76"/>
      <c r="FD24" s="76"/>
    </row>
    <row r="25" spans="1:249" s="477" customFormat="1" ht="15.75" customHeight="1">
      <c r="A25" s="478" t="s">
        <v>2230</v>
      </c>
      <c r="B25" s="275" t="s">
        <v>134</v>
      </c>
      <c r="C25" s="275">
        <v>1</v>
      </c>
      <c r="D25" s="479">
        <v>1.3</v>
      </c>
      <c r="E25" s="480" t="s">
        <v>2362</v>
      </c>
      <c r="F25" s="441" t="s">
        <v>478</v>
      </c>
      <c r="G25" s="481"/>
      <c r="H25" s="345">
        <v>247</v>
      </c>
      <c r="I25" s="346">
        <v>198</v>
      </c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6"/>
      <c r="EL25" s="76"/>
      <c r="EM25" s="76"/>
      <c r="EN25" s="76"/>
      <c r="EO25" s="76"/>
      <c r="EP25" s="76"/>
      <c r="EQ25" s="76"/>
      <c r="ER25" s="76"/>
      <c r="ES25" s="76"/>
      <c r="ET25" s="76"/>
      <c r="EU25" s="76"/>
      <c r="EV25" s="76"/>
      <c r="EW25" s="76"/>
      <c r="EX25" s="76"/>
      <c r="EY25" s="76"/>
      <c r="EZ25" s="76"/>
      <c r="FA25" s="76"/>
      <c r="FB25" s="76"/>
      <c r="FC25" s="76"/>
      <c r="FD25" s="76"/>
    </row>
    <row r="26" spans="1:249" s="477" customFormat="1" ht="15.75" customHeight="1">
      <c r="A26" s="478" t="s">
        <v>2231</v>
      </c>
      <c r="B26" s="275" t="s">
        <v>134</v>
      </c>
      <c r="C26" s="275">
        <v>1</v>
      </c>
      <c r="D26" s="479">
        <v>1.4</v>
      </c>
      <c r="E26" s="480" t="s">
        <v>2363</v>
      </c>
      <c r="F26" s="441" t="s">
        <v>478</v>
      </c>
      <c r="G26" s="481"/>
      <c r="H26" s="345">
        <v>286</v>
      </c>
      <c r="I26" s="346">
        <v>229</v>
      </c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6"/>
      <c r="EL26" s="76"/>
      <c r="EM26" s="76"/>
      <c r="EN26" s="76"/>
      <c r="EO26" s="76"/>
      <c r="EP26" s="76"/>
      <c r="EQ26" s="76"/>
      <c r="ER26" s="76"/>
      <c r="ES26" s="76"/>
      <c r="ET26" s="76"/>
      <c r="EU26" s="76"/>
      <c r="EV26" s="76"/>
      <c r="EW26" s="76"/>
      <c r="EX26" s="76"/>
      <c r="EY26" s="76"/>
      <c r="EZ26" s="76"/>
      <c r="FA26" s="76"/>
      <c r="FB26" s="76"/>
      <c r="FC26" s="76"/>
      <c r="FD26" s="76"/>
    </row>
    <row r="27" spans="1:249" s="477" customFormat="1" ht="15.75" customHeight="1">
      <c r="A27" s="478" t="s">
        <v>2232</v>
      </c>
      <c r="B27" s="275" t="s">
        <v>134</v>
      </c>
      <c r="C27" s="275">
        <v>1</v>
      </c>
      <c r="D27" s="479">
        <v>1.5</v>
      </c>
      <c r="E27" s="480" t="s">
        <v>2364</v>
      </c>
      <c r="F27" s="441" t="s">
        <v>478</v>
      </c>
      <c r="G27" s="481"/>
      <c r="H27" s="345">
        <v>187</v>
      </c>
      <c r="I27" s="346">
        <v>150</v>
      </c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6"/>
      <c r="EL27" s="76"/>
      <c r="EM27" s="76"/>
      <c r="EN27" s="76"/>
      <c r="EO27" s="76"/>
      <c r="EP27" s="76"/>
      <c r="EQ27" s="76"/>
      <c r="ER27" s="76"/>
      <c r="ES27" s="76"/>
      <c r="ET27" s="76"/>
      <c r="EU27" s="76"/>
      <c r="EV27" s="76"/>
      <c r="EW27" s="76"/>
      <c r="EX27" s="76"/>
      <c r="EY27" s="76"/>
      <c r="EZ27" s="76"/>
      <c r="FA27" s="76"/>
      <c r="FB27" s="76"/>
      <c r="FC27" s="76"/>
      <c r="FD27" s="76"/>
    </row>
    <row r="28" spans="1:249" s="477" customFormat="1" ht="15.75" customHeight="1">
      <c r="A28" s="478" t="s">
        <v>2233</v>
      </c>
      <c r="B28" s="275" t="s">
        <v>134</v>
      </c>
      <c r="C28" s="275">
        <v>1</v>
      </c>
      <c r="D28" s="479">
        <v>1.6</v>
      </c>
      <c r="E28" s="480" t="s">
        <v>2365</v>
      </c>
      <c r="F28" s="441" t="s">
        <v>478</v>
      </c>
      <c r="G28" s="481"/>
      <c r="H28" s="345">
        <v>131</v>
      </c>
      <c r="I28" s="346">
        <v>105</v>
      </c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6"/>
      <c r="EL28" s="76"/>
      <c r="EM28" s="76"/>
      <c r="EN28" s="76"/>
      <c r="EO28" s="76"/>
      <c r="EP28" s="76"/>
      <c r="EQ28" s="76"/>
      <c r="ER28" s="76"/>
      <c r="ES28" s="76"/>
      <c r="ET28" s="76"/>
      <c r="EU28" s="76"/>
      <c r="EV28" s="76"/>
      <c r="EW28" s="76"/>
      <c r="EX28" s="76"/>
      <c r="EY28" s="76"/>
      <c r="EZ28" s="76"/>
      <c r="FA28" s="76"/>
      <c r="FB28" s="76"/>
      <c r="FC28" s="76"/>
      <c r="FD28" s="76"/>
    </row>
    <row r="29" spans="1:249" s="477" customFormat="1" ht="15.75" customHeight="1">
      <c r="A29" s="478" t="s">
        <v>2234</v>
      </c>
      <c r="B29" s="275" t="s">
        <v>134</v>
      </c>
      <c r="C29" s="275">
        <v>1</v>
      </c>
      <c r="D29" s="479">
        <v>2.1</v>
      </c>
      <c r="E29" s="480" t="s">
        <v>2527</v>
      </c>
      <c r="F29" s="441" t="s">
        <v>478</v>
      </c>
      <c r="G29" s="481"/>
      <c r="H29" s="345">
        <v>93</v>
      </c>
      <c r="I29" s="346">
        <v>74</v>
      </c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6"/>
      <c r="EL29" s="76"/>
      <c r="EM29" s="76"/>
      <c r="EN29" s="76"/>
      <c r="EO29" s="76"/>
      <c r="EP29" s="76"/>
      <c r="EQ29" s="76"/>
      <c r="ER29" s="76"/>
      <c r="ES29" s="76"/>
      <c r="ET29" s="76"/>
      <c r="EU29" s="76"/>
      <c r="EV29" s="76"/>
      <c r="EW29" s="76"/>
      <c r="EX29" s="76"/>
      <c r="EY29" s="76"/>
      <c r="EZ29" s="76"/>
      <c r="FA29" s="76"/>
      <c r="FB29" s="76"/>
      <c r="FC29" s="76"/>
      <c r="FD29" s="76"/>
    </row>
    <row r="30" spans="1:249" s="477" customFormat="1" ht="15.75" customHeight="1">
      <c r="A30" s="478" t="s">
        <v>2235</v>
      </c>
      <c r="B30" s="275" t="s">
        <v>134</v>
      </c>
      <c r="C30" s="275">
        <v>1</v>
      </c>
      <c r="D30" s="479">
        <v>2.2000000000000002</v>
      </c>
      <c r="E30" s="480" t="s">
        <v>2528</v>
      </c>
      <c r="F30" s="441" t="s">
        <v>478</v>
      </c>
      <c r="G30" s="481"/>
      <c r="H30" s="345">
        <v>205</v>
      </c>
      <c r="I30" s="346">
        <v>164</v>
      </c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6"/>
      <c r="EL30" s="76"/>
      <c r="EM30" s="76"/>
      <c r="EN30" s="76"/>
      <c r="EO30" s="76"/>
      <c r="EP30" s="76"/>
      <c r="EQ30" s="76"/>
      <c r="ER30" s="76"/>
      <c r="ES30" s="76"/>
      <c r="ET30" s="76"/>
      <c r="EU30" s="76"/>
      <c r="EV30" s="76"/>
      <c r="EW30" s="76"/>
      <c r="EX30" s="76"/>
      <c r="EY30" s="76"/>
      <c r="EZ30" s="76"/>
      <c r="FA30" s="76"/>
      <c r="FB30" s="76"/>
      <c r="FC30" s="76"/>
      <c r="FD30" s="76"/>
    </row>
    <row r="31" spans="1:249" s="477" customFormat="1" ht="15.75" customHeight="1">
      <c r="A31" s="478" t="s">
        <v>2236</v>
      </c>
      <c r="B31" s="275" t="s">
        <v>134</v>
      </c>
      <c r="C31" s="275">
        <v>2</v>
      </c>
      <c r="D31" s="479">
        <v>1</v>
      </c>
      <c r="E31" s="480" t="s">
        <v>20</v>
      </c>
      <c r="F31" s="441" t="s">
        <v>478</v>
      </c>
      <c r="G31" s="481"/>
      <c r="H31" s="345">
        <v>329</v>
      </c>
      <c r="I31" s="346">
        <v>263</v>
      </c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6"/>
      <c r="EL31" s="76"/>
      <c r="EM31" s="76"/>
      <c r="EN31" s="76"/>
      <c r="EO31" s="76"/>
      <c r="EP31" s="76"/>
      <c r="EQ31" s="76"/>
      <c r="ER31" s="76"/>
      <c r="ES31" s="76"/>
      <c r="ET31" s="76"/>
      <c r="EU31" s="76"/>
      <c r="EV31" s="76"/>
      <c r="EW31" s="76"/>
      <c r="EX31" s="76"/>
      <c r="EY31" s="76"/>
      <c r="EZ31" s="76"/>
      <c r="FA31" s="76"/>
      <c r="FB31" s="76"/>
      <c r="FC31" s="76"/>
      <c r="FD31" s="76"/>
    </row>
    <row r="32" spans="1:249" s="477" customFormat="1" ht="15.75" customHeight="1">
      <c r="A32" s="478" t="s">
        <v>2237</v>
      </c>
      <c r="B32" s="275" t="s">
        <v>134</v>
      </c>
      <c r="C32" s="275">
        <v>2</v>
      </c>
      <c r="D32" s="479">
        <v>2</v>
      </c>
      <c r="E32" s="480" t="s">
        <v>8</v>
      </c>
      <c r="F32" s="441" t="s">
        <v>478</v>
      </c>
      <c r="G32" s="481" t="s">
        <v>148</v>
      </c>
      <c r="H32" s="345"/>
      <c r="I32" s="34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6"/>
      <c r="EL32" s="76"/>
      <c r="EM32" s="76"/>
      <c r="EN32" s="76"/>
      <c r="EO32" s="76"/>
      <c r="EP32" s="76"/>
      <c r="EQ32" s="76"/>
      <c r="ER32" s="76"/>
      <c r="ES32" s="76"/>
      <c r="ET32" s="76"/>
      <c r="EU32" s="76"/>
      <c r="EV32" s="76"/>
      <c r="EW32" s="76"/>
      <c r="EX32" s="76"/>
      <c r="EY32" s="76"/>
      <c r="EZ32" s="76"/>
      <c r="FA32" s="76"/>
      <c r="FB32" s="76"/>
      <c r="FC32" s="76"/>
      <c r="FD32" s="76"/>
    </row>
    <row r="33" spans="1:160" s="477" customFormat="1" ht="15.75" customHeight="1">
      <c r="A33" s="478" t="s">
        <v>2238</v>
      </c>
      <c r="B33" s="275" t="s">
        <v>134</v>
      </c>
      <c r="C33" s="275">
        <v>3</v>
      </c>
      <c r="D33" s="482"/>
      <c r="E33" s="480" t="s">
        <v>12</v>
      </c>
      <c r="F33" s="441" t="s">
        <v>478</v>
      </c>
      <c r="G33" s="481"/>
      <c r="H33" s="345">
        <v>252</v>
      </c>
      <c r="I33" s="346">
        <v>202</v>
      </c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6"/>
      <c r="EL33" s="76"/>
      <c r="EM33" s="76"/>
      <c r="EN33" s="76"/>
      <c r="EO33" s="76"/>
      <c r="EP33" s="76"/>
      <c r="EQ33" s="76"/>
      <c r="ER33" s="76"/>
      <c r="ES33" s="76"/>
      <c r="ET33" s="76"/>
      <c r="EU33" s="76"/>
      <c r="EV33" s="76"/>
      <c r="EW33" s="76"/>
      <c r="EX33" s="76"/>
      <c r="EY33" s="76"/>
      <c r="EZ33" s="76"/>
      <c r="FA33" s="76"/>
      <c r="FB33" s="76"/>
      <c r="FC33" s="76"/>
      <c r="FD33" s="76"/>
    </row>
    <row r="34" spans="1:160" s="477" customFormat="1" ht="15.75" customHeight="1">
      <c r="A34" s="478" t="s">
        <v>2239</v>
      </c>
      <c r="B34" s="275" t="s">
        <v>134</v>
      </c>
      <c r="C34" s="275">
        <v>4</v>
      </c>
      <c r="D34" s="479">
        <v>1</v>
      </c>
      <c r="E34" s="480" t="s">
        <v>2347</v>
      </c>
      <c r="F34" s="441" t="s">
        <v>478</v>
      </c>
      <c r="G34" s="481"/>
      <c r="H34" s="345">
        <v>168</v>
      </c>
      <c r="I34" s="346">
        <v>134</v>
      </c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6"/>
      <c r="EL34" s="76"/>
      <c r="EM34" s="76"/>
      <c r="EN34" s="76"/>
      <c r="EO34" s="76"/>
      <c r="EP34" s="76"/>
      <c r="EQ34" s="76"/>
      <c r="ER34" s="76"/>
      <c r="ES34" s="76"/>
      <c r="ET34" s="76"/>
      <c r="EU34" s="76"/>
      <c r="EV34" s="76"/>
      <c r="EW34" s="76"/>
      <c r="EX34" s="76"/>
      <c r="EY34" s="76"/>
      <c r="EZ34" s="76"/>
      <c r="FA34" s="76"/>
      <c r="FB34" s="76"/>
      <c r="FC34" s="76"/>
      <c r="FD34" s="76"/>
    </row>
    <row r="35" spans="1:160" s="477" customFormat="1" ht="15.75" customHeight="1">
      <c r="A35" s="478" t="s">
        <v>2240</v>
      </c>
      <c r="B35" s="275" t="s">
        <v>134</v>
      </c>
      <c r="C35" s="275">
        <v>4</v>
      </c>
      <c r="D35" s="479">
        <v>2</v>
      </c>
      <c r="E35" s="480" t="s">
        <v>2348</v>
      </c>
      <c r="F35" s="441" t="s">
        <v>478</v>
      </c>
      <c r="G35" s="481"/>
      <c r="H35" s="345">
        <v>221</v>
      </c>
      <c r="I35" s="346">
        <v>177</v>
      </c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6"/>
      <c r="EL35" s="76"/>
      <c r="EM35" s="76"/>
      <c r="EN35" s="76"/>
      <c r="EO35" s="76"/>
      <c r="EP35" s="76"/>
      <c r="EQ35" s="76"/>
      <c r="ER35" s="76"/>
      <c r="ES35" s="76"/>
      <c r="ET35" s="76"/>
      <c r="EU35" s="76"/>
      <c r="EV35" s="76"/>
      <c r="EW35" s="76"/>
      <c r="EX35" s="76"/>
      <c r="EY35" s="76"/>
      <c r="EZ35" s="76"/>
      <c r="FA35" s="76"/>
      <c r="FB35" s="76"/>
      <c r="FC35" s="76"/>
      <c r="FD35" s="76"/>
    </row>
    <row r="36" spans="1:160" s="477" customFormat="1" ht="15.75" customHeight="1">
      <c r="A36" s="478" t="s">
        <v>2410</v>
      </c>
      <c r="B36" s="275" t="s">
        <v>134</v>
      </c>
      <c r="C36" s="275">
        <v>4</v>
      </c>
      <c r="D36" s="479">
        <v>3</v>
      </c>
      <c r="E36" s="480" t="s">
        <v>46</v>
      </c>
      <c r="F36" s="441" t="s">
        <v>733</v>
      </c>
      <c r="G36" s="481"/>
      <c r="H36" s="491">
        <v>248</v>
      </c>
      <c r="I36" s="492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6"/>
      <c r="EL36" s="76"/>
      <c r="EM36" s="76"/>
      <c r="EN36" s="76"/>
      <c r="EO36" s="76"/>
      <c r="EP36" s="76"/>
      <c r="EQ36" s="76"/>
      <c r="ER36" s="76"/>
      <c r="ES36" s="76"/>
      <c r="ET36" s="76"/>
      <c r="EU36" s="76"/>
      <c r="EV36" s="76"/>
      <c r="EW36" s="76"/>
      <c r="EX36" s="76"/>
      <c r="EY36" s="76"/>
      <c r="EZ36" s="76"/>
      <c r="FA36" s="76"/>
      <c r="FB36" s="76"/>
      <c r="FC36" s="76"/>
      <c r="FD36" s="76"/>
    </row>
    <row r="37" spans="1:160" s="477" customFormat="1" ht="15.75" customHeight="1">
      <c r="A37" s="478" t="s">
        <v>2241</v>
      </c>
      <c r="B37" s="275" t="s">
        <v>134</v>
      </c>
      <c r="C37" s="275">
        <v>4</v>
      </c>
      <c r="D37" s="479">
        <v>4</v>
      </c>
      <c r="E37" s="480" t="s">
        <v>6</v>
      </c>
      <c r="F37" s="441" t="s">
        <v>478</v>
      </c>
      <c r="G37" s="481"/>
      <c r="H37" s="345">
        <v>122</v>
      </c>
      <c r="I37" s="346">
        <v>98</v>
      </c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6"/>
      <c r="EL37" s="76"/>
      <c r="EM37" s="76"/>
      <c r="EN37" s="76"/>
      <c r="EO37" s="76"/>
      <c r="EP37" s="76"/>
      <c r="EQ37" s="76"/>
      <c r="ER37" s="76"/>
      <c r="ES37" s="76"/>
      <c r="ET37" s="76"/>
      <c r="EU37" s="76"/>
      <c r="EV37" s="76"/>
      <c r="EW37" s="76"/>
      <c r="EX37" s="76"/>
      <c r="EY37" s="76"/>
      <c r="EZ37" s="76"/>
      <c r="FA37" s="76"/>
      <c r="FB37" s="76"/>
      <c r="FC37" s="76"/>
      <c r="FD37" s="76"/>
    </row>
    <row r="38" spans="1:160" s="477" customFormat="1" ht="15.75" customHeight="1">
      <c r="A38" s="478" t="s">
        <v>2242</v>
      </c>
      <c r="B38" s="275" t="s">
        <v>133</v>
      </c>
      <c r="C38" s="275">
        <v>5</v>
      </c>
      <c r="D38" s="479">
        <v>1</v>
      </c>
      <c r="E38" s="480" t="s">
        <v>2349</v>
      </c>
      <c r="F38" s="441" t="s">
        <v>478</v>
      </c>
      <c r="G38" s="481"/>
      <c r="H38" s="345">
        <v>128</v>
      </c>
      <c r="I38" s="346">
        <v>102</v>
      </c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6"/>
      <c r="EL38" s="76"/>
      <c r="EM38" s="76"/>
      <c r="EN38" s="76"/>
      <c r="EO38" s="76"/>
      <c r="EP38" s="76"/>
      <c r="EQ38" s="76"/>
      <c r="ER38" s="76"/>
      <c r="ES38" s="76"/>
      <c r="ET38" s="76"/>
      <c r="EU38" s="76"/>
      <c r="EV38" s="76"/>
      <c r="EW38" s="76"/>
      <c r="EX38" s="76"/>
      <c r="EY38" s="76"/>
      <c r="EZ38" s="76"/>
      <c r="FA38" s="76"/>
      <c r="FB38" s="76"/>
      <c r="FC38" s="76"/>
      <c r="FD38" s="76"/>
    </row>
    <row r="39" spans="1:160" s="477" customFormat="1" ht="15.75" customHeight="1">
      <c r="A39" s="478" t="s">
        <v>2243</v>
      </c>
      <c r="B39" s="275" t="s">
        <v>133</v>
      </c>
      <c r="C39" s="275">
        <v>5</v>
      </c>
      <c r="D39" s="479">
        <v>2</v>
      </c>
      <c r="E39" s="480" t="s">
        <v>43</v>
      </c>
      <c r="F39" s="441" t="s">
        <v>478</v>
      </c>
      <c r="G39" s="481"/>
      <c r="H39" s="345">
        <v>367</v>
      </c>
      <c r="I39" s="346">
        <v>294</v>
      </c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6"/>
      <c r="EL39" s="76"/>
      <c r="EM39" s="76"/>
      <c r="EN39" s="76"/>
      <c r="EO39" s="76"/>
      <c r="EP39" s="76"/>
      <c r="EQ39" s="76"/>
      <c r="ER39" s="76"/>
      <c r="ES39" s="76"/>
      <c r="ET39" s="76"/>
      <c r="EU39" s="76"/>
      <c r="EV39" s="76"/>
      <c r="EW39" s="76"/>
      <c r="EX39" s="76"/>
      <c r="EY39" s="76"/>
      <c r="EZ39" s="76"/>
      <c r="FA39" s="76"/>
      <c r="FB39" s="76"/>
      <c r="FC39" s="76"/>
      <c r="FD39" s="76"/>
    </row>
    <row r="40" spans="1:160" s="477" customFormat="1" ht="15.75" customHeight="1">
      <c r="A40" s="478" t="s">
        <v>2244</v>
      </c>
      <c r="B40" s="275" t="s">
        <v>133</v>
      </c>
      <c r="C40" s="275">
        <v>5</v>
      </c>
      <c r="D40" s="479">
        <v>3</v>
      </c>
      <c r="E40" s="480" t="s">
        <v>32</v>
      </c>
      <c r="F40" s="441" t="s">
        <v>478</v>
      </c>
      <c r="G40" s="481"/>
      <c r="H40" s="345">
        <v>114</v>
      </c>
      <c r="I40" s="346">
        <v>91</v>
      </c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6"/>
      <c r="EL40" s="76"/>
      <c r="EM40" s="76"/>
      <c r="EN40" s="76"/>
      <c r="EO40" s="76"/>
      <c r="EP40" s="76"/>
      <c r="EQ40" s="76"/>
      <c r="ER40" s="76"/>
      <c r="ES40" s="76"/>
      <c r="ET40" s="76"/>
      <c r="EU40" s="76"/>
      <c r="EV40" s="76"/>
      <c r="EW40" s="76"/>
      <c r="EX40" s="76"/>
      <c r="EY40" s="76"/>
      <c r="EZ40" s="76"/>
      <c r="FA40" s="76"/>
      <c r="FB40" s="76"/>
      <c r="FC40" s="76"/>
      <c r="FD40" s="76"/>
    </row>
    <row r="41" spans="1:160" s="477" customFormat="1" ht="15.75" customHeight="1">
      <c r="A41" s="478" t="s">
        <v>2245</v>
      </c>
      <c r="B41" s="275" t="s">
        <v>133</v>
      </c>
      <c r="C41" s="275">
        <v>5</v>
      </c>
      <c r="D41" s="479">
        <v>4</v>
      </c>
      <c r="E41" s="480" t="s">
        <v>16</v>
      </c>
      <c r="F41" s="441" t="s">
        <v>478</v>
      </c>
      <c r="G41" s="481"/>
      <c r="H41" s="345">
        <v>295</v>
      </c>
      <c r="I41" s="346">
        <v>236</v>
      </c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6"/>
      <c r="EL41" s="76"/>
      <c r="EM41" s="76"/>
      <c r="EN41" s="76"/>
      <c r="EO41" s="76"/>
      <c r="EP41" s="76"/>
      <c r="EQ41" s="76"/>
      <c r="ER41" s="76"/>
      <c r="ES41" s="76"/>
      <c r="ET41" s="76"/>
      <c r="EU41" s="76"/>
      <c r="EV41" s="76"/>
      <c r="EW41" s="76"/>
      <c r="EX41" s="76"/>
      <c r="EY41" s="76"/>
      <c r="EZ41" s="76"/>
      <c r="FA41" s="76"/>
      <c r="FB41" s="76"/>
      <c r="FC41" s="76"/>
      <c r="FD41" s="76"/>
    </row>
    <row r="42" spans="1:160" s="477" customFormat="1" ht="15.75" customHeight="1">
      <c r="A42" s="478" t="s">
        <v>2246</v>
      </c>
      <c r="B42" s="275" t="s">
        <v>133</v>
      </c>
      <c r="C42" s="275">
        <v>5</v>
      </c>
      <c r="D42" s="479">
        <v>5</v>
      </c>
      <c r="E42" s="480" t="s">
        <v>2350</v>
      </c>
      <c r="F42" s="441" t="s">
        <v>478</v>
      </c>
      <c r="G42" s="481"/>
      <c r="H42" s="345">
        <v>238</v>
      </c>
      <c r="I42" s="346">
        <v>190</v>
      </c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6"/>
      <c r="EL42" s="76"/>
      <c r="EM42" s="76"/>
      <c r="EN42" s="76"/>
      <c r="EO42" s="76"/>
      <c r="EP42" s="76"/>
      <c r="EQ42" s="76"/>
      <c r="ER42" s="76"/>
      <c r="ES42" s="76"/>
      <c r="ET42" s="76"/>
      <c r="EU42" s="76"/>
      <c r="EV42" s="76"/>
      <c r="EW42" s="76"/>
      <c r="EX42" s="76"/>
      <c r="EY42" s="76"/>
      <c r="EZ42" s="76"/>
      <c r="FA42" s="76"/>
      <c r="FB42" s="76"/>
      <c r="FC42" s="76"/>
      <c r="FD42" s="76"/>
    </row>
    <row r="43" spans="1:160" s="477" customFormat="1" ht="15.75" customHeight="1">
      <c r="A43" s="478" t="s">
        <v>2247</v>
      </c>
      <c r="B43" s="275" t="s">
        <v>133</v>
      </c>
      <c r="C43" s="275">
        <v>5</v>
      </c>
      <c r="D43" s="479">
        <v>6</v>
      </c>
      <c r="E43" s="480" t="s">
        <v>35</v>
      </c>
      <c r="F43" s="441" t="s">
        <v>478</v>
      </c>
      <c r="G43" s="481"/>
      <c r="H43" s="345">
        <v>232</v>
      </c>
      <c r="I43" s="346">
        <v>186</v>
      </c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6"/>
      <c r="EL43" s="76"/>
      <c r="EM43" s="76"/>
      <c r="EN43" s="76"/>
      <c r="EO43" s="76"/>
      <c r="EP43" s="76"/>
      <c r="EQ43" s="76"/>
      <c r="ER43" s="76"/>
      <c r="ES43" s="76"/>
      <c r="ET43" s="76"/>
      <c r="EU43" s="76"/>
      <c r="EV43" s="76"/>
      <c r="EW43" s="76"/>
      <c r="EX43" s="76"/>
      <c r="EY43" s="76"/>
      <c r="EZ43" s="76"/>
      <c r="FA43" s="76"/>
      <c r="FB43" s="76"/>
      <c r="FC43" s="76"/>
      <c r="FD43" s="76"/>
    </row>
    <row r="44" spans="1:160" s="477" customFormat="1" ht="15.75" customHeight="1">
      <c r="A44" s="478" t="s">
        <v>2248</v>
      </c>
      <c r="B44" s="275" t="s">
        <v>133</v>
      </c>
      <c r="C44" s="275">
        <v>5</v>
      </c>
      <c r="D44" s="479">
        <v>7</v>
      </c>
      <c r="E44" s="480" t="s">
        <v>41</v>
      </c>
      <c r="F44" s="441" t="s">
        <v>478</v>
      </c>
      <c r="G44" s="481"/>
      <c r="H44" s="345">
        <v>344</v>
      </c>
      <c r="I44" s="346">
        <v>275</v>
      </c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6"/>
      <c r="EL44" s="76"/>
      <c r="EM44" s="76"/>
      <c r="EN44" s="76"/>
      <c r="EO44" s="76"/>
      <c r="EP44" s="76"/>
      <c r="EQ44" s="76"/>
      <c r="ER44" s="76"/>
      <c r="ES44" s="76"/>
      <c r="ET44" s="76"/>
      <c r="EU44" s="76"/>
      <c r="EV44" s="76"/>
      <c r="EW44" s="76"/>
      <c r="EX44" s="76"/>
      <c r="EY44" s="76"/>
      <c r="EZ44" s="76"/>
      <c r="FA44" s="76"/>
      <c r="FB44" s="76"/>
      <c r="FC44" s="76"/>
      <c r="FD44" s="76"/>
    </row>
    <row r="45" spans="1:160" s="477" customFormat="1" ht="15.75" customHeight="1">
      <c r="A45" s="478" t="s">
        <v>2249</v>
      </c>
      <c r="B45" s="275" t="s">
        <v>133</v>
      </c>
      <c r="C45" s="275">
        <v>5</v>
      </c>
      <c r="D45" s="479">
        <v>8</v>
      </c>
      <c r="E45" s="480" t="s">
        <v>36</v>
      </c>
      <c r="F45" s="441" t="s">
        <v>478</v>
      </c>
      <c r="G45" s="481"/>
      <c r="H45" s="345">
        <v>395</v>
      </c>
      <c r="I45" s="346">
        <v>317</v>
      </c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6"/>
      <c r="EL45" s="76"/>
      <c r="EM45" s="76"/>
      <c r="EN45" s="76"/>
      <c r="EO45" s="76"/>
      <c r="EP45" s="76"/>
      <c r="EQ45" s="76"/>
      <c r="ER45" s="76"/>
      <c r="ES45" s="76"/>
      <c r="ET45" s="76"/>
      <c r="EU45" s="76"/>
      <c r="EV45" s="76"/>
      <c r="EW45" s="76"/>
      <c r="EX45" s="76"/>
      <c r="EY45" s="76"/>
      <c r="EZ45" s="76"/>
      <c r="FA45" s="76"/>
      <c r="FB45" s="76"/>
      <c r="FC45" s="76"/>
      <c r="FD45" s="76"/>
    </row>
    <row r="46" spans="1:160" s="477" customFormat="1" ht="15.75" customHeight="1">
      <c r="A46" s="478" t="s">
        <v>2411</v>
      </c>
      <c r="B46" s="275" t="s">
        <v>133</v>
      </c>
      <c r="C46" s="275">
        <v>5</v>
      </c>
      <c r="D46" s="479">
        <v>9</v>
      </c>
      <c r="E46" s="480" t="s">
        <v>44</v>
      </c>
      <c r="F46" s="441" t="s">
        <v>733</v>
      </c>
      <c r="G46" s="481"/>
      <c r="H46" s="345">
        <v>336</v>
      </c>
      <c r="I46" s="34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76"/>
      <c r="DS46" s="76"/>
      <c r="DT46" s="76"/>
      <c r="DU46" s="76"/>
      <c r="DV46" s="76"/>
      <c r="DW46" s="76"/>
      <c r="DX46" s="76"/>
      <c r="DY46" s="76"/>
      <c r="DZ46" s="76"/>
      <c r="EA46" s="76"/>
      <c r="EB46" s="76"/>
      <c r="EC46" s="76"/>
      <c r="ED46" s="76"/>
      <c r="EE46" s="76"/>
      <c r="EF46" s="76"/>
      <c r="EG46" s="76"/>
      <c r="EH46" s="76"/>
      <c r="EI46" s="76"/>
      <c r="EJ46" s="76"/>
      <c r="EK46" s="76"/>
      <c r="EL46" s="76"/>
      <c r="EM46" s="76"/>
      <c r="EN46" s="76"/>
      <c r="EO46" s="76"/>
      <c r="EP46" s="76"/>
      <c r="EQ46" s="76"/>
      <c r="ER46" s="76"/>
      <c r="ES46" s="76"/>
      <c r="ET46" s="76"/>
      <c r="EU46" s="76"/>
      <c r="EV46" s="76"/>
      <c r="EW46" s="76"/>
      <c r="EX46" s="76"/>
      <c r="EY46" s="76"/>
      <c r="EZ46" s="76"/>
      <c r="FA46" s="76"/>
      <c r="FB46" s="76"/>
      <c r="FC46" s="76"/>
      <c r="FD46" s="76"/>
    </row>
    <row r="47" spans="1:160" s="477" customFormat="1" ht="15.75" customHeight="1">
      <c r="A47" s="478" t="s">
        <v>2250</v>
      </c>
      <c r="B47" s="275" t="s">
        <v>133</v>
      </c>
      <c r="C47" s="275">
        <v>5</v>
      </c>
      <c r="D47" s="479">
        <v>10</v>
      </c>
      <c r="E47" s="480" t="s">
        <v>2351</v>
      </c>
      <c r="F47" s="441" t="s">
        <v>478</v>
      </c>
      <c r="G47" s="481"/>
      <c r="H47" s="345">
        <v>157</v>
      </c>
      <c r="I47" s="346">
        <v>126</v>
      </c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6"/>
      <c r="EL47" s="76"/>
      <c r="EM47" s="76"/>
      <c r="EN47" s="76"/>
      <c r="EO47" s="76"/>
      <c r="EP47" s="76"/>
      <c r="EQ47" s="76"/>
      <c r="ER47" s="76"/>
      <c r="ES47" s="76"/>
      <c r="ET47" s="76"/>
      <c r="EU47" s="76"/>
      <c r="EV47" s="76"/>
      <c r="EW47" s="76"/>
      <c r="EX47" s="76"/>
      <c r="EY47" s="76"/>
      <c r="EZ47" s="76"/>
      <c r="FA47" s="76"/>
      <c r="FB47" s="76"/>
      <c r="FC47" s="76"/>
      <c r="FD47" s="76"/>
    </row>
    <row r="48" spans="1:160" s="477" customFormat="1" ht="15.75" customHeight="1">
      <c r="A48" s="478" t="s">
        <v>2251</v>
      </c>
      <c r="B48" s="275" t="s">
        <v>133</v>
      </c>
      <c r="C48" s="275">
        <v>5</v>
      </c>
      <c r="D48" s="479">
        <v>11</v>
      </c>
      <c r="E48" s="480" t="s">
        <v>25</v>
      </c>
      <c r="F48" s="441" t="s">
        <v>478</v>
      </c>
      <c r="G48" s="481"/>
      <c r="H48" s="345">
        <v>535</v>
      </c>
      <c r="I48" s="346">
        <v>428</v>
      </c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76"/>
      <c r="CC48" s="76"/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6"/>
      <c r="CP48" s="76"/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6"/>
      <c r="DC48" s="76"/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6"/>
      <c r="DP48" s="76"/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6"/>
      <c r="EC48" s="76"/>
      <c r="ED48" s="76"/>
      <c r="EE48" s="76"/>
      <c r="EF48" s="76"/>
      <c r="EG48" s="76"/>
      <c r="EH48" s="76"/>
      <c r="EI48" s="76"/>
      <c r="EJ48" s="76"/>
      <c r="EK48" s="76"/>
      <c r="EL48" s="76"/>
      <c r="EM48" s="76"/>
      <c r="EN48" s="76"/>
      <c r="EO48" s="76"/>
      <c r="EP48" s="76"/>
      <c r="EQ48" s="76"/>
      <c r="ER48" s="76"/>
      <c r="ES48" s="76"/>
      <c r="ET48" s="76"/>
      <c r="EU48" s="76"/>
      <c r="EV48" s="76"/>
      <c r="EW48" s="76"/>
      <c r="EX48" s="76"/>
      <c r="EY48" s="76"/>
      <c r="EZ48" s="76"/>
      <c r="FA48" s="76"/>
      <c r="FB48" s="76"/>
      <c r="FC48" s="76"/>
      <c r="FD48" s="76"/>
    </row>
    <row r="49" spans="1:160" s="477" customFormat="1" ht="15.75" customHeight="1">
      <c r="A49" s="478" t="s">
        <v>2252</v>
      </c>
      <c r="B49" s="275" t="s">
        <v>133</v>
      </c>
      <c r="C49" s="275">
        <v>5</v>
      </c>
      <c r="D49" s="479">
        <v>12</v>
      </c>
      <c r="E49" s="480" t="s">
        <v>42</v>
      </c>
      <c r="F49" s="441" t="s">
        <v>478</v>
      </c>
      <c r="G49" s="481"/>
      <c r="H49" s="345">
        <v>361</v>
      </c>
      <c r="I49" s="346">
        <v>289</v>
      </c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  <c r="EH49" s="76"/>
      <c r="EI49" s="76"/>
      <c r="EJ49" s="76"/>
      <c r="EK49" s="76"/>
      <c r="EL49" s="76"/>
      <c r="EM49" s="76"/>
      <c r="EN49" s="76"/>
      <c r="EO49" s="76"/>
      <c r="EP49" s="76"/>
      <c r="EQ49" s="76"/>
      <c r="ER49" s="76"/>
      <c r="ES49" s="76"/>
      <c r="ET49" s="76"/>
      <c r="EU49" s="76"/>
      <c r="EV49" s="76"/>
      <c r="EW49" s="76"/>
      <c r="EX49" s="76"/>
      <c r="EY49" s="76"/>
      <c r="EZ49" s="76"/>
      <c r="FA49" s="76"/>
      <c r="FB49" s="76"/>
      <c r="FC49" s="76"/>
      <c r="FD49" s="76"/>
    </row>
    <row r="50" spans="1:160" s="477" customFormat="1" ht="15.75">
      <c r="A50" s="478" t="s">
        <v>2253</v>
      </c>
      <c r="B50" s="275" t="s">
        <v>133</v>
      </c>
      <c r="C50" s="275">
        <v>5</v>
      </c>
      <c r="D50" s="479">
        <v>13</v>
      </c>
      <c r="E50" s="480" t="s">
        <v>2412</v>
      </c>
      <c r="F50" s="441" t="s">
        <v>478</v>
      </c>
      <c r="G50" s="481" t="s">
        <v>148</v>
      </c>
      <c r="H50" s="803"/>
      <c r="I50" s="804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6"/>
      <c r="EL50" s="76"/>
      <c r="EM50" s="76"/>
      <c r="EN50" s="76"/>
      <c r="EO50" s="76"/>
      <c r="EP50" s="76"/>
      <c r="EQ50" s="76"/>
      <c r="ER50" s="76"/>
      <c r="ES50" s="76"/>
      <c r="ET50" s="76"/>
      <c r="EU50" s="76"/>
      <c r="EV50" s="76"/>
      <c r="EW50" s="76"/>
      <c r="EX50" s="76"/>
      <c r="EY50" s="76"/>
      <c r="EZ50" s="76"/>
      <c r="FA50" s="76"/>
      <c r="FB50" s="76"/>
      <c r="FC50" s="76"/>
      <c r="FD50" s="76"/>
    </row>
    <row r="51" spans="1:160" s="477" customFormat="1" ht="15.75" customHeight="1">
      <c r="A51" s="478" t="s">
        <v>2254</v>
      </c>
      <c r="B51" s="275" t="s">
        <v>133</v>
      </c>
      <c r="C51" s="275">
        <v>5</v>
      </c>
      <c r="D51" s="482">
        <v>14</v>
      </c>
      <c r="E51" s="480" t="s">
        <v>47</v>
      </c>
      <c r="F51" s="441" t="s">
        <v>478</v>
      </c>
      <c r="G51" s="481"/>
      <c r="H51" s="345">
        <v>131</v>
      </c>
      <c r="I51" s="346">
        <v>105</v>
      </c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6"/>
      <c r="EL51" s="76"/>
      <c r="EM51" s="76"/>
      <c r="EN51" s="76"/>
      <c r="EO51" s="76"/>
      <c r="EP51" s="76"/>
      <c r="EQ51" s="76"/>
      <c r="ER51" s="76"/>
      <c r="ES51" s="76"/>
      <c r="ET51" s="76"/>
      <c r="EU51" s="76"/>
      <c r="EV51" s="76"/>
      <c r="EW51" s="76"/>
      <c r="EX51" s="76"/>
      <c r="EY51" s="76"/>
      <c r="EZ51" s="76"/>
      <c r="FA51" s="76"/>
      <c r="FB51" s="76"/>
      <c r="FC51" s="76"/>
      <c r="FD51" s="76"/>
    </row>
    <row r="52" spans="1:160" s="477" customFormat="1" ht="15.75" customHeight="1">
      <c r="A52" s="478" t="s">
        <v>2255</v>
      </c>
      <c r="B52" s="275" t="s">
        <v>133</v>
      </c>
      <c r="C52" s="275">
        <v>5</v>
      </c>
      <c r="D52" s="479">
        <v>15</v>
      </c>
      <c r="E52" s="480" t="s">
        <v>2352</v>
      </c>
      <c r="F52" s="441" t="s">
        <v>478</v>
      </c>
      <c r="G52" s="481"/>
      <c r="H52" s="345">
        <v>111</v>
      </c>
      <c r="I52" s="346">
        <v>89</v>
      </c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6"/>
      <c r="EL52" s="76"/>
      <c r="EM52" s="76"/>
      <c r="EN52" s="76"/>
      <c r="EO52" s="76"/>
      <c r="EP52" s="76"/>
      <c r="EQ52" s="76"/>
      <c r="ER52" s="76"/>
      <c r="ES52" s="76"/>
      <c r="ET52" s="76"/>
      <c r="EU52" s="76"/>
      <c r="EV52" s="76"/>
      <c r="EW52" s="76"/>
      <c r="EX52" s="76"/>
      <c r="EY52" s="76"/>
      <c r="EZ52" s="76"/>
      <c r="FA52" s="76"/>
      <c r="FB52" s="76"/>
      <c r="FC52" s="76"/>
      <c r="FD52" s="76"/>
    </row>
    <row r="53" spans="1:160" s="89" customFormat="1" ht="15.75" customHeight="1">
      <c r="A53" s="478" t="s">
        <v>2256</v>
      </c>
      <c r="B53" s="275" t="s">
        <v>133</v>
      </c>
      <c r="C53" s="275">
        <v>5</v>
      </c>
      <c r="D53" s="479">
        <v>16</v>
      </c>
      <c r="E53" s="480" t="s">
        <v>27</v>
      </c>
      <c r="F53" s="441" t="s">
        <v>478</v>
      </c>
      <c r="G53" s="481"/>
      <c r="H53" s="345">
        <v>552</v>
      </c>
      <c r="I53" s="346">
        <v>442</v>
      </c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6"/>
      <c r="EL53" s="76"/>
      <c r="EM53" s="76"/>
      <c r="EN53" s="76"/>
      <c r="EO53" s="76"/>
      <c r="EP53" s="76"/>
      <c r="EQ53" s="76"/>
      <c r="ER53" s="76"/>
      <c r="ES53" s="76"/>
      <c r="ET53" s="76"/>
      <c r="EU53" s="76"/>
      <c r="EV53" s="76"/>
      <c r="EW53" s="76"/>
      <c r="EX53" s="76"/>
      <c r="EY53" s="76"/>
      <c r="EZ53" s="76"/>
      <c r="FA53" s="76"/>
      <c r="FB53" s="76"/>
      <c r="FC53" s="76"/>
      <c r="FD53" s="76"/>
    </row>
    <row r="54" spans="1:160" s="89" customFormat="1" ht="15.75" customHeight="1">
      <c r="A54" s="478" t="s">
        <v>2257</v>
      </c>
      <c r="B54" s="488" t="s">
        <v>133</v>
      </c>
      <c r="C54" s="488">
        <v>5</v>
      </c>
      <c r="D54" s="84">
        <v>17</v>
      </c>
      <c r="E54" s="489" t="s">
        <v>19</v>
      </c>
      <c r="F54" s="490" t="s">
        <v>478</v>
      </c>
      <c r="G54" s="81"/>
      <c r="H54" s="345">
        <v>397</v>
      </c>
      <c r="I54" s="346">
        <v>318</v>
      </c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6"/>
      <c r="EL54" s="76"/>
      <c r="EM54" s="76"/>
      <c r="EN54" s="76"/>
      <c r="EO54" s="76"/>
      <c r="EP54" s="76"/>
      <c r="EQ54" s="76"/>
      <c r="ER54" s="76"/>
      <c r="ES54" s="76"/>
      <c r="ET54" s="76"/>
      <c r="EU54" s="76"/>
      <c r="EV54" s="76"/>
      <c r="EW54" s="76"/>
      <c r="EX54" s="76"/>
      <c r="EY54" s="76"/>
      <c r="EZ54" s="76"/>
      <c r="FA54" s="76"/>
      <c r="FB54" s="76"/>
      <c r="FC54" s="76"/>
      <c r="FD54" s="76"/>
    </row>
    <row r="55" spans="1:160" s="477" customFormat="1" ht="15.75" customHeight="1">
      <c r="A55" s="478" t="s">
        <v>2258</v>
      </c>
      <c r="B55" s="488" t="s">
        <v>133</v>
      </c>
      <c r="C55" s="488">
        <v>5</v>
      </c>
      <c r="D55" s="79">
        <v>18</v>
      </c>
      <c r="E55" s="489" t="s">
        <v>2353</v>
      </c>
      <c r="F55" s="490" t="s">
        <v>478</v>
      </c>
      <c r="G55" s="81"/>
      <c r="H55" s="345">
        <v>575</v>
      </c>
      <c r="I55" s="346">
        <v>460</v>
      </c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76"/>
      <c r="CB55" s="76"/>
      <c r="CC55" s="76"/>
      <c r="CD55" s="76"/>
      <c r="CE55" s="76"/>
      <c r="CF55" s="76"/>
      <c r="CG55" s="76"/>
      <c r="CH55" s="76"/>
      <c r="CI55" s="76"/>
      <c r="CJ55" s="76"/>
      <c r="CK55" s="76"/>
      <c r="CL55" s="76"/>
      <c r="CM55" s="76"/>
      <c r="CN55" s="76"/>
      <c r="CO55" s="76"/>
      <c r="CP55" s="76"/>
      <c r="CQ55" s="76"/>
      <c r="CR55" s="76"/>
      <c r="CS55" s="76"/>
      <c r="CT55" s="76"/>
      <c r="CU55" s="76"/>
      <c r="CV55" s="76"/>
      <c r="CW55" s="76"/>
      <c r="CX55" s="76"/>
      <c r="CY55" s="76"/>
      <c r="CZ55" s="76"/>
      <c r="DA55" s="76"/>
      <c r="DB55" s="76"/>
      <c r="DC55" s="76"/>
      <c r="DD55" s="76"/>
      <c r="DE55" s="76"/>
      <c r="DF55" s="76"/>
      <c r="DG55" s="76"/>
      <c r="DH55" s="76"/>
      <c r="DI55" s="76"/>
      <c r="DJ55" s="76"/>
      <c r="DK55" s="76"/>
      <c r="DL55" s="76"/>
      <c r="DM55" s="76"/>
      <c r="DN55" s="76"/>
      <c r="DO55" s="76"/>
      <c r="DP55" s="76"/>
      <c r="DQ55" s="76"/>
      <c r="DR55" s="76"/>
      <c r="DS55" s="76"/>
      <c r="DT55" s="76"/>
      <c r="DU55" s="76"/>
      <c r="DV55" s="76"/>
      <c r="DW55" s="76"/>
      <c r="DX55" s="76"/>
      <c r="DY55" s="76"/>
      <c r="DZ55" s="76"/>
      <c r="EA55" s="76"/>
      <c r="EB55" s="76"/>
      <c r="EC55" s="76"/>
      <c r="ED55" s="76"/>
      <c r="EE55" s="76"/>
      <c r="EF55" s="76"/>
      <c r="EG55" s="76"/>
      <c r="EH55" s="76"/>
      <c r="EI55" s="76"/>
      <c r="EJ55" s="76"/>
      <c r="EK55" s="76"/>
      <c r="EL55" s="76"/>
      <c r="EM55" s="76"/>
      <c r="EN55" s="76"/>
      <c r="EO55" s="76"/>
      <c r="EP55" s="76"/>
      <c r="EQ55" s="76"/>
      <c r="ER55" s="76"/>
      <c r="ES55" s="76"/>
      <c r="ET55" s="76"/>
      <c r="EU55" s="76"/>
      <c r="EV55" s="76"/>
      <c r="EW55" s="76"/>
      <c r="EX55" s="76"/>
      <c r="EY55" s="76"/>
      <c r="EZ55" s="76"/>
      <c r="FA55" s="76"/>
      <c r="FB55" s="76"/>
      <c r="FC55" s="76"/>
      <c r="FD55" s="76"/>
    </row>
    <row r="56" spans="1:160" s="89" customFormat="1" ht="15.75" customHeight="1">
      <c r="A56" s="478" t="s">
        <v>2259</v>
      </c>
      <c r="B56" s="275" t="s">
        <v>133</v>
      </c>
      <c r="C56" s="275">
        <v>5</v>
      </c>
      <c r="D56" s="479">
        <v>19</v>
      </c>
      <c r="E56" s="480" t="s">
        <v>21</v>
      </c>
      <c r="F56" s="441" t="s">
        <v>478</v>
      </c>
      <c r="G56" s="481"/>
      <c r="H56" s="345">
        <v>326</v>
      </c>
      <c r="I56" s="346">
        <v>261</v>
      </c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76"/>
      <c r="CB56" s="76"/>
      <c r="CC56" s="76"/>
      <c r="CD56" s="76"/>
      <c r="CE56" s="76"/>
      <c r="CF56" s="76"/>
      <c r="CG56" s="76"/>
      <c r="CH56" s="76"/>
      <c r="CI56" s="76"/>
      <c r="CJ56" s="76"/>
      <c r="CK56" s="76"/>
      <c r="CL56" s="76"/>
      <c r="CM56" s="76"/>
      <c r="CN56" s="76"/>
      <c r="CO56" s="76"/>
      <c r="CP56" s="76"/>
      <c r="CQ56" s="76"/>
      <c r="CR56" s="76"/>
      <c r="CS56" s="76"/>
      <c r="CT56" s="76"/>
      <c r="CU56" s="76"/>
      <c r="CV56" s="76"/>
      <c r="CW56" s="76"/>
      <c r="CX56" s="76"/>
      <c r="CY56" s="76"/>
      <c r="CZ56" s="76"/>
      <c r="DA56" s="76"/>
      <c r="DB56" s="76"/>
      <c r="DC56" s="76"/>
      <c r="DD56" s="76"/>
      <c r="DE56" s="76"/>
      <c r="DF56" s="76"/>
      <c r="DG56" s="76"/>
      <c r="DH56" s="76"/>
      <c r="DI56" s="76"/>
      <c r="DJ56" s="76"/>
      <c r="DK56" s="76"/>
      <c r="DL56" s="76"/>
      <c r="DM56" s="76"/>
      <c r="DN56" s="76"/>
      <c r="DO56" s="76"/>
      <c r="DP56" s="76"/>
      <c r="DQ56" s="76"/>
      <c r="DR56" s="76"/>
      <c r="DS56" s="76"/>
      <c r="DT56" s="76"/>
      <c r="DU56" s="76"/>
      <c r="DV56" s="76"/>
      <c r="DW56" s="76"/>
      <c r="DX56" s="76"/>
      <c r="DY56" s="76"/>
      <c r="DZ56" s="76"/>
      <c r="EA56" s="76"/>
      <c r="EB56" s="76"/>
      <c r="EC56" s="76"/>
      <c r="ED56" s="76"/>
      <c r="EE56" s="76"/>
      <c r="EF56" s="76"/>
      <c r="EG56" s="76"/>
      <c r="EH56" s="76"/>
      <c r="EI56" s="76"/>
      <c r="EJ56" s="76"/>
      <c r="EK56" s="76"/>
      <c r="EL56" s="76"/>
      <c r="EM56" s="76"/>
      <c r="EN56" s="76"/>
      <c r="EO56" s="76"/>
      <c r="EP56" s="76"/>
      <c r="EQ56" s="76"/>
      <c r="ER56" s="76"/>
      <c r="ES56" s="76"/>
      <c r="ET56" s="76"/>
      <c r="EU56" s="76"/>
      <c r="EV56" s="76"/>
      <c r="EW56" s="76"/>
      <c r="EX56" s="76"/>
      <c r="EY56" s="76"/>
      <c r="EZ56" s="76"/>
      <c r="FA56" s="76"/>
      <c r="FB56" s="76"/>
      <c r="FC56" s="76"/>
      <c r="FD56" s="76"/>
    </row>
    <row r="57" spans="1:160" s="477" customFormat="1" ht="15.75">
      <c r="A57" s="478" t="s">
        <v>2260</v>
      </c>
      <c r="B57" s="488" t="s">
        <v>133</v>
      </c>
      <c r="C57" s="488">
        <v>5</v>
      </c>
      <c r="D57" s="84">
        <v>20</v>
      </c>
      <c r="E57" s="489" t="s">
        <v>22</v>
      </c>
      <c r="F57" s="490" t="s">
        <v>478</v>
      </c>
      <c r="G57" s="481"/>
      <c r="H57" s="345">
        <v>275</v>
      </c>
      <c r="I57" s="346">
        <v>220</v>
      </c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76"/>
      <c r="CB57" s="76"/>
      <c r="CC57" s="76"/>
      <c r="CD57" s="76"/>
      <c r="CE57" s="76"/>
      <c r="CF57" s="76"/>
      <c r="CG57" s="76"/>
      <c r="CH57" s="76"/>
      <c r="CI57" s="76"/>
      <c r="CJ57" s="76"/>
      <c r="CK57" s="76"/>
      <c r="CL57" s="76"/>
      <c r="CM57" s="76"/>
      <c r="CN57" s="76"/>
      <c r="CO57" s="76"/>
      <c r="CP57" s="76"/>
      <c r="CQ57" s="76"/>
      <c r="CR57" s="76"/>
      <c r="CS57" s="76"/>
      <c r="CT57" s="76"/>
      <c r="CU57" s="76"/>
      <c r="CV57" s="76"/>
      <c r="CW57" s="76"/>
      <c r="CX57" s="76"/>
      <c r="CY57" s="76"/>
      <c r="CZ57" s="76"/>
      <c r="DA57" s="76"/>
      <c r="DB57" s="76"/>
      <c r="DC57" s="76"/>
      <c r="DD57" s="76"/>
      <c r="DE57" s="76"/>
      <c r="DF57" s="76"/>
      <c r="DG57" s="76"/>
      <c r="DH57" s="76"/>
      <c r="DI57" s="76"/>
      <c r="DJ57" s="76"/>
      <c r="DK57" s="76"/>
      <c r="DL57" s="76"/>
      <c r="DM57" s="76"/>
      <c r="DN57" s="76"/>
      <c r="DO57" s="76"/>
      <c r="DP57" s="76"/>
      <c r="DQ57" s="76"/>
      <c r="DR57" s="76"/>
      <c r="DS57" s="76"/>
      <c r="DT57" s="76"/>
      <c r="DU57" s="76"/>
      <c r="DV57" s="76"/>
      <c r="DW57" s="76"/>
      <c r="DX57" s="76"/>
      <c r="DY57" s="76"/>
      <c r="DZ57" s="76"/>
      <c r="EA57" s="76"/>
      <c r="EB57" s="76"/>
      <c r="EC57" s="76"/>
      <c r="ED57" s="76"/>
      <c r="EE57" s="76"/>
      <c r="EF57" s="76"/>
      <c r="EG57" s="76"/>
      <c r="EH57" s="76"/>
      <c r="EI57" s="76"/>
      <c r="EJ57" s="76"/>
      <c r="EK57" s="76"/>
      <c r="EL57" s="76"/>
      <c r="EM57" s="76"/>
      <c r="EN57" s="76"/>
      <c r="EO57" s="76"/>
      <c r="EP57" s="76"/>
      <c r="EQ57" s="76"/>
      <c r="ER57" s="76"/>
      <c r="ES57" s="76"/>
      <c r="ET57" s="76"/>
      <c r="EU57" s="76"/>
      <c r="EV57" s="76"/>
      <c r="EW57" s="76"/>
      <c r="EX57" s="76"/>
      <c r="EY57" s="76"/>
      <c r="EZ57" s="76"/>
      <c r="FA57" s="76"/>
      <c r="FB57" s="76"/>
      <c r="FC57" s="76"/>
      <c r="FD57" s="76"/>
    </row>
    <row r="58" spans="1:160" s="477" customFormat="1" ht="15.75" customHeight="1">
      <c r="A58" s="478" t="s">
        <v>2261</v>
      </c>
      <c r="B58" s="275" t="s">
        <v>133</v>
      </c>
      <c r="C58" s="275">
        <v>6</v>
      </c>
      <c r="D58" s="479">
        <v>1</v>
      </c>
      <c r="E58" s="480" t="s">
        <v>2354</v>
      </c>
      <c r="F58" s="441" t="s">
        <v>478</v>
      </c>
      <c r="G58" s="481" t="s">
        <v>148</v>
      </c>
      <c r="H58" s="803"/>
      <c r="I58" s="804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76"/>
      <c r="CB58" s="76"/>
      <c r="CC58" s="76"/>
      <c r="CD58" s="76"/>
      <c r="CE58" s="76"/>
      <c r="CF58" s="76"/>
      <c r="CG58" s="76"/>
      <c r="CH58" s="76"/>
      <c r="CI58" s="76"/>
      <c r="CJ58" s="76"/>
      <c r="CK58" s="76"/>
      <c r="CL58" s="76"/>
      <c r="CM58" s="76"/>
      <c r="CN58" s="76"/>
      <c r="CO58" s="76"/>
      <c r="CP58" s="76"/>
      <c r="CQ58" s="76"/>
      <c r="CR58" s="76"/>
      <c r="CS58" s="76"/>
      <c r="CT58" s="76"/>
      <c r="CU58" s="76"/>
      <c r="CV58" s="76"/>
      <c r="CW58" s="76"/>
      <c r="CX58" s="76"/>
      <c r="CY58" s="76"/>
      <c r="CZ58" s="76"/>
      <c r="DA58" s="76"/>
      <c r="DB58" s="76"/>
      <c r="DC58" s="76"/>
      <c r="DD58" s="76"/>
      <c r="DE58" s="76"/>
      <c r="DF58" s="76"/>
      <c r="DG58" s="76"/>
      <c r="DH58" s="76"/>
      <c r="DI58" s="76"/>
      <c r="DJ58" s="76"/>
      <c r="DK58" s="76"/>
      <c r="DL58" s="76"/>
      <c r="DM58" s="76"/>
      <c r="DN58" s="76"/>
      <c r="DO58" s="76"/>
      <c r="DP58" s="76"/>
      <c r="DQ58" s="76"/>
      <c r="DR58" s="76"/>
      <c r="DS58" s="76"/>
      <c r="DT58" s="76"/>
      <c r="DU58" s="76"/>
      <c r="DV58" s="76"/>
      <c r="DW58" s="76"/>
      <c r="DX58" s="76"/>
      <c r="DY58" s="76"/>
      <c r="DZ58" s="76"/>
      <c r="EA58" s="76"/>
      <c r="EB58" s="76"/>
      <c r="EC58" s="76"/>
      <c r="ED58" s="76"/>
      <c r="EE58" s="76"/>
      <c r="EF58" s="76"/>
      <c r="EG58" s="76"/>
      <c r="EH58" s="76"/>
      <c r="EI58" s="76"/>
      <c r="EJ58" s="76"/>
      <c r="EK58" s="76"/>
      <c r="EL58" s="76"/>
      <c r="EM58" s="76"/>
      <c r="EN58" s="76"/>
      <c r="EO58" s="76"/>
      <c r="EP58" s="76"/>
      <c r="EQ58" s="76"/>
      <c r="ER58" s="76"/>
      <c r="ES58" s="76"/>
      <c r="ET58" s="76"/>
      <c r="EU58" s="76"/>
      <c r="EV58" s="76"/>
      <c r="EW58" s="76"/>
      <c r="EX58" s="76"/>
      <c r="EY58" s="76"/>
      <c r="EZ58" s="76"/>
      <c r="FA58" s="76"/>
      <c r="FB58" s="76"/>
      <c r="FC58" s="76"/>
      <c r="FD58" s="76"/>
    </row>
    <row r="59" spans="1:160" s="477" customFormat="1" ht="15.75" customHeight="1">
      <c r="A59" s="478" t="s">
        <v>2262</v>
      </c>
      <c r="B59" s="275" t="s">
        <v>133</v>
      </c>
      <c r="C59" s="275">
        <v>6</v>
      </c>
      <c r="D59" s="479">
        <v>2</v>
      </c>
      <c r="E59" s="480" t="s">
        <v>14</v>
      </c>
      <c r="F59" s="441" t="s">
        <v>478</v>
      </c>
      <c r="G59" s="481" t="s">
        <v>148</v>
      </c>
      <c r="H59" s="803"/>
      <c r="I59" s="804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76"/>
      <c r="CB59" s="76"/>
      <c r="CC59" s="76"/>
      <c r="CD59" s="76"/>
      <c r="CE59" s="76"/>
      <c r="CF59" s="76"/>
      <c r="CG59" s="76"/>
      <c r="CH59" s="76"/>
      <c r="CI59" s="76"/>
      <c r="CJ59" s="76"/>
      <c r="CK59" s="76"/>
      <c r="CL59" s="76"/>
      <c r="CM59" s="76"/>
      <c r="CN59" s="76"/>
      <c r="CO59" s="76"/>
      <c r="CP59" s="76"/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6"/>
      <c r="DC59" s="76"/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76"/>
      <c r="DP59" s="76"/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6"/>
      <c r="EC59" s="76"/>
      <c r="ED59" s="76"/>
      <c r="EE59" s="76"/>
      <c r="EF59" s="76"/>
      <c r="EG59" s="76"/>
      <c r="EH59" s="76"/>
      <c r="EI59" s="76"/>
      <c r="EJ59" s="76"/>
      <c r="EK59" s="76"/>
      <c r="EL59" s="76"/>
      <c r="EM59" s="76"/>
      <c r="EN59" s="76"/>
      <c r="EO59" s="76"/>
      <c r="EP59" s="76"/>
      <c r="EQ59" s="76"/>
      <c r="ER59" s="76"/>
      <c r="ES59" s="76"/>
      <c r="ET59" s="76"/>
      <c r="EU59" s="76"/>
      <c r="EV59" s="76"/>
      <c r="EW59" s="76"/>
      <c r="EX59" s="76"/>
      <c r="EY59" s="76"/>
      <c r="EZ59" s="76"/>
      <c r="FA59" s="76"/>
      <c r="FB59" s="76"/>
      <c r="FC59" s="76"/>
      <c r="FD59" s="76"/>
    </row>
    <row r="60" spans="1:160" s="477" customFormat="1" ht="15.75" customHeight="1">
      <c r="A60" s="478" t="s">
        <v>2413</v>
      </c>
      <c r="B60" s="275" t="s">
        <v>133</v>
      </c>
      <c r="C60" s="275">
        <v>7</v>
      </c>
      <c r="D60" s="479">
        <v>1</v>
      </c>
      <c r="E60" s="480" t="s">
        <v>2529</v>
      </c>
      <c r="F60" s="441" t="s">
        <v>733</v>
      </c>
      <c r="G60" s="481"/>
      <c r="H60" s="491">
        <v>196</v>
      </c>
      <c r="I60" s="804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76"/>
      <c r="CB60" s="76"/>
      <c r="CC60" s="76"/>
      <c r="CD60" s="76"/>
      <c r="CE60" s="76"/>
      <c r="CF60" s="76"/>
      <c r="CG60" s="76"/>
      <c r="CH60" s="76"/>
      <c r="CI60" s="76"/>
      <c r="CJ60" s="76"/>
      <c r="CK60" s="76"/>
      <c r="CL60" s="76"/>
      <c r="CM60" s="76"/>
      <c r="CN60" s="76"/>
      <c r="CO60" s="76"/>
      <c r="CP60" s="76"/>
      <c r="CQ60" s="76"/>
      <c r="CR60" s="76"/>
      <c r="CS60" s="76"/>
      <c r="CT60" s="76"/>
      <c r="CU60" s="76"/>
      <c r="CV60" s="76"/>
      <c r="CW60" s="76"/>
      <c r="CX60" s="76"/>
      <c r="CY60" s="76"/>
      <c r="CZ60" s="76"/>
      <c r="DA60" s="76"/>
      <c r="DB60" s="76"/>
      <c r="DC60" s="76"/>
      <c r="DD60" s="76"/>
      <c r="DE60" s="76"/>
      <c r="DF60" s="76"/>
      <c r="DG60" s="76"/>
      <c r="DH60" s="76"/>
      <c r="DI60" s="76"/>
      <c r="DJ60" s="76"/>
      <c r="DK60" s="76"/>
      <c r="DL60" s="76"/>
      <c r="DM60" s="76"/>
      <c r="DN60" s="76"/>
      <c r="DO60" s="76"/>
      <c r="DP60" s="76"/>
      <c r="DQ60" s="76"/>
      <c r="DR60" s="76"/>
      <c r="DS60" s="76"/>
      <c r="DT60" s="76"/>
      <c r="DU60" s="76"/>
      <c r="DV60" s="76"/>
      <c r="DW60" s="76"/>
      <c r="DX60" s="76"/>
      <c r="DY60" s="76"/>
      <c r="DZ60" s="76"/>
      <c r="EA60" s="76"/>
      <c r="EB60" s="76"/>
      <c r="EC60" s="76"/>
      <c r="ED60" s="76"/>
      <c r="EE60" s="76"/>
      <c r="EF60" s="76"/>
      <c r="EG60" s="76"/>
      <c r="EH60" s="76"/>
      <c r="EI60" s="76"/>
      <c r="EJ60" s="76"/>
      <c r="EK60" s="76"/>
      <c r="EL60" s="76"/>
      <c r="EM60" s="76"/>
      <c r="EN60" s="76"/>
      <c r="EO60" s="76"/>
      <c r="EP60" s="76"/>
      <c r="EQ60" s="76"/>
      <c r="ER60" s="76"/>
      <c r="ES60" s="76"/>
      <c r="ET60" s="76"/>
      <c r="EU60" s="76"/>
      <c r="EV60" s="76"/>
      <c r="EW60" s="76"/>
      <c r="EX60" s="76"/>
      <c r="EY60" s="76"/>
      <c r="EZ60" s="76"/>
      <c r="FA60" s="76"/>
      <c r="FB60" s="76"/>
      <c r="FC60" s="76"/>
      <c r="FD60" s="76"/>
    </row>
    <row r="61" spans="1:160" s="477" customFormat="1" ht="15.75" customHeight="1">
      <c r="A61" s="478" t="s">
        <v>2263</v>
      </c>
      <c r="B61" s="275" t="s">
        <v>133</v>
      </c>
      <c r="C61" s="275">
        <v>7</v>
      </c>
      <c r="D61" s="479">
        <v>2</v>
      </c>
      <c r="E61" s="480" t="s">
        <v>2530</v>
      </c>
      <c r="F61" s="441" t="s">
        <v>478</v>
      </c>
      <c r="G61" s="481" t="s">
        <v>148</v>
      </c>
      <c r="H61" s="345"/>
      <c r="I61" s="34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76"/>
      <c r="CB61" s="76"/>
      <c r="CC61" s="76"/>
      <c r="CD61" s="76"/>
      <c r="CE61" s="76"/>
      <c r="CF61" s="76"/>
      <c r="CG61" s="76"/>
      <c r="CH61" s="76"/>
      <c r="CI61" s="76"/>
      <c r="CJ61" s="76"/>
      <c r="CK61" s="76"/>
      <c r="CL61" s="76"/>
      <c r="CM61" s="76"/>
      <c r="CN61" s="76"/>
      <c r="CO61" s="76"/>
      <c r="CP61" s="76"/>
      <c r="CQ61" s="76"/>
      <c r="CR61" s="76"/>
      <c r="CS61" s="76"/>
      <c r="CT61" s="76"/>
      <c r="CU61" s="76"/>
      <c r="CV61" s="76"/>
      <c r="CW61" s="76"/>
      <c r="CX61" s="76"/>
      <c r="CY61" s="76"/>
      <c r="CZ61" s="76"/>
      <c r="DA61" s="76"/>
      <c r="DB61" s="76"/>
      <c r="DC61" s="76"/>
      <c r="DD61" s="76"/>
      <c r="DE61" s="76"/>
      <c r="DF61" s="76"/>
      <c r="DG61" s="76"/>
      <c r="DH61" s="76"/>
      <c r="DI61" s="76"/>
      <c r="DJ61" s="76"/>
      <c r="DK61" s="76"/>
      <c r="DL61" s="76"/>
      <c r="DM61" s="76"/>
      <c r="DN61" s="76"/>
      <c r="DO61" s="76"/>
      <c r="DP61" s="76"/>
      <c r="DQ61" s="76"/>
      <c r="DR61" s="76"/>
      <c r="DS61" s="76"/>
      <c r="DT61" s="76"/>
      <c r="DU61" s="76"/>
      <c r="DV61" s="76"/>
      <c r="DW61" s="76"/>
      <c r="DX61" s="76"/>
      <c r="DY61" s="76"/>
      <c r="DZ61" s="76"/>
      <c r="EA61" s="76"/>
      <c r="EB61" s="76"/>
      <c r="EC61" s="76"/>
      <c r="ED61" s="76"/>
      <c r="EE61" s="76"/>
      <c r="EF61" s="76"/>
      <c r="EG61" s="76"/>
      <c r="EH61" s="76"/>
      <c r="EI61" s="76"/>
      <c r="EJ61" s="76"/>
      <c r="EK61" s="76"/>
      <c r="EL61" s="76"/>
      <c r="EM61" s="76"/>
      <c r="EN61" s="76"/>
      <c r="EO61" s="76"/>
      <c r="EP61" s="76"/>
      <c r="EQ61" s="76"/>
      <c r="ER61" s="76"/>
      <c r="ES61" s="76"/>
      <c r="ET61" s="76"/>
      <c r="EU61" s="76"/>
      <c r="EV61" s="76"/>
      <c r="EW61" s="76"/>
      <c r="EX61" s="76"/>
      <c r="EY61" s="76"/>
      <c r="EZ61" s="76"/>
      <c r="FA61" s="76"/>
      <c r="FB61" s="76"/>
      <c r="FC61" s="76"/>
      <c r="FD61" s="76"/>
    </row>
    <row r="62" spans="1:160" s="477" customFormat="1" ht="15.75" customHeight="1">
      <c r="A62" s="478" t="s">
        <v>2264</v>
      </c>
      <c r="B62" s="275" t="s">
        <v>133</v>
      </c>
      <c r="C62" s="275">
        <v>7</v>
      </c>
      <c r="D62" s="479">
        <v>3</v>
      </c>
      <c r="E62" s="480" t="s">
        <v>2531</v>
      </c>
      <c r="F62" s="441" t="s">
        <v>478</v>
      </c>
      <c r="G62" s="481"/>
      <c r="H62" s="345">
        <v>210</v>
      </c>
      <c r="I62" s="346">
        <v>168</v>
      </c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6"/>
      <c r="AN62" s="76"/>
      <c r="AO62" s="76"/>
      <c r="AP62" s="76"/>
      <c r="AQ62" s="76"/>
      <c r="AR62" s="76"/>
      <c r="AS62" s="76"/>
      <c r="AT62" s="76"/>
      <c r="AU62" s="76"/>
      <c r="AV62" s="76"/>
      <c r="AW62" s="76"/>
      <c r="AX62" s="76"/>
      <c r="AY62" s="76"/>
      <c r="AZ62" s="76"/>
      <c r="BA62" s="76"/>
      <c r="BB62" s="76"/>
      <c r="BC62" s="76"/>
      <c r="BD62" s="76"/>
      <c r="BE62" s="76"/>
      <c r="BF62" s="76"/>
      <c r="BG62" s="76"/>
      <c r="BH62" s="76"/>
      <c r="BI62" s="76"/>
      <c r="BJ62" s="76"/>
      <c r="BK62" s="76"/>
      <c r="BL62" s="76"/>
      <c r="BM62" s="76"/>
      <c r="BN62" s="76"/>
      <c r="BO62" s="76"/>
      <c r="BP62" s="76"/>
      <c r="BQ62" s="76"/>
      <c r="BR62" s="76"/>
      <c r="BS62" s="76"/>
      <c r="BT62" s="76"/>
      <c r="BU62" s="76"/>
      <c r="BV62" s="76"/>
      <c r="BW62" s="76"/>
      <c r="BX62" s="76"/>
      <c r="BY62" s="76"/>
      <c r="BZ62" s="76"/>
      <c r="CA62" s="76"/>
      <c r="CB62" s="76"/>
      <c r="CC62" s="76"/>
      <c r="CD62" s="76"/>
      <c r="CE62" s="76"/>
      <c r="CF62" s="76"/>
      <c r="CG62" s="76"/>
      <c r="CH62" s="76"/>
      <c r="CI62" s="76"/>
      <c r="CJ62" s="76"/>
      <c r="CK62" s="76"/>
      <c r="CL62" s="76"/>
      <c r="CM62" s="76"/>
      <c r="CN62" s="76"/>
      <c r="CO62" s="76"/>
      <c r="CP62" s="76"/>
      <c r="CQ62" s="76"/>
      <c r="CR62" s="76"/>
      <c r="CS62" s="76"/>
      <c r="CT62" s="76"/>
      <c r="CU62" s="76"/>
      <c r="CV62" s="76"/>
      <c r="CW62" s="76"/>
      <c r="CX62" s="76"/>
      <c r="CY62" s="76"/>
      <c r="CZ62" s="76"/>
      <c r="DA62" s="76"/>
      <c r="DB62" s="76"/>
      <c r="DC62" s="76"/>
      <c r="DD62" s="76"/>
      <c r="DE62" s="76"/>
      <c r="DF62" s="76"/>
      <c r="DG62" s="76"/>
      <c r="DH62" s="76"/>
      <c r="DI62" s="76"/>
      <c r="DJ62" s="76"/>
      <c r="DK62" s="76"/>
      <c r="DL62" s="76"/>
      <c r="DM62" s="76"/>
      <c r="DN62" s="76"/>
      <c r="DO62" s="76"/>
      <c r="DP62" s="76"/>
      <c r="DQ62" s="76"/>
      <c r="DR62" s="76"/>
      <c r="DS62" s="76"/>
      <c r="DT62" s="76"/>
      <c r="DU62" s="76"/>
      <c r="DV62" s="76"/>
      <c r="DW62" s="76"/>
      <c r="DX62" s="76"/>
      <c r="DY62" s="76"/>
      <c r="DZ62" s="76"/>
      <c r="EA62" s="76"/>
      <c r="EB62" s="76"/>
      <c r="EC62" s="76"/>
      <c r="ED62" s="76"/>
      <c r="EE62" s="76"/>
      <c r="EF62" s="76"/>
      <c r="EG62" s="76"/>
      <c r="EH62" s="76"/>
      <c r="EI62" s="76"/>
      <c r="EJ62" s="76"/>
      <c r="EK62" s="76"/>
      <c r="EL62" s="76"/>
      <c r="EM62" s="76"/>
      <c r="EN62" s="76"/>
      <c r="EO62" s="76"/>
      <c r="EP62" s="76"/>
      <c r="EQ62" s="76"/>
      <c r="ER62" s="76"/>
      <c r="ES62" s="76"/>
      <c r="ET62" s="76"/>
      <c r="EU62" s="76"/>
      <c r="EV62" s="76"/>
      <c r="EW62" s="76"/>
      <c r="EX62" s="76"/>
      <c r="EY62" s="76"/>
      <c r="EZ62" s="76"/>
      <c r="FA62" s="76"/>
      <c r="FB62" s="76"/>
      <c r="FC62" s="76"/>
      <c r="FD62" s="76"/>
    </row>
    <row r="63" spans="1:160" s="477" customFormat="1" ht="15.75" customHeight="1">
      <c r="A63" s="478" t="s">
        <v>2265</v>
      </c>
      <c r="B63" s="275" t="s">
        <v>133</v>
      </c>
      <c r="C63" s="275">
        <v>7</v>
      </c>
      <c r="D63" s="479">
        <v>4</v>
      </c>
      <c r="E63" s="480" t="s">
        <v>2532</v>
      </c>
      <c r="F63" s="441" t="s">
        <v>478</v>
      </c>
      <c r="G63" s="481"/>
      <c r="H63" s="345">
        <v>185</v>
      </c>
      <c r="I63" s="346">
        <v>148</v>
      </c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/>
      <c r="AL63" s="76"/>
      <c r="AM63" s="76"/>
      <c r="AN63" s="76"/>
      <c r="AO63" s="76"/>
      <c r="AP63" s="76"/>
      <c r="AQ63" s="76"/>
      <c r="AR63" s="76"/>
      <c r="AS63" s="76"/>
      <c r="AT63" s="76"/>
      <c r="AU63" s="76"/>
      <c r="AV63" s="76"/>
      <c r="AW63" s="76"/>
      <c r="AX63" s="76"/>
      <c r="AY63" s="76"/>
      <c r="AZ63" s="76"/>
      <c r="BA63" s="76"/>
      <c r="BB63" s="76"/>
      <c r="BC63" s="76"/>
      <c r="BD63" s="76"/>
      <c r="BE63" s="76"/>
      <c r="BF63" s="76"/>
      <c r="BG63" s="76"/>
      <c r="BH63" s="76"/>
      <c r="BI63" s="76"/>
      <c r="BJ63" s="76"/>
      <c r="BK63" s="76"/>
      <c r="BL63" s="76"/>
      <c r="BM63" s="76"/>
      <c r="BN63" s="76"/>
      <c r="BO63" s="76"/>
      <c r="BP63" s="76"/>
      <c r="BQ63" s="76"/>
      <c r="BR63" s="76"/>
      <c r="BS63" s="76"/>
      <c r="BT63" s="7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76"/>
      <c r="CI63" s="76"/>
      <c r="CJ63" s="76"/>
      <c r="CK63" s="76"/>
      <c r="CL63" s="76"/>
      <c r="CM63" s="76"/>
      <c r="CN63" s="76"/>
      <c r="CO63" s="76"/>
      <c r="CP63" s="76"/>
      <c r="CQ63" s="76"/>
      <c r="CR63" s="76"/>
      <c r="CS63" s="76"/>
      <c r="CT63" s="76"/>
      <c r="CU63" s="76"/>
      <c r="CV63" s="76"/>
      <c r="CW63" s="76"/>
      <c r="CX63" s="76"/>
      <c r="CY63" s="76"/>
      <c r="CZ63" s="76"/>
      <c r="DA63" s="76"/>
      <c r="DB63" s="76"/>
      <c r="DC63" s="76"/>
      <c r="DD63" s="76"/>
      <c r="DE63" s="76"/>
      <c r="DF63" s="76"/>
      <c r="DG63" s="76"/>
      <c r="DH63" s="76"/>
      <c r="DI63" s="76"/>
      <c r="DJ63" s="76"/>
      <c r="DK63" s="76"/>
      <c r="DL63" s="76"/>
      <c r="DM63" s="76"/>
      <c r="DN63" s="76"/>
      <c r="DO63" s="76"/>
      <c r="DP63" s="76"/>
      <c r="DQ63" s="76"/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  <c r="EH63" s="76"/>
      <c r="EI63" s="76"/>
      <c r="EJ63" s="76"/>
      <c r="EK63" s="76"/>
      <c r="EL63" s="76"/>
      <c r="EM63" s="76"/>
      <c r="EN63" s="76"/>
      <c r="EO63" s="76"/>
      <c r="EP63" s="76"/>
      <c r="EQ63" s="76"/>
      <c r="ER63" s="76"/>
      <c r="ES63" s="76"/>
      <c r="ET63" s="76"/>
      <c r="EU63" s="76"/>
      <c r="EV63" s="76"/>
      <c r="EW63" s="76"/>
      <c r="EX63" s="76"/>
      <c r="EY63" s="76"/>
      <c r="EZ63" s="76"/>
      <c r="FA63" s="76"/>
      <c r="FB63" s="76"/>
      <c r="FC63" s="76"/>
      <c r="FD63" s="76"/>
    </row>
    <row r="64" spans="1:160" s="477" customFormat="1" ht="15.75" customHeight="1">
      <c r="A64" s="478" t="s">
        <v>2266</v>
      </c>
      <c r="B64" s="275" t="s">
        <v>168</v>
      </c>
      <c r="C64" s="275">
        <v>8</v>
      </c>
      <c r="D64" s="482"/>
      <c r="E64" s="480" t="s">
        <v>13</v>
      </c>
      <c r="F64" s="441" t="s">
        <v>478</v>
      </c>
      <c r="G64" s="481"/>
      <c r="H64" s="345">
        <v>102</v>
      </c>
      <c r="I64" s="346">
        <v>82</v>
      </c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76"/>
      <c r="AN64" s="76"/>
      <c r="AO64" s="76"/>
      <c r="AP64" s="76"/>
      <c r="AQ64" s="76"/>
      <c r="AR64" s="76"/>
      <c r="AS64" s="76"/>
      <c r="AT64" s="76"/>
      <c r="AU64" s="76"/>
      <c r="AV64" s="76"/>
      <c r="AW64" s="76"/>
      <c r="AX64" s="76"/>
      <c r="AY64" s="76"/>
      <c r="AZ64" s="76"/>
      <c r="BA64" s="76"/>
      <c r="BB64" s="76"/>
      <c r="BC64" s="76"/>
      <c r="BD64" s="76"/>
      <c r="BE64" s="76"/>
      <c r="BF64" s="76"/>
      <c r="BG64" s="76"/>
      <c r="BH64" s="76"/>
      <c r="BI64" s="76"/>
      <c r="BJ64" s="76"/>
      <c r="BK64" s="76"/>
      <c r="BL64" s="76"/>
      <c r="BM64" s="76"/>
      <c r="BN64" s="76"/>
      <c r="BO64" s="76"/>
      <c r="BP64" s="76"/>
      <c r="BQ64" s="76"/>
      <c r="BR64" s="76"/>
      <c r="BS64" s="76"/>
      <c r="BT64" s="76"/>
      <c r="BU64" s="76"/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6"/>
      <c r="CH64" s="76"/>
      <c r="CI64" s="76"/>
      <c r="CJ64" s="76"/>
      <c r="CK64" s="76"/>
      <c r="CL64" s="76"/>
      <c r="CM64" s="76"/>
      <c r="CN64" s="76"/>
      <c r="CO64" s="76"/>
      <c r="CP64" s="76"/>
      <c r="CQ64" s="76"/>
      <c r="CR64" s="76"/>
      <c r="CS64" s="76"/>
      <c r="CT64" s="76"/>
      <c r="CU64" s="76"/>
      <c r="CV64" s="76"/>
      <c r="CW64" s="76"/>
      <c r="CX64" s="76"/>
      <c r="CY64" s="76"/>
      <c r="CZ64" s="76"/>
      <c r="DA64" s="76"/>
      <c r="DB64" s="76"/>
      <c r="DC64" s="76"/>
      <c r="DD64" s="76"/>
      <c r="DE64" s="76"/>
      <c r="DF64" s="76"/>
      <c r="DG64" s="76"/>
      <c r="DH64" s="76"/>
      <c r="DI64" s="76"/>
      <c r="DJ64" s="76"/>
      <c r="DK64" s="76"/>
      <c r="DL64" s="76"/>
      <c r="DM64" s="76"/>
      <c r="DN64" s="76"/>
      <c r="DO64" s="76"/>
      <c r="DP64" s="76"/>
      <c r="DQ64" s="76"/>
      <c r="DR64" s="76"/>
      <c r="DS64" s="76"/>
      <c r="DT64" s="76"/>
      <c r="DU64" s="76"/>
      <c r="DV64" s="76"/>
      <c r="DW64" s="76"/>
      <c r="DX64" s="76"/>
      <c r="DY64" s="76"/>
      <c r="DZ64" s="76"/>
      <c r="EA64" s="76"/>
      <c r="EB64" s="76"/>
      <c r="EC64" s="76"/>
      <c r="ED64" s="76"/>
      <c r="EE64" s="76"/>
      <c r="EF64" s="76"/>
      <c r="EG64" s="76"/>
      <c r="EH64" s="76"/>
      <c r="EI64" s="76"/>
      <c r="EJ64" s="76"/>
      <c r="EK64" s="76"/>
      <c r="EL64" s="76"/>
      <c r="EM64" s="76"/>
      <c r="EN64" s="76"/>
      <c r="EO64" s="76"/>
      <c r="EP64" s="76"/>
      <c r="EQ64" s="76"/>
      <c r="ER64" s="76"/>
      <c r="ES64" s="76"/>
      <c r="ET64" s="76"/>
      <c r="EU64" s="76"/>
      <c r="EV64" s="76"/>
      <c r="EW64" s="76"/>
      <c r="EX64" s="76"/>
      <c r="EY64" s="76"/>
      <c r="EZ64" s="76"/>
      <c r="FA64" s="76"/>
      <c r="FB64" s="76"/>
      <c r="FC64" s="76"/>
      <c r="FD64" s="76"/>
    </row>
    <row r="65" spans="1:160" s="477" customFormat="1" ht="15.75" customHeight="1">
      <c r="A65" s="478" t="s">
        <v>2267</v>
      </c>
      <c r="B65" s="275" t="s">
        <v>168</v>
      </c>
      <c r="C65" s="275">
        <v>9</v>
      </c>
      <c r="D65" s="482"/>
      <c r="E65" s="480" t="s">
        <v>24</v>
      </c>
      <c r="F65" s="441" t="s">
        <v>478</v>
      </c>
      <c r="G65" s="481"/>
      <c r="H65" s="345">
        <v>89</v>
      </c>
      <c r="I65" s="346">
        <v>71</v>
      </c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76"/>
      <c r="AN65" s="76"/>
      <c r="AO65" s="76"/>
      <c r="AP65" s="76"/>
      <c r="AQ65" s="76"/>
      <c r="AR65" s="76"/>
      <c r="AS65" s="76"/>
      <c r="AT65" s="76"/>
      <c r="AU65" s="76"/>
      <c r="AV65" s="76"/>
      <c r="AW65" s="76"/>
      <c r="AX65" s="76"/>
      <c r="AY65" s="76"/>
      <c r="AZ65" s="76"/>
      <c r="BA65" s="76"/>
      <c r="BB65" s="76"/>
      <c r="BC65" s="76"/>
      <c r="BD65" s="76"/>
      <c r="BE65" s="76"/>
      <c r="BF65" s="76"/>
      <c r="BG65" s="76"/>
      <c r="BH65" s="76"/>
      <c r="BI65" s="76"/>
      <c r="BJ65" s="76"/>
      <c r="BK65" s="76"/>
      <c r="BL65" s="76"/>
      <c r="BM65" s="76"/>
      <c r="BN65" s="76"/>
      <c r="BO65" s="76"/>
      <c r="BP65" s="76"/>
      <c r="BQ65" s="76"/>
      <c r="BR65" s="76"/>
      <c r="BS65" s="76"/>
      <c r="BT65" s="76"/>
      <c r="BU65" s="76"/>
      <c r="BV65" s="76"/>
      <c r="BW65" s="76"/>
      <c r="BX65" s="76"/>
      <c r="BY65" s="76"/>
      <c r="BZ65" s="76"/>
      <c r="CA65" s="76"/>
      <c r="CB65" s="76"/>
      <c r="CC65" s="76"/>
      <c r="CD65" s="76"/>
      <c r="CE65" s="76"/>
      <c r="CF65" s="76"/>
      <c r="CG65" s="76"/>
      <c r="CH65" s="76"/>
      <c r="CI65" s="76"/>
      <c r="CJ65" s="76"/>
      <c r="CK65" s="76"/>
      <c r="CL65" s="76"/>
      <c r="CM65" s="76"/>
      <c r="CN65" s="76"/>
      <c r="CO65" s="76"/>
      <c r="CP65" s="76"/>
      <c r="CQ65" s="76"/>
      <c r="CR65" s="76"/>
      <c r="CS65" s="76"/>
      <c r="CT65" s="76"/>
      <c r="CU65" s="76"/>
      <c r="CV65" s="76"/>
      <c r="CW65" s="76"/>
      <c r="CX65" s="76"/>
      <c r="CY65" s="76"/>
      <c r="CZ65" s="76"/>
      <c r="DA65" s="76"/>
      <c r="DB65" s="76"/>
      <c r="DC65" s="76"/>
      <c r="DD65" s="76"/>
      <c r="DE65" s="76"/>
      <c r="DF65" s="76"/>
      <c r="DG65" s="76"/>
      <c r="DH65" s="76"/>
      <c r="DI65" s="76"/>
      <c r="DJ65" s="76"/>
      <c r="DK65" s="76"/>
      <c r="DL65" s="76"/>
      <c r="DM65" s="76"/>
      <c r="DN65" s="76"/>
      <c r="DO65" s="76"/>
      <c r="DP65" s="76"/>
      <c r="DQ65" s="76"/>
      <c r="DR65" s="76"/>
      <c r="DS65" s="76"/>
      <c r="DT65" s="76"/>
      <c r="DU65" s="76"/>
      <c r="DV65" s="76"/>
      <c r="DW65" s="76"/>
      <c r="DX65" s="76"/>
      <c r="DY65" s="76"/>
      <c r="DZ65" s="76"/>
      <c r="EA65" s="76"/>
      <c r="EB65" s="76"/>
      <c r="EC65" s="76"/>
      <c r="ED65" s="76"/>
      <c r="EE65" s="76"/>
      <c r="EF65" s="76"/>
      <c r="EG65" s="76"/>
      <c r="EH65" s="76"/>
      <c r="EI65" s="76"/>
      <c r="EJ65" s="76"/>
      <c r="EK65" s="76"/>
      <c r="EL65" s="76"/>
      <c r="EM65" s="76"/>
      <c r="EN65" s="76"/>
      <c r="EO65" s="76"/>
      <c r="EP65" s="76"/>
      <c r="EQ65" s="76"/>
      <c r="ER65" s="76"/>
      <c r="ES65" s="76"/>
      <c r="ET65" s="76"/>
      <c r="EU65" s="76"/>
      <c r="EV65" s="76"/>
      <c r="EW65" s="76"/>
      <c r="EX65" s="76"/>
      <c r="EY65" s="76"/>
      <c r="EZ65" s="76"/>
      <c r="FA65" s="76"/>
      <c r="FB65" s="76"/>
      <c r="FC65" s="76"/>
      <c r="FD65" s="76"/>
    </row>
    <row r="66" spans="1:160" s="477" customFormat="1" ht="15.75" customHeight="1">
      <c r="A66" s="478" t="s">
        <v>2268</v>
      </c>
      <c r="B66" s="275" t="s">
        <v>168</v>
      </c>
      <c r="C66" s="275">
        <v>10</v>
      </c>
      <c r="D66" s="482"/>
      <c r="E66" s="480" t="s">
        <v>28</v>
      </c>
      <c r="F66" s="441" t="s">
        <v>478</v>
      </c>
      <c r="G66" s="481"/>
      <c r="H66" s="345">
        <v>134</v>
      </c>
      <c r="I66" s="346">
        <v>107</v>
      </c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O66" s="76"/>
      <c r="AP66" s="76"/>
      <c r="AQ66" s="76"/>
      <c r="AR66" s="76"/>
      <c r="AS66" s="76"/>
      <c r="AT66" s="76"/>
      <c r="AU66" s="76"/>
      <c r="AV66" s="76"/>
      <c r="AW66" s="76"/>
      <c r="AX66" s="76"/>
      <c r="AY66" s="76"/>
      <c r="AZ66" s="76"/>
      <c r="BA66" s="76"/>
      <c r="BB66" s="76"/>
      <c r="BC66" s="76"/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6"/>
      <c r="BP66" s="76"/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6"/>
      <c r="CC66" s="76"/>
      <c r="CD66" s="76"/>
      <c r="CE66" s="76"/>
      <c r="CF66" s="76"/>
      <c r="CG66" s="76"/>
      <c r="CH66" s="76"/>
      <c r="CI66" s="76"/>
      <c r="CJ66" s="76"/>
      <c r="CK66" s="76"/>
      <c r="CL66" s="76"/>
      <c r="CM66" s="76"/>
      <c r="CN66" s="76"/>
      <c r="CO66" s="76"/>
      <c r="CP66" s="76"/>
      <c r="CQ66" s="76"/>
      <c r="CR66" s="76"/>
      <c r="CS66" s="76"/>
      <c r="CT66" s="76"/>
      <c r="CU66" s="76"/>
      <c r="CV66" s="76"/>
      <c r="CW66" s="76"/>
      <c r="CX66" s="76"/>
      <c r="CY66" s="76"/>
      <c r="CZ66" s="76"/>
      <c r="DA66" s="76"/>
      <c r="DB66" s="76"/>
      <c r="DC66" s="76"/>
      <c r="DD66" s="76"/>
      <c r="DE66" s="76"/>
      <c r="DF66" s="76"/>
      <c r="DG66" s="76"/>
      <c r="DH66" s="76"/>
      <c r="DI66" s="76"/>
      <c r="DJ66" s="76"/>
      <c r="DK66" s="76"/>
      <c r="DL66" s="76"/>
      <c r="DM66" s="76"/>
      <c r="DN66" s="76"/>
      <c r="DO66" s="76"/>
      <c r="DP66" s="76"/>
      <c r="DQ66" s="76"/>
      <c r="DR66" s="76"/>
      <c r="DS66" s="76"/>
      <c r="DT66" s="76"/>
      <c r="DU66" s="76"/>
      <c r="DV66" s="76"/>
      <c r="DW66" s="76"/>
      <c r="DX66" s="76"/>
      <c r="DY66" s="76"/>
      <c r="DZ66" s="76"/>
      <c r="EA66" s="76"/>
      <c r="EB66" s="76"/>
      <c r="EC66" s="76"/>
      <c r="ED66" s="76"/>
      <c r="EE66" s="76"/>
      <c r="EF66" s="76"/>
      <c r="EG66" s="76"/>
      <c r="EH66" s="76"/>
      <c r="EI66" s="76"/>
      <c r="EJ66" s="76"/>
      <c r="EK66" s="76"/>
      <c r="EL66" s="76"/>
      <c r="EM66" s="76"/>
      <c r="EN66" s="76"/>
      <c r="EO66" s="76"/>
      <c r="EP66" s="76"/>
      <c r="EQ66" s="76"/>
      <c r="ER66" s="76"/>
      <c r="ES66" s="76"/>
      <c r="ET66" s="76"/>
      <c r="EU66" s="76"/>
      <c r="EV66" s="76"/>
      <c r="EW66" s="76"/>
      <c r="EX66" s="76"/>
      <c r="EY66" s="76"/>
      <c r="EZ66" s="76"/>
      <c r="FA66" s="76"/>
      <c r="FB66" s="76"/>
      <c r="FC66" s="76"/>
      <c r="FD66" s="76"/>
    </row>
    <row r="67" spans="1:160" s="477" customFormat="1" ht="15.75" customHeight="1">
      <c r="A67" s="478" t="s">
        <v>2269</v>
      </c>
      <c r="B67" s="275" t="s">
        <v>169</v>
      </c>
      <c r="C67" s="275">
        <v>11</v>
      </c>
      <c r="D67" s="479">
        <v>1</v>
      </c>
      <c r="E67" s="480" t="s">
        <v>2509</v>
      </c>
      <c r="F67" s="441" t="s">
        <v>478</v>
      </c>
      <c r="G67" s="481"/>
      <c r="H67" s="345">
        <v>210</v>
      </c>
      <c r="I67" s="346">
        <v>168</v>
      </c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76"/>
      <c r="AN67" s="76"/>
      <c r="AO67" s="76"/>
      <c r="AP67" s="76"/>
      <c r="AQ67" s="76"/>
      <c r="AR67" s="76"/>
      <c r="AS67" s="76"/>
      <c r="AT67" s="76"/>
      <c r="AU67" s="76"/>
      <c r="AV67" s="76"/>
      <c r="AW67" s="76"/>
      <c r="AX67" s="76"/>
      <c r="AY67" s="76"/>
      <c r="AZ67" s="76"/>
      <c r="BA67" s="76"/>
      <c r="BB67" s="76"/>
      <c r="BC67" s="76"/>
      <c r="BD67" s="76"/>
      <c r="BE67" s="76"/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76"/>
      <c r="BR67" s="76"/>
      <c r="BS67" s="76"/>
      <c r="BT67" s="76"/>
      <c r="BU67" s="76"/>
      <c r="BV67" s="76"/>
      <c r="BW67" s="76"/>
      <c r="BX67" s="76"/>
      <c r="BY67" s="76"/>
      <c r="BZ67" s="76"/>
      <c r="CA67" s="76"/>
      <c r="CB67" s="76"/>
      <c r="CC67" s="76"/>
      <c r="CD67" s="76"/>
      <c r="CE67" s="76"/>
      <c r="CF67" s="76"/>
      <c r="CG67" s="76"/>
      <c r="CH67" s="76"/>
      <c r="CI67" s="76"/>
      <c r="CJ67" s="76"/>
      <c r="CK67" s="76"/>
      <c r="CL67" s="76"/>
      <c r="CM67" s="76"/>
      <c r="CN67" s="76"/>
      <c r="CO67" s="76"/>
      <c r="CP67" s="76"/>
      <c r="CQ67" s="76"/>
      <c r="CR67" s="76"/>
      <c r="CS67" s="76"/>
      <c r="CT67" s="76"/>
      <c r="CU67" s="76"/>
      <c r="CV67" s="76"/>
      <c r="CW67" s="76"/>
      <c r="CX67" s="76"/>
      <c r="CY67" s="76"/>
      <c r="CZ67" s="76"/>
      <c r="DA67" s="76"/>
      <c r="DB67" s="76"/>
      <c r="DC67" s="76"/>
      <c r="DD67" s="76"/>
      <c r="DE67" s="76"/>
      <c r="DF67" s="76"/>
      <c r="DG67" s="76"/>
      <c r="DH67" s="76"/>
      <c r="DI67" s="76"/>
      <c r="DJ67" s="76"/>
      <c r="DK67" s="76"/>
      <c r="DL67" s="76"/>
      <c r="DM67" s="76"/>
      <c r="DN67" s="76"/>
      <c r="DO67" s="76"/>
      <c r="DP67" s="76"/>
      <c r="DQ67" s="76"/>
      <c r="DR67" s="76"/>
      <c r="DS67" s="76"/>
      <c r="DT67" s="76"/>
      <c r="DU67" s="76"/>
      <c r="DV67" s="76"/>
      <c r="DW67" s="76"/>
      <c r="DX67" s="76"/>
      <c r="DY67" s="76"/>
      <c r="DZ67" s="76"/>
      <c r="EA67" s="76"/>
      <c r="EB67" s="76"/>
      <c r="EC67" s="76"/>
      <c r="ED67" s="76"/>
      <c r="EE67" s="76"/>
      <c r="EF67" s="76"/>
      <c r="EG67" s="76"/>
      <c r="EH67" s="76"/>
      <c r="EI67" s="76"/>
      <c r="EJ67" s="76"/>
      <c r="EK67" s="76"/>
      <c r="EL67" s="76"/>
      <c r="EM67" s="76"/>
      <c r="EN67" s="76"/>
      <c r="EO67" s="76"/>
      <c r="EP67" s="76"/>
      <c r="EQ67" s="76"/>
      <c r="ER67" s="76"/>
      <c r="ES67" s="76"/>
      <c r="ET67" s="76"/>
      <c r="EU67" s="76"/>
      <c r="EV67" s="76"/>
      <c r="EW67" s="76"/>
      <c r="EX67" s="76"/>
      <c r="EY67" s="76"/>
      <c r="EZ67" s="76"/>
      <c r="FA67" s="76"/>
      <c r="FB67" s="76"/>
      <c r="FC67" s="76"/>
      <c r="FD67" s="76"/>
    </row>
    <row r="68" spans="1:160" s="89" customFormat="1" ht="15.75" customHeight="1">
      <c r="A68" s="478" t="s">
        <v>2270</v>
      </c>
      <c r="B68" s="275" t="s">
        <v>169</v>
      </c>
      <c r="C68" s="275">
        <v>11</v>
      </c>
      <c r="D68" s="479">
        <v>2</v>
      </c>
      <c r="E68" s="480" t="s">
        <v>2510</v>
      </c>
      <c r="F68" s="441" t="s">
        <v>478</v>
      </c>
      <c r="G68" s="481"/>
      <c r="H68" s="345">
        <v>196</v>
      </c>
      <c r="I68" s="346">
        <v>157</v>
      </c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6"/>
      <c r="AM68" s="76"/>
      <c r="AN68" s="76"/>
      <c r="AO68" s="76"/>
      <c r="AP68" s="76"/>
      <c r="AQ68" s="76"/>
      <c r="AR68" s="76"/>
      <c r="AS68" s="76"/>
      <c r="AT68" s="76"/>
      <c r="AU68" s="76"/>
      <c r="AV68" s="76"/>
      <c r="AW68" s="76"/>
      <c r="AX68" s="76"/>
      <c r="AY68" s="76"/>
      <c r="AZ68" s="76"/>
      <c r="BA68" s="76"/>
      <c r="BB68" s="76"/>
      <c r="BC68" s="76"/>
      <c r="BD68" s="76"/>
      <c r="BE68" s="76"/>
      <c r="BF68" s="76"/>
      <c r="BG68" s="76"/>
      <c r="BH68" s="76"/>
      <c r="BI68" s="76"/>
      <c r="BJ68" s="76"/>
      <c r="BK68" s="76"/>
      <c r="BL68" s="76"/>
      <c r="BM68" s="76"/>
      <c r="BN68" s="76"/>
      <c r="BO68" s="76"/>
      <c r="BP68" s="76"/>
      <c r="BQ68" s="76"/>
      <c r="BR68" s="76"/>
      <c r="BS68" s="76"/>
      <c r="BT68" s="76"/>
      <c r="BU68" s="76"/>
      <c r="BV68" s="76"/>
      <c r="BW68" s="76"/>
      <c r="BX68" s="76"/>
      <c r="BY68" s="76"/>
      <c r="BZ68" s="76"/>
      <c r="CA68" s="76"/>
      <c r="CB68" s="76"/>
      <c r="CC68" s="76"/>
      <c r="CD68" s="76"/>
      <c r="CE68" s="76"/>
      <c r="CF68" s="76"/>
      <c r="CG68" s="76"/>
      <c r="CH68" s="76"/>
      <c r="CI68" s="76"/>
      <c r="CJ68" s="76"/>
      <c r="CK68" s="76"/>
      <c r="CL68" s="76"/>
      <c r="CM68" s="76"/>
      <c r="CN68" s="76"/>
      <c r="CO68" s="76"/>
      <c r="CP68" s="76"/>
      <c r="CQ68" s="76"/>
      <c r="CR68" s="76"/>
      <c r="CS68" s="76"/>
      <c r="CT68" s="76"/>
      <c r="CU68" s="76"/>
      <c r="CV68" s="76"/>
      <c r="CW68" s="76"/>
      <c r="CX68" s="76"/>
      <c r="CY68" s="76"/>
      <c r="CZ68" s="76"/>
      <c r="DA68" s="76"/>
      <c r="DB68" s="76"/>
      <c r="DC68" s="76"/>
      <c r="DD68" s="76"/>
      <c r="DE68" s="76"/>
      <c r="DF68" s="76"/>
      <c r="DG68" s="76"/>
      <c r="DH68" s="76"/>
      <c r="DI68" s="76"/>
      <c r="DJ68" s="76"/>
      <c r="DK68" s="76"/>
      <c r="DL68" s="76"/>
      <c r="DM68" s="76"/>
      <c r="DN68" s="76"/>
      <c r="DO68" s="76"/>
      <c r="DP68" s="76"/>
      <c r="DQ68" s="76"/>
      <c r="DR68" s="76"/>
      <c r="DS68" s="76"/>
      <c r="DT68" s="76"/>
      <c r="DU68" s="76"/>
      <c r="DV68" s="76"/>
      <c r="DW68" s="76"/>
      <c r="DX68" s="76"/>
      <c r="DY68" s="76"/>
      <c r="DZ68" s="76"/>
      <c r="EA68" s="76"/>
      <c r="EB68" s="76"/>
      <c r="EC68" s="76"/>
      <c r="ED68" s="76"/>
      <c r="EE68" s="76"/>
      <c r="EF68" s="76"/>
      <c r="EG68" s="76"/>
      <c r="EH68" s="76"/>
      <c r="EI68" s="76"/>
      <c r="EJ68" s="76"/>
      <c r="EK68" s="76"/>
      <c r="EL68" s="76"/>
      <c r="EM68" s="76"/>
      <c r="EN68" s="76"/>
      <c r="EO68" s="76"/>
      <c r="EP68" s="76"/>
      <c r="EQ68" s="76"/>
      <c r="ER68" s="76"/>
      <c r="ES68" s="76"/>
      <c r="ET68" s="76"/>
      <c r="EU68" s="76"/>
      <c r="EV68" s="76"/>
      <c r="EW68" s="76"/>
      <c r="EX68" s="76"/>
      <c r="EY68" s="76"/>
      <c r="EZ68" s="76"/>
      <c r="FA68" s="76"/>
      <c r="FB68" s="76"/>
      <c r="FC68" s="76"/>
      <c r="FD68" s="76"/>
    </row>
    <row r="69" spans="1:160" s="477" customFormat="1" ht="15.75" customHeight="1">
      <c r="A69" s="478" t="s">
        <v>2271</v>
      </c>
      <c r="B69" s="488" t="s">
        <v>169</v>
      </c>
      <c r="C69" s="488">
        <v>11</v>
      </c>
      <c r="D69" s="84">
        <v>3</v>
      </c>
      <c r="E69" s="489" t="s">
        <v>2511</v>
      </c>
      <c r="F69" s="490" t="s">
        <v>478</v>
      </c>
      <c r="G69" s="81" t="s">
        <v>68</v>
      </c>
      <c r="H69" s="345">
        <v>156</v>
      </c>
      <c r="I69" s="346">
        <v>125</v>
      </c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/>
      <c r="AL69" s="76"/>
      <c r="AM69" s="76"/>
      <c r="AN69" s="76"/>
      <c r="AO69" s="76"/>
      <c r="AP69" s="76"/>
      <c r="AQ69" s="76"/>
      <c r="AR69" s="76"/>
      <c r="AS69" s="76"/>
      <c r="AT69" s="76"/>
      <c r="AU69" s="76"/>
      <c r="AV69" s="76"/>
      <c r="AW69" s="76"/>
      <c r="AX69" s="76"/>
      <c r="AY69" s="76"/>
      <c r="AZ69" s="76"/>
      <c r="BA69" s="76"/>
      <c r="BB69" s="76"/>
      <c r="BC69" s="76"/>
      <c r="BD69" s="76"/>
      <c r="BE69" s="76"/>
      <c r="BF69" s="76"/>
      <c r="BG69" s="76"/>
      <c r="BH69" s="76"/>
      <c r="BI69" s="76"/>
      <c r="BJ69" s="76"/>
      <c r="BK69" s="76"/>
      <c r="BL69" s="76"/>
      <c r="BM69" s="76"/>
      <c r="BN69" s="76"/>
      <c r="BO69" s="76"/>
      <c r="BP69" s="76"/>
      <c r="BQ69" s="76"/>
      <c r="BR69" s="76"/>
      <c r="BS69" s="76"/>
      <c r="BT69" s="7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76"/>
      <c r="CH69" s="76"/>
      <c r="CI69" s="76"/>
      <c r="CJ69" s="76"/>
      <c r="CK69" s="76"/>
      <c r="CL69" s="76"/>
      <c r="CM69" s="76"/>
      <c r="CN69" s="76"/>
      <c r="CO69" s="76"/>
      <c r="CP69" s="76"/>
      <c r="CQ69" s="76"/>
      <c r="CR69" s="76"/>
      <c r="CS69" s="76"/>
      <c r="CT69" s="76"/>
      <c r="CU69" s="76"/>
      <c r="CV69" s="76"/>
      <c r="CW69" s="76"/>
      <c r="CX69" s="76"/>
      <c r="CY69" s="76"/>
      <c r="CZ69" s="76"/>
      <c r="DA69" s="76"/>
      <c r="DB69" s="76"/>
      <c r="DC69" s="76"/>
      <c r="DD69" s="76"/>
      <c r="DE69" s="76"/>
      <c r="DF69" s="76"/>
      <c r="DG69" s="76"/>
      <c r="DH69" s="76"/>
      <c r="DI69" s="76"/>
      <c r="DJ69" s="76"/>
      <c r="DK69" s="76"/>
      <c r="DL69" s="76"/>
      <c r="DM69" s="76"/>
      <c r="DN69" s="76"/>
      <c r="DO69" s="76"/>
      <c r="DP69" s="76"/>
      <c r="DQ69" s="76"/>
      <c r="DR69" s="76"/>
      <c r="DS69" s="76"/>
      <c r="DT69" s="76"/>
      <c r="DU69" s="76"/>
      <c r="DV69" s="76"/>
      <c r="DW69" s="76"/>
      <c r="DX69" s="76"/>
      <c r="DY69" s="76"/>
      <c r="DZ69" s="76"/>
      <c r="EA69" s="76"/>
      <c r="EB69" s="76"/>
      <c r="EC69" s="76"/>
      <c r="ED69" s="76"/>
      <c r="EE69" s="76"/>
      <c r="EF69" s="76"/>
      <c r="EG69" s="76"/>
      <c r="EH69" s="76"/>
      <c r="EI69" s="76"/>
      <c r="EJ69" s="76"/>
      <c r="EK69" s="76"/>
      <c r="EL69" s="76"/>
      <c r="EM69" s="76"/>
      <c r="EN69" s="76"/>
      <c r="EO69" s="76"/>
      <c r="EP69" s="76"/>
      <c r="EQ69" s="76"/>
      <c r="ER69" s="76"/>
      <c r="ES69" s="76"/>
      <c r="ET69" s="76"/>
      <c r="EU69" s="76"/>
      <c r="EV69" s="76"/>
      <c r="EW69" s="76"/>
      <c r="EX69" s="76"/>
      <c r="EY69" s="76"/>
      <c r="EZ69" s="76"/>
      <c r="FA69" s="76"/>
      <c r="FB69" s="76"/>
      <c r="FC69" s="76"/>
      <c r="FD69" s="76"/>
    </row>
    <row r="70" spans="1:160" s="477" customFormat="1" ht="15.75" customHeight="1">
      <c r="A70" s="478" t="s">
        <v>2272</v>
      </c>
      <c r="B70" s="275" t="s">
        <v>169</v>
      </c>
      <c r="C70" s="275">
        <v>11</v>
      </c>
      <c r="D70" s="479">
        <v>4</v>
      </c>
      <c r="E70" s="480" t="s">
        <v>2512</v>
      </c>
      <c r="F70" s="441" t="s">
        <v>478</v>
      </c>
      <c r="G70" s="481"/>
      <c r="H70" s="345">
        <v>148</v>
      </c>
      <c r="I70" s="346">
        <v>118</v>
      </c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/>
      <c r="AL70" s="76"/>
      <c r="AM70" s="76"/>
      <c r="AN70" s="76"/>
      <c r="AO70" s="76"/>
      <c r="AP70" s="76"/>
      <c r="AQ70" s="76"/>
      <c r="AR70" s="76"/>
      <c r="AS70" s="76"/>
      <c r="AT70" s="76"/>
      <c r="AU70" s="76"/>
      <c r="AV70" s="76"/>
      <c r="AW70" s="76"/>
      <c r="AX70" s="76"/>
      <c r="AY70" s="76"/>
      <c r="AZ70" s="76"/>
      <c r="BA70" s="76"/>
      <c r="BB70" s="76"/>
      <c r="BC70" s="76"/>
      <c r="BD70" s="76"/>
      <c r="BE70" s="76"/>
      <c r="BF70" s="76"/>
      <c r="BG70" s="76"/>
      <c r="BH70" s="76"/>
      <c r="BI70" s="76"/>
      <c r="BJ70" s="76"/>
      <c r="BK70" s="76"/>
      <c r="BL70" s="76"/>
      <c r="BM70" s="76"/>
      <c r="BN70" s="76"/>
      <c r="BO70" s="76"/>
      <c r="BP70" s="76"/>
      <c r="BQ70" s="76"/>
      <c r="BR70" s="76"/>
      <c r="BS70" s="76"/>
      <c r="BT70" s="76"/>
      <c r="BU70" s="76"/>
      <c r="BV70" s="76"/>
      <c r="BW70" s="76"/>
      <c r="BX70" s="76"/>
      <c r="BY70" s="76"/>
      <c r="BZ70" s="76"/>
      <c r="CA70" s="76"/>
      <c r="CB70" s="76"/>
      <c r="CC70" s="76"/>
      <c r="CD70" s="76"/>
      <c r="CE70" s="76"/>
      <c r="CF70" s="76"/>
      <c r="CG70" s="76"/>
      <c r="CH70" s="76"/>
      <c r="CI70" s="76"/>
      <c r="CJ70" s="76"/>
      <c r="CK70" s="76"/>
      <c r="CL70" s="76"/>
      <c r="CM70" s="76"/>
      <c r="CN70" s="76"/>
      <c r="CO70" s="76"/>
      <c r="CP70" s="76"/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6"/>
      <c r="DC70" s="76"/>
      <c r="DD70" s="76"/>
      <c r="DE70" s="76"/>
      <c r="DF70" s="76"/>
      <c r="DG70" s="76"/>
      <c r="DH70" s="76"/>
      <c r="DI70" s="76"/>
      <c r="DJ70" s="76"/>
      <c r="DK70" s="76"/>
      <c r="DL70" s="76"/>
      <c r="DM70" s="76"/>
      <c r="DN70" s="76"/>
      <c r="DO70" s="76"/>
      <c r="DP70" s="76"/>
      <c r="DQ70" s="76"/>
      <c r="DR70" s="76"/>
      <c r="DS70" s="76"/>
      <c r="DT70" s="76"/>
      <c r="DU70" s="76"/>
      <c r="DV70" s="76"/>
      <c r="DW70" s="76"/>
      <c r="DX70" s="76"/>
      <c r="DY70" s="76"/>
      <c r="DZ70" s="76"/>
      <c r="EA70" s="76"/>
      <c r="EB70" s="76"/>
      <c r="EC70" s="76"/>
      <c r="ED70" s="76"/>
      <c r="EE70" s="76"/>
      <c r="EF70" s="76"/>
      <c r="EG70" s="76"/>
      <c r="EH70" s="76"/>
      <c r="EI70" s="76"/>
      <c r="EJ70" s="76"/>
      <c r="EK70" s="76"/>
      <c r="EL70" s="76"/>
      <c r="EM70" s="76"/>
      <c r="EN70" s="76"/>
      <c r="EO70" s="76"/>
      <c r="EP70" s="76"/>
      <c r="EQ70" s="76"/>
      <c r="ER70" s="76"/>
      <c r="ES70" s="76"/>
      <c r="ET70" s="76"/>
      <c r="EU70" s="76"/>
      <c r="EV70" s="76"/>
      <c r="EW70" s="76"/>
      <c r="EX70" s="76"/>
      <c r="EY70" s="76"/>
      <c r="EZ70" s="76"/>
      <c r="FA70" s="76"/>
      <c r="FB70" s="76"/>
      <c r="FC70" s="76"/>
      <c r="FD70" s="76"/>
    </row>
    <row r="71" spans="1:160" s="477" customFormat="1" ht="15.75" customHeight="1">
      <c r="A71" s="478" t="s">
        <v>2273</v>
      </c>
      <c r="B71" s="275" t="s">
        <v>169</v>
      </c>
      <c r="C71" s="275">
        <v>11</v>
      </c>
      <c r="D71" s="479">
        <v>5</v>
      </c>
      <c r="E71" s="480" t="s">
        <v>2513</v>
      </c>
      <c r="F71" s="441" t="s">
        <v>478</v>
      </c>
      <c r="G71" s="481"/>
      <c r="H71" s="345">
        <v>168</v>
      </c>
      <c r="I71" s="346">
        <v>134</v>
      </c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6"/>
      <c r="AM71" s="76"/>
      <c r="AN71" s="76"/>
      <c r="AO71" s="76"/>
      <c r="AP71" s="76"/>
      <c r="AQ71" s="76"/>
      <c r="AR71" s="76"/>
      <c r="AS71" s="76"/>
      <c r="AT71" s="76"/>
      <c r="AU71" s="76"/>
      <c r="AV71" s="76"/>
      <c r="AW71" s="76"/>
      <c r="AX71" s="76"/>
      <c r="AY71" s="76"/>
      <c r="AZ71" s="76"/>
      <c r="BA71" s="76"/>
      <c r="BB71" s="76"/>
      <c r="BC71" s="76"/>
      <c r="BD71" s="76"/>
      <c r="BE71" s="76"/>
      <c r="BF71" s="76"/>
      <c r="BG71" s="76"/>
      <c r="BH71" s="76"/>
      <c r="BI71" s="76"/>
      <c r="BJ71" s="76"/>
      <c r="BK71" s="76"/>
      <c r="BL71" s="76"/>
      <c r="BM71" s="76"/>
      <c r="BN71" s="76"/>
      <c r="BO71" s="76"/>
      <c r="BP71" s="76"/>
      <c r="BQ71" s="76"/>
      <c r="BR71" s="76"/>
      <c r="BS71" s="76"/>
      <c r="BT71" s="76"/>
      <c r="BU71" s="76"/>
      <c r="BV71" s="76"/>
      <c r="BW71" s="76"/>
      <c r="BX71" s="76"/>
      <c r="BY71" s="76"/>
      <c r="BZ71" s="76"/>
      <c r="CA71" s="76"/>
      <c r="CB71" s="76"/>
      <c r="CC71" s="76"/>
      <c r="CD71" s="76"/>
      <c r="CE71" s="76"/>
      <c r="CF71" s="76"/>
      <c r="CG71" s="76"/>
      <c r="CH71" s="76"/>
      <c r="CI71" s="76"/>
      <c r="CJ71" s="76"/>
      <c r="CK71" s="76"/>
      <c r="CL71" s="76"/>
      <c r="CM71" s="76"/>
      <c r="CN71" s="76"/>
      <c r="CO71" s="76"/>
      <c r="CP71" s="76"/>
      <c r="CQ71" s="76"/>
      <c r="CR71" s="76"/>
      <c r="CS71" s="76"/>
      <c r="CT71" s="76"/>
      <c r="CU71" s="76"/>
      <c r="CV71" s="76"/>
      <c r="CW71" s="76"/>
      <c r="CX71" s="76"/>
      <c r="CY71" s="76"/>
      <c r="CZ71" s="76"/>
      <c r="DA71" s="76"/>
      <c r="DB71" s="76"/>
      <c r="DC71" s="76"/>
      <c r="DD71" s="76"/>
      <c r="DE71" s="76"/>
      <c r="DF71" s="76"/>
      <c r="DG71" s="76"/>
      <c r="DH71" s="76"/>
      <c r="DI71" s="76"/>
      <c r="DJ71" s="76"/>
      <c r="DK71" s="76"/>
      <c r="DL71" s="76"/>
      <c r="DM71" s="76"/>
      <c r="DN71" s="76"/>
      <c r="DO71" s="76"/>
      <c r="DP71" s="76"/>
      <c r="DQ71" s="76"/>
      <c r="DR71" s="76"/>
      <c r="DS71" s="76"/>
      <c r="DT71" s="76"/>
      <c r="DU71" s="76"/>
      <c r="DV71" s="76"/>
      <c r="DW71" s="76"/>
      <c r="DX71" s="76"/>
      <c r="DY71" s="76"/>
      <c r="DZ71" s="76"/>
      <c r="EA71" s="76"/>
      <c r="EB71" s="76"/>
      <c r="EC71" s="76"/>
      <c r="ED71" s="76"/>
      <c r="EE71" s="76"/>
      <c r="EF71" s="76"/>
      <c r="EG71" s="76"/>
      <c r="EH71" s="76"/>
      <c r="EI71" s="76"/>
      <c r="EJ71" s="76"/>
      <c r="EK71" s="76"/>
      <c r="EL71" s="76"/>
      <c r="EM71" s="76"/>
      <c r="EN71" s="76"/>
      <c r="EO71" s="76"/>
      <c r="EP71" s="76"/>
      <c r="EQ71" s="76"/>
      <c r="ER71" s="76"/>
      <c r="ES71" s="76"/>
      <c r="ET71" s="76"/>
      <c r="EU71" s="76"/>
      <c r="EV71" s="76"/>
      <c r="EW71" s="76"/>
      <c r="EX71" s="76"/>
      <c r="EY71" s="76"/>
      <c r="EZ71" s="76"/>
      <c r="FA71" s="76"/>
      <c r="FB71" s="76"/>
      <c r="FC71" s="76"/>
      <c r="FD71" s="76"/>
    </row>
    <row r="72" spans="1:160" s="477" customFormat="1" ht="15.75" customHeight="1">
      <c r="A72" s="478" t="s">
        <v>2274</v>
      </c>
      <c r="B72" s="275" t="s">
        <v>169</v>
      </c>
      <c r="C72" s="275">
        <v>11</v>
      </c>
      <c r="D72" s="479">
        <v>6</v>
      </c>
      <c r="E72" s="480" t="s">
        <v>2514</v>
      </c>
      <c r="F72" s="441" t="s">
        <v>478</v>
      </c>
      <c r="G72" s="481"/>
      <c r="H72" s="345">
        <v>179</v>
      </c>
      <c r="I72" s="346">
        <v>143</v>
      </c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/>
      <c r="AL72" s="76"/>
      <c r="AM72" s="76"/>
      <c r="AN72" s="76"/>
      <c r="AO72" s="76"/>
      <c r="AP72" s="76"/>
      <c r="AQ72" s="76"/>
      <c r="AR72" s="76"/>
      <c r="AS72" s="76"/>
      <c r="AT72" s="76"/>
      <c r="AU72" s="76"/>
      <c r="AV72" s="76"/>
      <c r="AW72" s="76"/>
      <c r="AX72" s="76"/>
      <c r="AY72" s="76"/>
      <c r="AZ72" s="76"/>
      <c r="BA72" s="76"/>
      <c r="BB72" s="76"/>
      <c r="BC72" s="76"/>
      <c r="BD72" s="76"/>
      <c r="BE72" s="76"/>
      <c r="BF72" s="76"/>
      <c r="BG72" s="76"/>
      <c r="BH72" s="76"/>
      <c r="BI72" s="76"/>
      <c r="BJ72" s="76"/>
      <c r="BK72" s="76"/>
      <c r="BL72" s="76"/>
      <c r="BM72" s="76"/>
      <c r="BN72" s="76"/>
      <c r="BO72" s="76"/>
      <c r="BP72" s="76"/>
      <c r="BQ72" s="76"/>
      <c r="BR72" s="76"/>
      <c r="BS72" s="76"/>
      <c r="BT72" s="76"/>
      <c r="BU72" s="76"/>
      <c r="BV72" s="76"/>
      <c r="BW72" s="76"/>
      <c r="BX72" s="76"/>
      <c r="BY72" s="76"/>
      <c r="BZ72" s="76"/>
      <c r="CA72" s="76"/>
      <c r="CB72" s="76"/>
      <c r="CC72" s="76"/>
      <c r="CD72" s="76"/>
      <c r="CE72" s="76"/>
      <c r="CF72" s="76"/>
      <c r="CG72" s="76"/>
      <c r="CH72" s="76"/>
      <c r="CI72" s="76"/>
      <c r="CJ72" s="76"/>
      <c r="CK72" s="76"/>
      <c r="CL72" s="76"/>
      <c r="CM72" s="76"/>
      <c r="CN72" s="76"/>
      <c r="CO72" s="76"/>
      <c r="CP72" s="76"/>
      <c r="CQ72" s="76"/>
      <c r="CR72" s="76"/>
      <c r="CS72" s="76"/>
      <c r="CT72" s="76"/>
      <c r="CU72" s="76"/>
      <c r="CV72" s="76"/>
      <c r="CW72" s="76"/>
      <c r="CX72" s="76"/>
      <c r="CY72" s="76"/>
      <c r="CZ72" s="76"/>
      <c r="DA72" s="76"/>
      <c r="DB72" s="76"/>
      <c r="DC72" s="76"/>
      <c r="DD72" s="76"/>
      <c r="DE72" s="76"/>
      <c r="DF72" s="76"/>
      <c r="DG72" s="76"/>
      <c r="DH72" s="76"/>
      <c r="DI72" s="76"/>
      <c r="DJ72" s="76"/>
      <c r="DK72" s="76"/>
      <c r="DL72" s="76"/>
      <c r="DM72" s="76"/>
      <c r="DN72" s="76"/>
      <c r="DO72" s="76"/>
      <c r="DP72" s="76"/>
      <c r="DQ72" s="76"/>
      <c r="DR72" s="76"/>
      <c r="DS72" s="76"/>
      <c r="DT72" s="76"/>
      <c r="DU72" s="76"/>
      <c r="DV72" s="76"/>
      <c r="DW72" s="76"/>
      <c r="DX72" s="76"/>
      <c r="DY72" s="76"/>
      <c r="DZ72" s="76"/>
      <c r="EA72" s="76"/>
      <c r="EB72" s="76"/>
      <c r="EC72" s="76"/>
      <c r="ED72" s="76"/>
      <c r="EE72" s="76"/>
      <c r="EF72" s="76"/>
      <c r="EG72" s="76"/>
      <c r="EH72" s="76"/>
      <c r="EI72" s="76"/>
      <c r="EJ72" s="76"/>
      <c r="EK72" s="76"/>
      <c r="EL72" s="76"/>
      <c r="EM72" s="76"/>
      <c r="EN72" s="76"/>
      <c r="EO72" s="76"/>
      <c r="EP72" s="76"/>
      <c r="EQ72" s="76"/>
      <c r="ER72" s="76"/>
      <c r="ES72" s="76"/>
      <c r="ET72" s="76"/>
      <c r="EU72" s="76"/>
      <c r="EV72" s="76"/>
      <c r="EW72" s="76"/>
      <c r="EX72" s="76"/>
      <c r="EY72" s="76"/>
      <c r="EZ72" s="76"/>
      <c r="FA72" s="76"/>
      <c r="FB72" s="76"/>
      <c r="FC72" s="76"/>
      <c r="FD72" s="76"/>
    </row>
    <row r="73" spans="1:160" s="477" customFormat="1" ht="15.75" customHeight="1">
      <c r="A73" s="478" t="s">
        <v>2275</v>
      </c>
      <c r="B73" s="275" t="s">
        <v>169</v>
      </c>
      <c r="C73" s="275">
        <v>11</v>
      </c>
      <c r="D73" s="479">
        <v>7</v>
      </c>
      <c r="E73" s="480" t="s">
        <v>2515</v>
      </c>
      <c r="F73" s="441" t="s">
        <v>478</v>
      </c>
      <c r="G73" s="481"/>
      <c r="H73" s="345">
        <v>144</v>
      </c>
      <c r="I73" s="346">
        <v>115</v>
      </c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  <c r="AG73" s="76"/>
      <c r="AH73" s="76"/>
      <c r="AI73" s="76"/>
      <c r="AJ73" s="76"/>
      <c r="AK73" s="76"/>
      <c r="AL73" s="76"/>
      <c r="AM73" s="76"/>
      <c r="AN73" s="76"/>
      <c r="AO73" s="76"/>
      <c r="AP73" s="76"/>
      <c r="AQ73" s="76"/>
      <c r="AR73" s="76"/>
      <c r="AS73" s="76"/>
      <c r="AT73" s="76"/>
      <c r="AU73" s="76"/>
      <c r="AV73" s="76"/>
      <c r="AW73" s="76"/>
      <c r="AX73" s="76"/>
      <c r="AY73" s="76"/>
      <c r="AZ73" s="76"/>
      <c r="BA73" s="76"/>
      <c r="BB73" s="76"/>
      <c r="BC73" s="76"/>
      <c r="BD73" s="76"/>
      <c r="BE73" s="76"/>
      <c r="BF73" s="76"/>
      <c r="BG73" s="76"/>
      <c r="BH73" s="76"/>
      <c r="BI73" s="76"/>
      <c r="BJ73" s="76"/>
      <c r="BK73" s="76"/>
      <c r="BL73" s="76"/>
      <c r="BM73" s="76"/>
      <c r="BN73" s="76"/>
      <c r="BO73" s="76"/>
      <c r="BP73" s="76"/>
      <c r="BQ73" s="76"/>
      <c r="BR73" s="76"/>
      <c r="BS73" s="76"/>
      <c r="BT73" s="76"/>
      <c r="BU73" s="76"/>
      <c r="BV73" s="76"/>
      <c r="BW73" s="76"/>
      <c r="BX73" s="76"/>
      <c r="BY73" s="76"/>
      <c r="BZ73" s="76"/>
      <c r="CA73" s="76"/>
      <c r="CB73" s="76"/>
      <c r="CC73" s="76"/>
      <c r="CD73" s="76"/>
      <c r="CE73" s="76"/>
      <c r="CF73" s="76"/>
      <c r="CG73" s="76"/>
      <c r="CH73" s="76"/>
      <c r="CI73" s="76"/>
      <c r="CJ73" s="76"/>
      <c r="CK73" s="76"/>
      <c r="CL73" s="76"/>
      <c r="CM73" s="76"/>
      <c r="CN73" s="76"/>
      <c r="CO73" s="76"/>
      <c r="CP73" s="76"/>
      <c r="CQ73" s="76"/>
      <c r="CR73" s="76"/>
      <c r="CS73" s="76"/>
      <c r="CT73" s="76"/>
      <c r="CU73" s="76"/>
      <c r="CV73" s="76"/>
      <c r="CW73" s="76"/>
      <c r="CX73" s="76"/>
      <c r="CY73" s="76"/>
      <c r="CZ73" s="76"/>
      <c r="DA73" s="76"/>
      <c r="DB73" s="76"/>
      <c r="DC73" s="76"/>
      <c r="DD73" s="76"/>
      <c r="DE73" s="76"/>
      <c r="DF73" s="76"/>
      <c r="DG73" s="76"/>
      <c r="DH73" s="76"/>
      <c r="DI73" s="76"/>
      <c r="DJ73" s="76"/>
      <c r="DK73" s="76"/>
      <c r="DL73" s="76"/>
      <c r="DM73" s="76"/>
      <c r="DN73" s="76"/>
      <c r="DO73" s="76"/>
      <c r="DP73" s="76"/>
      <c r="DQ73" s="76"/>
      <c r="DR73" s="76"/>
      <c r="DS73" s="76"/>
      <c r="DT73" s="76"/>
      <c r="DU73" s="76"/>
      <c r="DV73" s="76"/>
      <c r="DW73" s="76"/>
      <c r="DX73" s="76"/>
      <c r="DY73" s="76"/>
      <c r="DZ73" s="76"/>
      <c r="EA73" s="76"/>
      <c r="EB73" s="76"/>
      <c r="EC73" s="76"/>
      <c r="ED73" s="76"/>
      <c r="EE73" s="76"/>
      <c r="EF73" s="76"/>
      <c r="EG73" s="76"/>
      <c r="EH73" s="76"/>
      <c r="EI73" s="76"/>
      <c r="EJ73" s="76"/>
      <c r="EK73" s="76"/>
      <c r="EL73" s="76"/>
      <c r="EM73" s="76"/>
      <c r="EN73" s="76"/>
      <c r="EO73" s="76"/>
      <c r="EP73" s="76"/>
      <c r="EQ73" s="76"/>
      <c r="ER73" s="76"/>
      <c r="ES73" s="76"/>
      <c r="ET73" s="76"/>
      <c r="EU73" s="76"/>
      <c r="EV73" s="76"/>
      <c r="EW73" s="76"/>
      <c r="EX73" s="76"/>
      <c r="EY73" s="76"/>
      <c r="EZ73" s="76"/>
      <c r="FA73" s="76"/>
      <c r="FB73" s="76"/>
      <c r="FC73" s="76"/>
      <c r="FD73" s="76"/>
    </row>
    <row r="74" spans="1:160" s="477" customFormat="1" ht="15.75" customHeight="1">
      <c r="A74" s="478" t="s">
        <v>2276</v>
      </c>
      <c r="B74" s="275" t="s">
        <v>169</v>
      </c>
      <c r="C74" s="275">
        <v>11</v>
      </c>
      <c r="D74" s="479">
        <v>8</v>
      </c>
      <c r="E74" s="480" t="s">
        <v>2516</v>
      </c>
      <c r="F74" s="441" t="s">
        <v>478</v>
      </c>
      <c r="G74" s="481"/>
      <c r="H74" s="345">
        <v>144</v>
      </c>
      <c r="I74" s="346">
        <v>115</v>
      </c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6"/>
      <c r="AM74" s="76"/>
      <c r="AN74" s="76"/>
      <c r="AO74" s="76"/>
      <c r="AP74" s="76"/>
      <c r="AQ74" s="76"/>
      <c r="AR74" s="76"/>
      <c r="AS74" s="76"/>
      <c r="AT74" s="76"/>
      <c r="AU74" s="76"/>
      <c r="AV74" s="76"/>
      <c r="AW74" s="76"/>
      <c r="AX74" s="76"/>
      <c r="AY74" s="76"/>
      <c r="AZ74" s="76"/>
      <c r="BA74" s="76"/>
      <c r="BB74" s="76"/>
      <c r="BC74" s="76"/>
      <c r="BD74" s="76"/>
      <c r="BE74" s="76"/>
      <c r="BF74" s="76"/>
      <c r="BG74" s="76"/>
      <c r="BH74" s="76"/>
      <c r="BI74" s="76"/>
      <c r="BJ74" s="76"/>
      <c r="BK74" s="76"/>
      <c r="BL74" s="76"/>
      <c r="BM74" s="76"/>
      <c r="BN74" s="76"/>
      <c r="BO74" s="76"/>
      <c r="BP74" s="76"/>
      <c r="BQ74" s="76"/>
      <c r="BR74" s="76"/>
      <c r="BS74" s="76"/>
      <c r="BT74" s="76"/>
      <c r="BU74" s="76"/>
      <c r="BV74" s="76"/>
      <c r="BW74" s="76"/>
      <c r="BX74" s="76"/>
      <c r="BY74" s="76"/>
      <c r="BZ74" s="76"/>
      <c r="CA74" s="76"/>
      <c r="CB74" s="76"/>
      <c r="CC74" s="76"/>
      <c r="CD74" s="76"/>
      <c r="CE74" s="76"/>
      <c r="CF74" s="76"/>
      <c r="CG74" s="76"/>
      <c r="CH74" s="76"/>
      <c r="CI74" s="76"/>
      <c r="CJ74" s="76"/>
      <c r="CK74" s="76"/>
      <c r="CL74" s="76"/>
      <c r="CM74" s="76"/>
      <c r="CN74" s="76"/>
      <c r="CO74" s="76"/>
      <c r="CP74" s="76"/>
      <c r="CQ74" s="76"/>
      <c r="CR74" s="76"/>
      <c r="CS74" s="76"/>
      <c r="CT74" s="76"/>
      <c r="CU74" s="76"/>
      <c r="CV74" s="76"/>
      <c r="CW74" s="76"/>
      <c r="CX74" s="76"/>
      <c r="CY74" s="76"/>
      <c r="CZ74" s="76"/>
      <c r="DA74" s="76"/>
      <c r="DB74" s="76"/>
      <c r="DC74" s="76"/>
      <c r="DD74" s="76"/>
      <c r="DE74" s="76"/>
      <c r="DF74" s="76"/>
      <c r="DG74" s="76"/>
      <c r="DH74" s="76"/>
      <c r="DI74" s="76"/>
      <c r="DJ74" s="76"/>
      <c r="DK74" s="76"/>
      <c r="DL74" s="76"/>
      <c r="DM74" s="76"/>
      <c r="DN74" s="76"/>
      <c r="DO74" s="76"/>
      <c r="DP74" s="76"/>
      <c r="DQ74" s="76"/>
      <c r="DR74" s="76"/>
      <c r="DS74" s="76"/>
      <c r="DT74" s="76"/>
      <c r="DU74" s="76"/>
      <c r="DV74" s="76"/>
      <c r="DW74" s="76"/>
      <c r="DX74" s="76"/>
      <c r="DY74" s="76"/>
      <c r="DZ74" s="76"/>
      <c r="EA74" s="76"/>
      <c r="EB74" s="76"/>
      <c r="EC74" s="76"/>
      <c r="ED74" s="76"/>
      <c r="EE74" s="76"/>
      <c r="EF74" s="76"/>
      <c r="EG74" s="76"/>
      <c r="EH74" s="76"/>
      <c r="EI74" s="76"/>
      <c r="EJ74" s="76"/>
      <c r="EK74" s="76"/>
      <c r="EL74" s="76"/>
      <c r="EM74" s="76"/>
      <c r="EN74" s="76"/>
      <c r="EO74" s="76"/>
      <c r="EP74" s="76"/>
      <c r="EQ74" s="76"/>
      <c r="ER74" s="76"/>
      <c r="ES74" s="76"/>
      <c r="ET74" s="76"/>
      <c r="EU74" s="76"/>
      <c r="EV74" s="76"/>
      <c r="EW74" s="76"/>
      <c r="EX74" s="76"/>
      <c r="EY74" s="76"/>
      <c r="EZ74" s="76"/>
      <c r="FA74" s="76"/>
      <c r="FB74" s="76"/>
      <c r="FC74" s="76"/>
      <c r="FD74" s="76"/>
    </row>
    <row r="75" spans="1:160" s="477" customFormat="1" ht="15.75" customHeight="1">
      <c r="A75" s="478" t="s">
        <v>2277</v>
      </c>
      <c r="B75" s="275" t="s">
        <v>169</v>
      </c>
      <c r="C75" s="275">
        <v>11</v>
      </c>
      <c r="D75" s="479">
        <v>9</v>
      </c>
      <c r="E75" s="480" t="s">
        <v>2517</v>
      </c>
      <c r="F75" s="441" t="s">
        <v>478</v>
      </c>
      <c r="G75" s="481" t="s">
        <v>148</v>
      </c>
      <c r="H75" s="345"/>
      <c r="I75" s="34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/>
      <c r="AL75" s="76"/>
      <c r="AM75" s="76"/>
      <c r="AN75" s="76"/>
      <c r="AO75" s="76"/>
      <c r="AP75" s="76"/>
      <c r="AQ75" s="76"/>
      <c r="AR75" s="76"/>
      <c r="AS75" s="76"/>
      <c r="AT75" s="76"/>
      <c r="AU75" s="76"/>
      <c r="AV75" s="76"/>
      <c r="AW75" s="76"/>
      <c r="AX75" s="76"/>
      <c r="AY75" s="76"/>
      <c r="AZ75" s="76"/>
      <c r="BA75" s="76"/>
      <c r="BB75" s="76"/>
      <c r="BC75" s="76"/>
      <c r="BD75" s="76"/>
      <c r="BE75" s="76"/>
      <c r="BF75" s="76"/>
      <c r="BG75" s="76"/>
      <c r="BH75" s="76"/>
      <c r="BI75" s="76"/>
      <c r="BJ75" s="76"/>
      <c r="BK75" s="76"/>
      <c r="BL75" s="76"/>
      <c r="BM75" s="76"/>
      <c r="BN75" s="76"/>
      <c r="BO75" s="76"/>
      <c r="BP75" s="76"/>
      <c r="BQ75" s="76"/>
      <c r="BR75" s="76"/>
      <c r="BS75" s="76"/>
      <c r="BT75" s="76"/>
      <c r="BU75" s="76"/>
      <c r="BV75" s="76"/>
      <c r="BW75" s="76"/>
      <c r="BX75" s="76"/>
      <c r="BY75" s="76"/>
      <c r="BZ75" s="76"/>
      <c r="CA75" s="76"/>
      <c r="CB75" s="76"/>
      <c r="CC75" s="76"/>
      <c r="CD75" s="76"/>
      <c r="CE75" s="76"/>
      <c r="CF75" s="76"/>
      <c r="CG75" s="76"/>
      <c r="CH75" s="76"/>
      <c r="CI75" s="76"/>
      <c r="CJ75" s="76"/>
      <c r="CK75" s="76"/>
      <c r="CL75" s="76"/>
      <c r="CM75" s="76"/>
      <c r="CN75" s="76"/>
      <c r="CO75" s="76"/>
      <c r="CP75" s="76"/>
      <c r="CQ75" s="76"/>
      <c r="CR75" s="76"/>
      <c r="CS75" s="76"/>
      <c r="CT75" s="76"/>
      <c r="CU75" s="76"/>
      <c r="CV75" s="76"/>
      <c r="CW75" s="76"/>
      <c r="CX75" s="76"/>
      <c r="CY75" s="76"/>
      <c r="CZ75" s="76"/>
      <c r="DA75" s="76"/>
      <c r="DB75" s="76"/>
      <c r="DC75" s="76"/>
      <c r="DD75" s="76"/>
      <c r="DE75" s="76"/>
      <c r="DF75" s="76"/>
      <c r="DG75" s="76"/>
      <c r="DH75" s="76"/>
      <c r="DI75" s="76"/>
      <c r="DJ75" s="76"/>
      <c r="DK75" s="76"/>
      <c r="DL75" s="76"/>
      <c r="DM75" s="76"/>
      <c r="DN75" s="76"/>
      <c r="DO75" s="76"/>
      <c r="DP75" s="76"/>
      <c r="DQ75" s="76"/>
      <c r="DR75" s="76"/>
      <c r="DS75" s="76"/>
      <c r="DT75" s="76"/>
      <c r="DU75" s="76"/>
      <c r="DV75" s="76"/>
      <c r="DW75" s="76"/>
      <c r="DX75" s="76"/>
      <c r="DY75" s="76"/>
      <c r="DZ75" s="76"/>
      <c r="EA75" s="76"/>
      <c r="EB75" s="76"/>
      <c r="EC75" s="76"/>
      <c r="ED75" s="76"/>
      <c r="EE75" s="76"/>
      <c r="EF75" s="76"/>
      <c r="EG75" s="76"/>
      <c r="EH75" s="76"/>
      <c r="EI75" s="76"/>
      <c r="EJ75" s="76"/>
      <c r="EK75" s="76"/>
      <c r="EL75" s="76"/>
      <c r="EM75" s="76"/>
      <c r="EN75" s="76"/>
      <c r="EO75" s="76"/>
      <c r="EP75" s="76"/>
      <c r="EQ75" s="76"/>
      <c r="ER75" s="76"/>
      <c r="ES75" s="76"/>
      <c r="ET75" s="76"/>
      <c r="EU75" s="76"/>
      <c r="EV75" s="76"/>
      <c r="EW75" s="76"/>
      <c r="EX75" s="76"/>
      <c r="EY75" s="76"/>
      <c r="EZ75" s="76"/>
      <c r="FA75" s="76"/>
      <c r="FB75" s="76"/>
      <c r="FC75" s="76"/>
      <c r="FD75" s="76"/>
    </row>
    <row r="76" spans="1:160" s="477" customFormat="1" ht="15.75">
      <c r="A76" s="478" t="s">
        <v>2278</v>
      </c>
      <c r="B76" s="275" t="s">
        <v>169</v>
      </c>
      <c r="C76" s="275">
        <v>11</v>
      </c>
      <c r="D76" s="479">
        <v>10</v>
      </c>
      <c r="E76" s="480" t="s">
        <v>2518</v>
      </c>
      <c r="F76" s="441" t="s">
        <v>478</v>
      </c>
      <c r="G76" s="481"/>
      <c r="H76" s="345">
        <v>80</v>
      </c>
      <c r="I76" s="346">
        <v>64</v>
      </c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6"/>
      <c r="BA76" s="76"/>
      <c r="BB76" s="76"/>
      <c r="BC76" s="76"/>
      <c r="BD76" s="76"/>
      <c r="BE76" s="76"/>
      <c r="BF76" s="76"/>
      <c r="BG76" s="76"/>
      <c r="BH76" s="76"/>
      <c r="BI76" s="76"/>
      <c r="BJ76" s="76"/>
      <c r="BK76" s="76"/>
      <c r="BL76" s="76"/>
      <c r="BM76" s="76"/>
      <c r="BN76" s="76"/>
      <c r="BO76" s="76"/>
      <c r="BP76" s="76"/>
      <c r="BQ76" s="76"/>
      <c r="BR76" s="76"/>
      <c r="BS76" s="76"/>
      <c r="BT76" s="76"/>
      <c r="BU76" s="76"/>
      <c r="BV76" s="76"/>
      <c r="BW76" s="76"/>
      <c r="BX76" s="76"/>
      <c r="BY76" s="76"/>
      <c r="BZ76" s="76"/>
      <c r="CA76" s="76"/>
      <c r="CB76" s="76"/>
      <c r="CC76" s="76"/>
      <c r="CD76" s="76"/>
      <c r="CE76" s="76"/>
      <c r="CF76" s="76"/>
      <c r="CG76" s="76"/>
      <c r="CH76" s="76"/>
      <c r="CI76" s="76"/>
      <c r="CJ76" s="76"/>
      <c r="CK76" s="76"/>
      <c r="CL76" s="76"/>
      <c r="CM76" s="76"/>
      <c r="CN76" s="76"/>
      <c r="CO76" s="76"/>
      <c r="CP76" s="76"/>
      <c r="CQ76" s="76"/>
      <c r="CR76" s="76"/>
      <c r="CS76" s="76"/>
      <c r="CT76" s="76"/>
      <c r="CU76" s="76"/>
      <c r="CV76" s="76"/>
      <c r="CW76" s="76"/>
      <c r="CX76" s="76"/>
      <c r="CY76" s="76"/>
      <c r="CZ76" s="76"/>
      <c r="DA76" s="76"/>
      <c r="DB76" s="76"/>
      <c r="DC76" s="76"/>
      <c r="DD76" s="76"/>
      <c r="DE76" s="76"/>
      <c r="DF76" s="76"/>
      <c r="DG76" s="76"/>
      <c r="DH76" s="76"/>
      <c r="DI76" s="76"/>
      <c r="DJ76" s="76"/>
      <c r="DK76" s="76"/>
      <c r="DL76" s="76"/>
      <c r="DM76" s="76"/>
      <c r="DN76" s="76"/>
      <c r="DO76" s="76"/>
      <c r="DP76" s="76"/>
      <c r="DQ76" s="76"/>
      <c r="DR76" s="76"/>
      <c r="DS76" s="76"/>
      <c r="DT76" s="76"/>
      <c r="DU76" s="76"/>
      <c r="DV76" s="76"/>
      <c r="DW76" s="76"/>
      <c r="DX76" s="76"/>
      <c r="DY76" s="76"/>
      <c r="DZ76" s="76"/>
      <c r="EA76" s="76"/>
      <c r="EB76" s="76"/>
      <c r="EC76" s="76"/>
      <c r="ED76" s="76"/>
      <c r="EE76" s="76"/>
      <c r="EF76" s="76"/>
      <c r="EG76" s="76"/>
      <c r="EH76" s="76"/>
      <c r="EI76" s="76"/>
      <c r="EJ76" s="76"/>
      <c r="EK76" s="76"/>
      <c r="EL76" s="76"/>
      <c r="EM76" s="76"/>
      <c r="EN76" s="76"/>
      <c r="EO76" s="76"/>
      <c r="EP76" s="76"/>
      <c r="EQ76" s="76"/>
      <c r="ER76" s="76"/>
      <c r="ES76" s="76"/>
      <c r="ET76" s="76"/>
      <c r="EU76" s="76"/>
      <c r="EV76" s="76"/>
      <c r="EW76" s="76"/>
      <c r="EX76" s="76"/>
      <c r="EY76" s="76"/>
      <c r="EZ76" s="76"/>
      <c r="FA76" s="76"/>
      <c r="FB76" s="76"/>
      <c r="FC76" s="76"/>
      <c r="FD76" s="76"/>
    </row>
    <row r="77" spans="1:160" s="477" customFormat="1" ht="15.75">
      <c r="A77" s="478" t="s">
        <v>2279</v>
      </c>
      <c r="B77" s="275" t="s">
        <v>169</v>
      </c>
      <c r="C77" s="275">
        <v>12</v>
      </c>
      <c r="D77" s="479">
        <v>1</v>
      </c>
      <c r="E77" s="480" t="s">
        <v>2519</v>
      </c>
      <c r="F77" s="441" t="s">
        <v>733</v>
      </c>
      <c r="G77" s="481"/>
      <c r="H77" s="345">
        <v>139</v>
      </c>
      <c r="I77" s="34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76"/>
      <c r="AO77" s="76"/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6"/>
      <c r="BU77" s="76"/>
      <c r="BV77" s="76"/>
      <c r="BW77" s="76"/>
      <c r="BX77" s="76"/>
      <c r="BY77" s="76"/>
      <c r="BZ77" s="76"/>
      <c r="CA77" s="76"/>
      <c r="CB77" s="76"/>
      <c r="CC77" s="76"/>
      <c r="CD77" s="76"/>
      <c r="CE77" s="76"/>
      <c r="CF77" s="76"/>
      <c r="CG77" s="76"/>
      <c r="CH77" s="76"/>
      <c r="CI77" s="76"/>
      <c r="CJ77" s="76"/>
      <c r="CK77" s="76"/>
      <c r="CL77" s="76"/>
      <c r="CM77" s="76"/>
      <c r="CN77" s="76"/>
      <c r="CO77" s="76"/>
      <c r="CP77" s="76"/>
      <c r="CQ77" s="76"/>
      <c r="CR77" s="76"/>
      <c r="CS77" s="76"/>
      <c r="CT77" s="76"/>
      <c r="CU77" s="76"/>
      <c r="CV77" s="76"/>
      <c r="CW77" s="76"/>
      <c r="CX77" s="76"/>
      <c r="CY77" s="76"/>
      <c r="CZ77" s="76"/>
      <c r="DA77" s="76"/>
      <c r="DB77" s="76"/>
      <c r="DC77" s="76"/>
      <c r="DD77" s="76"/>
      <c r="DE77" s="76"/>
      <c r="DF77" s="76"/>
      <c r="DG77" s="76"/>
      <c r="DH77" s="76"/>
      <c r="DI77" s="76"/>
      <c r="DJ77" s="76"/>
      <c r="DK77" s="76"/>
      <c r="DL77" s="76"/>
      <c r="DM77" s="76"/>
      <c r="DN77" s="76"/>
      <c r="DO77" s="76"/>
      <c r="DP77" s="76"/>
      <c r="DQ77" s="76"/>
      <c r="DR77" s="76"/>
      <c r="DS77" s="76"/>
      <c r="DT77" s="76"/>
      <c r="DU77" s="76"/>
      <c r="DV77" s="76"/>
      <c r="DW77" s="76"/>
      <c r="DX77" s="76"/>
      <c r="DY77" s="76"/>
      <c r="DZ77" s="76"/>
      <c r="EA77" s="76"/>
      <c r="EB77" s="76"/>
      <c r="EC77" s="76"/>
      <c r="ED77" s="76"/>
      <c r="EE77" s="76"/>
      <c r="EF77" s="76"/>
      <c r="EG77" s="76"/>
      <c r="EH77" s="76"/>
      <c r="EI77" s="76"/>
      <c r="EJ77" s="76"/>
      <c r="EK77" s="76"/>
      <c r="EL77" s="76"/>
      <c r="EM77" s="76"/>
      <c r="EN77" s="76"/>
      <c r="EO77" s="76"/>
      <c r="EP77" s="76"/>
      <c r="EQ77" s="76"/>
      <c r="ER77" s="76"/>
      <c r="ES77" s="76"/>
      <c r="ET77" s="76"/>
      <c r="EU77" s="76"/>
      <c r="EV77" s="76"/>
      <c r="EW77" s="76"/>
      <c r="EX77" s="76"/>
      <c r="EY77" s="76"/>
      <c r="EZ77" s="76"/>
      <c r="FA77" s="76"/>
      <c r="FB77" s="76"/>
      <c r="FC77" s="76"/>
      <c r="FD77" s="76"/>
    </row>
    <row r="78" spans="1:160" s="477" customFormat="1" ht="15.75" customHeight="1">
      <c r="A78" s="478" t="s">
        <v>2280</v>
      </c>
      <c r="B78" s="275" t="s">
        <v>169</v>
      </c>
      <c r="C78" s="275">
        <v>12</v>
      </c>
      <c r="D78" s="479">
        <v>2</v>
      </c>
      <c r="E78" s="480" t="s">
        <v>2520</v>
      </c>
      <c r="F78" s="441" t="s">
        <v>478</v>
      </c>
      <c r="G78" s="481"/>
      <c r="H78" s="345">
        <v>140</v>
      </c>
      <c r="I78" s="346">
        <v>112</v>
      </c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6"/>
      <c r="AN78" s="76"/>
      <c r="AO78" s="76"/>
      <c r="AP78" s="76"/>
      <c r="AQ78" s="76"/>
      <c r="AR78" s="76"/>
      <c r="AS78" s="76"/>
      <c r="AT78" s="76"/>
      <c r="AU78" s="76"/>
      <c r="AV78" s="76"/>
      <c r="AW78" s="76"/>
      <c r="AX78" s="76"/>
      <c r="AY78" s="76"/>
      <c r="AZ78" s="76"/>
      <c r="BA78" s="76"/>
      <c r="BB78" s="76"/>
      <c r="BC78" s="76"/>
      <c r="BD78" s="76"/>
      <c r="BE78" s="76"/>
      <c r="BF78" s="76"/>
      <c r="BG78" s="76"/>
      <c r="BH78" s="76"/>
      <c r="BI78" s="76"/>
      <c r="BJ78" s="76"/>
      <c r="BK78" s="76"/>
      <c r="BL78" s="76"/>
      <c r="BM78" s="76"/>
      <c r="BN78" s="76"/>
      <c r="BO78" s="76"/>
      <c r="BP78" s="76"/>
      <c r="BQ78" s="76"/>
      <c r="BR78" s="76"/>
      <c r="BS78" s="76"/>
      <c r="BT78" s="76"/>
      <c r="BU78" s="76"/>
      <c r="BV78" s="76"/>
      <c r="BW78" s="76"/>
      <c r="BX78" s="76"/>
      <c r="BY78" s="76"/>
      <c r="BZ78" s="76"/>
      <c r="CA78" s="76"/>
      <c r="CB78" s="76"/>
      <c r="CC78" s="76"/>
      <c r="CD78" s="76"/>
      <c r="CE78" s="76"/>
      <c r="CF78" s="76"/>
      <c r="CG78" s="76"/>
      <c r="CH78" s="76"/>
      <c r="CI78" s="76"/>
      <c r="CJ78" s="76"/>
      <c r="CK78" s="76"/>
      <c r="CL78" s="76"/>
      <c r="CM78" s="76"/>
      <c r="CN78" s="76"/>
      <c r="CO78" s="76"/>
      <c r="CP78" s="76"/>
      <c r="CQ78" s="76"/>
      <c r="CR78" s="76"/>
      <c r="CS78" s="76"/>
      <c r="CT78" s="76"/>
      <c r="CU78" s="76"/>
      <c r="CV78" s="76"/>
      <c r="CW78" s="76"/>
      <c r="CX78" s="76"/>
      <c r="CY78" s="76"/>
      <c r="CZ78" s="76"/>
      <c r="DA78" s="76"/>
      <c r="DB78" s="76"/>
      <c r="DC78" s="76"/>
      <c r="DD78" s="76"/>
      <c r="DE78" s="76"/>
      <c r="DF78" s="76"/>
      <c r="DG78" s="76"/>
      <c r="DH78" s="76"/>
      <c r="DI78" s="76"/>
      <c r="DJ78" s="76"/>
      <c r="DK78" s="76"/>
      <c r="DL78" s="76"/>
      <c r="DM78" s="76"/>
      <c r="DN78" s="76"/>
      <c r="DO78" s="76"/>
      <c r="DP78" s="76"/>
      <c r="DQ78" s="76"/>
      <c r="DR78" s="76"/>
      <c r="DS78" s="76"/>
      <c r="DT78" s="76"/>
      <c r="DU78" s="76"/>
      <c r="DV78" s="76"/>
      <c r="DW78" s="76"/>
      <c r="DX78" s="76"/>
      <c r="DY78" s="76"/>
      <c r="DZ78" s="76"/>
      <c r="EA78" s="76"/>
      <c r="EB78" s="76"/>
      <c r="EC78" s="76"/>
      <c r="ED78" s="76"/>
      <c r="EE78" s="76"/>
      <c r="EF78" s="76"/>
      <c r="EG78" s="76"/>
      <c r="EH78" s="76"/>
      <c r="EI78" s="76"/>
      <c r="EJ78" s="76"/>
      <c r="EK78" s="76"/>
      <c r="EL78" s="76"/>
      <c r="EM78" s="76"/>
      <c r="EN78" s="76"/>
      <c r="EO78" s="76"/>
      <c r="EP78" s="76"/>
      <c r="EQ78" s="76"/>
      <c r="ER78" s="76"/>
      <c r="ES78" s="76"/>
      <c r="ET78" s="76"/>
      <c r="EU78" s="76"/>
      <c r="EV78" s="76"/>
      <c r="EW78" s="76"/>
      <c r="EX78" s="76"/>
      <c r="EY78" s="76"/>
      <c r="EZ78" s="76"/>
      <c r="FA78" s="76"/>
      <c r="FB78" s="76"/>
      <c r="FC78" s="76"/>
      <c r="FD78" s="76"/>
    </row>
    <row r="79" spans="1:160" s="477" customFormat="1" ht="15.75" customHeight="1">
      <c r="A79" s="478" t="s">
        <v>2281</v>
      </c>
      <c r="B79" s="275" t="s">
        <v>169</v>
      </c>
      <c r="C79" s="275">
        <v>12</v>
      </c>
      <c r="D79" s="479">
        <v>3</v>
      </c>
      <c r="E79" s="480" t="s">
        <v>2521</v>
      </c>
      <c r="F79" s="441" t="s">
        <v>478</v>
      </c>
      <c r="G79" s="481"/>
      <c r="H79" s="345">
        <v>154</v>
      </c>
      <c r="I79" s="346">
        <v>123</v>
      </c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6"/>
      <c r="AN79" s="76"/>
      <c r="AO79" s="76"/>
      <c r="AP79" s="76"/>
      <c r="AQ79" s="76"/>
      <c r="AR79" s="76"/>
      <c r="AS79" s="76"/>
      <c r="AT79" s="76"/>
      <c r="AU79" s="76"/>
      <c r="AV79" s="76"/>
      <c r="AW79" s="76"/>
      <c r="AX79" s="76"/>
      <c r="AY79" s="76"/>
      <c r="AZ79" s="76"/>
      <c r="BA79" s="76"/>
      <c r="BB79" s="76"/>
      <c r="BC79" s="76"/>
      <c r="BD79" s="76"/>
      <c r="BE79" s="76"/>
      <c r="BF79" s="76"/>
      <c r="BG79" s="76"/>
      <c r="BH79" s="76"/>
      <c r="BI79" s="76"/>
      <c r="BJ79" s="76"/>
      <c r="BK79" s="76"/>
      <c r="BL79" s="76"/>
      <c r="BM79" s="76"/>
      <c r="BN79" s="76"/>
      <c r="BO79" s="76"/>
      <c r="BP79" s="76"/>
      <c r="BQ79" s="76"/>
      <c r="BR79" s="76"/>
      <c r="BS79" s="76"/>
      <c r="BT79" s="76"/>
      <c r="BU79" s="76"/>
      <c r="BV79" s="76"/>
      <c r="BW79" s="76"/>
      <c r="BX79" s="76"/>
      <c r="BY79" s="76"/>
      <c r="BZ79" s="76"/>
      <c r="CA79" s="76"/>
      <c r="CB79" s="76"/>
      <c r="CC79" s="76"/>
      <c r="CD79" s="76"/>
      <c r="CE79" s="76"/>
      <c r="CF79" s="76"/>
      <c r="CG79" s="76"/>
      <c r="CH79" s="76"/>
      <c r="CI79" s="76"/>
      <c r="CJ79" s="76"/>
      <c r="CK79" s="76"/>
      <c r="CL79" s="76"/>
      <c r="CM79" s="76"/>
      <c r="CN79" s="76"/>
      <c r="CO79" s="76"/>
      <c r="CP79" s="76"/>
      <c r="CQ79" s="76"/>
      <c r="CR79" s="76"/>
      <c r="CS79" s="76"/>
      <c r="CT79" s="76"/>
      <c r="CU79" s="76"/>
      <c r="CV79" s="76"/>
      <c r="CW79" s="76"/>
      <c r="CX79" s="76"/>
      <c r="CY79" s="76"/>
      <c r="CZ79" s="76"/>
      <c r="DA79" s="76"/>
      <c r="DB79" s="76"/>
      <c r="DC79" s="76"/>
      <c r="DD79" s="76"/>
      <c r="DE79" s="76"/>
      <c r="DF79" s="76"/>
      <c r="DG79" s="76"/>
      <c r="DH79" s="76"/>
      <c r="DI79" s="76"/>
      <c r="DJ79" s="76"/>
      <c r="DK79" s="76"/>
      <c r="DL79" s="76"/>
      <c r="DM79" s="76"/>
      <c r="DN79" s="76"/>
      <c r="DO79" s="76"/>
      <c r="DP79" s="76"/>
      <c r="DQ79" s="76"/>
      <c r="DR79" s="76"/>
      <c r="DS79" s="76"/>
      <c r="DT79" s="76"/>
      <c r="DU79" s="76"/>
      <c r="DV79" s="76"/>
      <c r="DW79" s="76"/>
      <c r="DX79" s="76"/>
      <c r="DY79" s="76"/>
      <c r="DZ79" s="76"/>
      <c r="EA79" s="76"/>
      <c r="EB79" s="76"/>
      <c r="EC79" s="76"/>
      <c r="ED79" s="76"/>
      <c r="EE79" s="76"/>
      <c r="EF79" s="76"/>
      <c r="EG79" s="76"/>
      <c r="EH79" s="76"/>
      <c r="EI79" s="76"/>
      <c r="EJ79" s="76"/>
      <c r="EK79" s="76"/>
      <c r="EL79" s="76"/>
      <c r="EM79" s="76"/>
      <c r="EN79" s="76"/>
      <c r="EO79" s="76"/>
      <c r="EP79" s="76"/>
      <c r="EQ79" s="76"/>
      <c r="ER79" s="76"/>
      <c r="ES79" s="76"/>
      <c r="ET79" s="76"/>
      <c r="EU79" s="76"/>
      <c r="EV79" s="76"/>
      <c r="EW79" s="76"/>
      <c r="EX79" s="76"/>
      <c r="EY79" s="76"/>
      <c r="EZ79" s="76"/>
      <c r="FA79" s="76"/>
      <c r="FB79" s="76"/>
      <c r="FC79" s="76"/>
      <c r="FD79" s="76"/>
    </row>
    <row r="80" spans="1:160" s="477" customFormat="1" ht="15.75" customHeight="1">
      <c r="A80" s="478" t="s">
        <v>2282</v>
      </c>
      <c r="B80" s="275" t="s">
        <v>169</v>
      </c>
      <c r="C80" s="275">
        <v>12</v>
      </c>
      <c r="D80" s="479">
        <v>4</v>
      </c>
      <c r="E80" s="480" t="s">
        <v>2522</v>
      </c>
      <c r="F80" s="441" t="s">
        <v>478</v>
      </c>
      <c r="G80" s="481"/>
      <c r="H80" s="345">
        <v>154</v>
      </c>
      <c r="I80" s="346">
        <v>123</v>
      </c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6"/>
      <c r="BD80" s="76"/>
      <c r="BE80" s="76"/>
      <c r="BF80" s="76"/>
      <c r="BG80" s="76"/>
      <c r="BH80" s="76"/>
      <c r="BI80" s="76"/>
      <c r="BJ80" s="76"/>
      <c r="BK80" s="76"/>
      <c r="BL80" s="76"/>
      <c r="BM80" s="76"/>
      <c r="BN80" s="76"/>
      <c r="BO80" s="76"/>
      <c r="BP80" s="76"/>
      <c r="BQ80" s="76"/>
      <c r="BR80" s="76"/>
      <c r="BS80" s="76"/>
      <c r="BT80" s="76"/>
      <c r="BU80" s="76"/>
      <c r="BV80" s="76"/>
      <c r="BW80" s="76"/>
      <c r="BX80" s="76"/>
      <c r="BY80" s="76"/>
      <c r="BZ80" s="76"/>
      <c r="CA80" s="76"/>
      <c r="CB80" s="76"/>
      <c r="CC80" s="76"/>
      <c r="CD80" s="76"/>
      <c r="CE80" s="76"/>
      <c r="CF80" s="76"/>
      <c r="CG80" s="76"/>
      <c r="CH80" s="76"/>
      <c r="CI80" s="76"/>
      <c r="CJ80" s="76"/>
      <c r="CK80" s="76"/>
      <c r="CL80" s="76"/>
      <c r="CM80" s="76"/>
      <c r="CN80" s="76"/>
      <c r="CO80" s="76"/>
      <c r="CP80" s="76"/>
      <c r="CQ80" s="76"/>
      <c r="CR80" s="76"/>
      <c r="CS80" s="76"/>
      <c r="CT80" s="76"/>
      <c r="CU80" s="76"/>
      <c r="CV80" s="76"/>
      <c r="CW80" s="76"/>
      <c r="CX80" s="76"/>
      <c r="CY80" s="76"/>
      <c r="CZ80" s="76"/>
      <c r="DA80" s="76"/>
      <c r="DB80" s="76"/>
      <c r="DC80" s="76"/>
      <c r="DD80" s="76"/>
      <c r="DE80" s="76"/>
      <c r="DF80" s="76"/>
      <c r="DG80" s="76"/>
      <c r="DH80" s="76"/>
      <c r="DI80" s="76"/>
      <c r="DJ80" s="76"/>
      <c r="DK80" s="76"/>
      <c r="DL80" s="76"/>
      <c r="DM80" s="76"/>
      <c r="DN80" s="76"/>
      <c r="DO80" s="76"/>
      <c r="DP80" s="76"/>
      <c r="DQ80" s="76"/>
      <c r="DR80" s="76"/>
      <c r="DS80" s="76"/>
      <c r="DT80" s="76"/>
      <c r="DU80" s="76"/>
      <c r="DV80" s="76"/>
      <c r="DW80" s="76"/>
      <c r="DX80" s="76"/>
      <c r="DY80" s="76"/>
      <c r="DZ80" s="76"/>
      <c r="EA80" s="76"/>
      <c r="EB80" s="76"/>
      <c r="EC80" s="76"/>
      <c r="ED80" s="76"/>
      <c r="EE80" s="76"/>
      <c r="EF80" s="76"/>
      <c r="EG80" s="76"/>
      <c r="EH80" s="76"/>
      <c r="EI80" s="76"/>
      <c r="EJ80" s="76"/>
      <c r="EK80" s="76"/>
      <c r="EL80" s="76"/>
      <c r="EM80" s="76"/>
      <c r="EN80" s="76"/>
      <c r="EO80" s="76"/>
      <c r="EP80" s="76"/>
      <c r="EQ80" s="76"/>
      <c r="ER80" s="76"/>
      <c r="ES80" s="76"/>
      <c r="ET80" s="76"/>
      <c r="EU80" s="76"/>
      <c r="EV80" s="76"/>
      <c r="EW80" s="76"/>
      <c r="EX80" s="76"/>
      <c r="EY80" s="76"/>
      <c r="EZ80" s="76"/>
      <c r="FA80" s="76"/>
      <c r="FB80" s="76"/>
      <c r="FC80" s="76"/>
      <c r="FD80" s="76"/>
    </row>
    <row r="81" spans="1:160" s="477" customFormat="1" ht="15.75" customHeight="1">
      <c r="A81" s="478" t="s">
        <v>2283</v>
      </c>
      <c r="B81" s="275" t="s">
        <v>169</v>
      </c>
      <c r="C81" s="275">
        <v>12</v>
      </c>
      <c r="D81" s="479">
        <v>5</v>
      </c>
      <c r="E81" s="480" t="s">
        <v>2523</v>
      </c>
      <c r="F81" s="441" t="s">
        <v>478</v>
      </c>
      <c r="G81" s="481"/>
      <c r="H81" s="345">
        <v>156</v>
      </c>
      <c r="I81" s="346">
        <v>125</v>
      </c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76"/>
      <c r="AO81" s="76"/>
      <c r="AP81" s="76"/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6"/>
      <c r="BD81" s="76"/>
      <c r="BE81" s="76"/>
      <c r="BF81" s="76"/>
      <c r="BG81" s="76"/>
      <c r="BH81" s="76"/>
      <c r="BI81" s="76"/>
      <c r="BJ81" s="76"/>
      <c r="BK81" s="76"/>
      <c r="BL81" s="76"/>
      <c r="BM81" s="76"/>
      <c r="BN81" s="76"/>
      <c r="BO81" s="76"/>
      <c r="BP81" s="76"/>
      <c r="BQ81" s="76"/>
      <c r="BR81" s="76"/>
      <c r="BS81" s="76"/>
      <c r="BT81" s="76"/>
      <c r="BU81" s="76"/>
      <c r="BV81" s="76"/>
      <c r="BW81" s="76"/>
      <c r="BX81" s="76"/>
      <c r="BY81" s="76"/>
      <c r="BZ81" s="76"/>
      <c r="CA81" s="76"/>
      <c r="CB81" s="76"/>
      <c r="CC81" s="76"/>
      <c r="CD81" s="76"/>
      <c r="CE81" s="76"/>
      <c r="CF81" s="76"/>
      <c r="CG81" s="76"/>
      <c r="CH81" s="76"/>
      <c r="CI81" s="76"/>
      <c r="CJ81" s="76"/>
      <c r="CK81" s="76"/>
      <c r="CL81" s="76"/>
      <c r="CM81" s="76"/>
      <c r="CN81" s="76"/>
      <c r="CO81" s="76"/>
      <c r="CP81" s="76"/>
      <c r="CQ81" s="76"/>
      <c r="CR81" s="76"/>
      <c r="CS81" s="76"/>
      <c r="CT81" s="76"/>
      <c r="CU81" s="76"/>
      <c r="CV81" s="76"/>
      <c r="CW81" s="76"/>
      <c r="CX81" s="76"/>
      <c r="CY81" s="76"/>
      <c r="CZ81" s="76"/>
      <c r="DA81" s="76"/>
      <c r="DB81" s="76"/>
      <c r="DC81" s="76"/>
      <c r="DD81" s="76"/>
      <c r="DE81" s="76"/>
      <c r="DF81" s="76"/>
      <c r="DG81" s="76"/>
      <c r="DH81" s="76"/>
      <c r="DI81" s="76"/>
      <c r="DJ81" s="76"/>
      <c r="DK81" s="76"/>
      <c r="DL81" s="76"/>
      <c r="DM81" s="76"/>
      <c r="DN81" s="76"/>
      <c r="DO81" s="76"/>
      <c r="DP81" s="76"/>
      <c r="DQ81" s="76"/>
      <c r="DR81" s="76"/>
      <c r="DS81" s="76"/>
      <c r="DT81" s="76"/>
      <c r="DU81" s="76"/>
      <c r="DV81" s="76"/>
      <c r="DW81" s="76"/>
      <c r="DX81" s="76"/>
      <c r="DY81" s="76"/>
      <c r="DZ81" s="76"/>
      <c r="EA81" s="76"/>
      <c r="EB81" s="76"/>
      <c r="EC81" s="76"/>
      <c r="ED81" s="76"/>
      <c r="EE81" s="76"/>
      <c r="EF81" s="76"/>
      <c r="EG81" s="76"/>
      <c r="EH81" s="76"/>
      <c r="EI81" s="76"/>
      <c r="EJ81" s="76"/>
      <c r="EK81" s="76"/>
      <c r="EL81" s="76"/>
      <c r="EM81" s="76"/>
      <c r="EN81" s="76"/>
      <c r="EO81" s="76"/>
      <c r="EP81" s="76"/>
      <c r="EQ81" s="76"/>
      <c r="ER81" s="76"/>
      <c r="ES81" s="76"/>
      <c r="ET81" s="76"/>
      <c r="EU81" s="76"/>
      <c r="EV81" s="76"/>
      <c r="EW81" s="76"/>
      <c r="EX81" s="76"/>
      <c r="EY81" s="76"/>
      <c r="EZ81" s="76"/>
      <c r="FA81" s="76"/>
      <c r="FB81" s="76"/>
      <c r="FC81" s="76"/>
      <c r="FD81" s="76"/>
    </row>
    <row r="82" spans="1:160" s="477" customFormat="1" ht="15.75" customHeight="1">
      <c r="A82" s="478" t="s">
        <v>2284</v>
      </c>
      <c r="B82" s="275" t="s">
        <v>169</v>
      </c>
      <c r="C82" s="275">
        <v>12</v>
      </c>
      <c r="D82" s="479">
        <v>6</v>
      </c>
      <c r="E82" s="480" t="s">
        <v>2524</v>
      </c>
      <c r="F82" s="441" t="s">
        <v>478</v>
      </c>
      <c r="G82" s="481"/>
      <c r="H82" s="345">
        <v>86</v>
      </c>
      <c r="I82" s="346">
        <v>69</v>
      </c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6"/>
      <c r="BC82" s="76"/>
      <c r="BD82" s="76"/>
      <c r="BE82" s="76"/>
      <c r="BF82" s="76"/>
      <c r="BG82" s="76"/>
      <c r="BH82" s="76"/>
      <c r="BI82" s="76"/>
      <c r="BJ82" s="76"/>
      <c r="BK82" s="76"/>
      <c r="BL82" s="76"/>
      <c r="BM82" s="76"/>
      <c r="BN82" s="76"/>
      <c r="BO82" s="76"/>
      <c r="BP82" s="76"/>
      <c r="BQ82" s="76"/>
      <c r="BR82" s="76"/>
      <c r="BS82" s="76"/>
      <c r="BT82" s="76"/>
      <c r="BU82" s="76"/>
      <c r="BV82" s="76"/>
      <c r="BW82" s="76"/>
      <c r="BX82" s="76"/>
      <c r="BY82" s="76"/>
      <c r="BZ82" s="76"/>
      <c r="CA82" s="76"/>
      <c r="CB82" s="76"/>
      <c r="CC82" s="76"/>
      <c r="CD82" s="76"/>
      <c r="CE82" s="76"/>
      <c r="CF82" s="76"/>
      <c r="CG82" s="76"/>
      <c r="CH82" s="76"/>
      <c r="CI82" s="76"/>
      <c r="CJ82" s="76"/>
      <c r="CK82" s="76"/>
      <c r="CL82" s="76"/>
      <c r="CM82" s="76"/>
      <c r="CN82" s="76"/>
      <c r="CO82" s="76"/>
      <c r="CP82" s="76"/>
      <c r="CQ82" s="76"/>
      <c r="CR82" s="76"/>
      <c r="CS82" s="76"/>
      <c r="CT82" s="76"/>
      <c r="CU82" s="76"/>
      <c r="CV82" s="76"/>
      <c r="CW82" s="76"/>
      <c r="CX82" s="76"/>
      <c r="CY82" s="76"/>
      <c r="CZ82" s="76"/>
      <c r="DA82" s="76"/>
      <c r="DB82" s="76"/>
      <c r="DC82" s="76"/>
      <c r="DD82" s="76"/>
      <c r="DE82" s="76"/>
      <c r="DF82" s="76"/>
      <c r="DG82" s="76"/>
      <c r="DH82" s="76"/>
      <c r="DI82" s="76"/>
      <c r="DJ82" s="76"/>
      <c r="DK82" s="76"/>
      <c r="DL82" s="76"/>
      <c r="DM82" s="76"/>
      <c r="DN82" s="76"/>
      <c r="DO82" s="76"/>
      <c r="DP82" s="76"/>
      <c r="DQ82" s="76"/>
      <c r="DR82" s="76"/>
      <c r="DS82" s="76"/>
      <c r="DT82" s="76"/>
      <c r="DU82" s="76"/>
      <c r="DV82" s="76"/>
      <c r="DW82" s="76"/>
      <c r="DX82" s="76"/>
      <c r="DY82" s="76"/>
      <c r="DZ82" s="76"/>
      <c r="EA82" s="76"/>
      <c r="EB82" s="76"/>
      <c r="EC82" s="76"/>
      <c r="ED82" s="76"/>
      <c r="EE82" s="76"/>
      <c r="EF82" s="76"/>
      <c r="EG82" s="76"/>
      <c r="EH82" s="76"/>
      <c r="EI82" s="76"/>
      <c r="EJ82" s="76"/>
      <c r="EK82" s="76"/>
      <c r="EL82" s="76"/>
      <c r="EM82" s="76"/>
      <c r="EN82" s="76"/>
      <c r="EO82" s="76"/>
      <c r="EP82" s="76"/>
      <c r="EQ82" s="76"/>
      <c r="ER82" s="76"/>
      <c r="ES82" s="76"/>
      <c r="ET82" s="76"/>
      <c r="EU82" s="76"/>
      <c r="EV82" s="76"/>
      <c r="EW82" s="76"/>
      <c r="EX82" s="76"/>
      <c r="EY82" s="76"/>
      <c r="EZ82" s="76"/>
      <c r="FA82" s="76"/>
      <c r="FB82" s="76"/>
      <c r="FC82" s="76"/>
      <c r="FD82" s="76"/>
    </row>
    <row r="83" spans="1:160" s="477" customFormat="1" ht="15.75" customHeight="1">
      <c r="A83" s="478" t="s">
        <v>2285</v>
      </c>
      <c r="B83" s="275" t="s">
        <v>169</v>
      </c>
      <c r="C83" s="275">
        <v>13</v>
      </c>
      <c r="D83" s="479">
        <v>1.1000000000000001</v>
      </c>
      <c r="E83" s="480" t="s">
        <v>2525</v>
      </c>
      <c r="F83" s="441" t="s">
        <v>478</v>
      </c>
      <c r="G83" s="481"/>
      <c r="H83" s="345">
        <v>173</v>
      </c>
      <c r="I83" s="346">
        <v>138</v>
      </c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6"/>
      <c r="BR83" s="76"/>
      <c r="BS83" s="76"/>
      <c r="BT83" s="76"/>
      <c r="BU83" s="76"/>
      <c r="BV83" s="76"/>
      <c r="BW83" s="76"/>
      <c r="BX83" s="76"/>
      <c r="BY83" s="76"/>
      <c r="BZ83" s="76"/>
      <c r="CA83" s="76"/>
      <c r="CB83" s="76"/>
      <c r="CC83" s="76"/>
      <c r="CD83" s="76"/>
      <c r="CE83" s="76"/>
      <c r="CF83" s="76"/>
      <c r="CG83" s="76"/>
      <c r="CH83" s="76"/>
      <c r="CI83" s="76"/>
      <c r="CJ83" s="76"/>
      <c r="CK83" s="76"/>
      <c r="CL83" s="76"/>
      <c r="CM83" s="76"/>
      <c r="CN83" s="76"/>
      <c r="CO83" s="76"/>
      <c r="CP83" s="76"/>
      <c r="CQ83" s="76"/>
      <c r="CR83" s="76"/>
      <c r="CS83" s="76"/>
      <c r="CT83" s="76"/>
      <c r="CU83" s="76"/>
      <c r="CV83" s="76"/>
      <c r="CW83" s="76"/>
      <c r="CX83" s="76"/>
      <c r="CY83" s="76"/>
      <c r="CZ83" s="76"/>
      <c r="DA83" s="76"/>
      <c r="DB83" s="76"/>
      <c r="DC83" s="76"/>
      <c r="DD83" s="76"/>
      <c r="DE83" s="76"/>
      <c r="DF83" s="76"/>
      <c r="DG83" s="76"/>
      <c r="DH83" s="76"/>
      <c r="DI83" s="76"/>
      <c r="DJ83" s="76"/>
      <c r="DK83" s="76"/>
      <c r="DL83" s="76"/>
      <c r="DM83" s="76"/>
      <c r="DN83" s="76"/>
      <c r="DO83" s="76"/>
      <c r="DP83" s="76"/>
      <c r="DQ83" s="76"/>
      <c r="DR83" s="76"/>
      <c r="DS83" s="76"/>
      <c r="DT83" s="76"/>
      <c r="DU83" s="76"/>
      <c r="DV83" s="76"/>
      <c r="DW83" s="76"/>
      <c r="DX83" s="76"/>
      <c r="DY83" s="76"/>
      <c r="DZ83" s="76"/>
      <c r="EA83" s="76"/>
      <c r="EB83" s="76"/>
      <c r="EC83" s="76"/>
      <c r="ED83" s="76"/>
      <c r="EE83" s="76"/>
      <c r="EF83" s="76"/>
      <c r="EG83" s="76"/>
      <c r="EH83" s="76"/>
      <c r="EI83" s="76"/>
      <c r="EJ83" s="76"/>
      <c r="EK83" s="76"/>
      <c r="EL83" s="76"/>
      <c r="EM83" s="76"/>
      <c r="EN83" s="76"/>
      <c r="EO83" s="76"/>
      <c r="EP83" s="76"/>
      <c r="EQ83" s="76"/>
      <c r="ER83" s="76"/>
      <c r="ES83" s="76"/>
      <c r="ET83" s="76"/>
      <c r="EU83" s="76"/>
      <c r="EV83" s="76"/>
      <c r="EW83" s="76"/>
      <c r="EX83" s="76"/>
      <c r="EY83" s="76"/>
      <c r="EZ83" s="76"/>
      <c r="FA83" s="76"/>
      <c r="FB83" s="76"/>
      <c r="FC83" s="76"/>
      <c r="FD83" s="76"/>
    </row>
    <row r="84" spans="1:160" s="477" customFormat="1" ht="15.75" customHeight="1">
      <c r="A84" s="478" t="s">
        <v>2286</v>
      </c>
      <c r="B84" s="275" t="s">
        <v>169</v>
      </c>
      <c r="C84" s="275">
        <v>13</v>
      </c>
      <c r="D84" s="479">
        <v>1.2</v>
      </c>
      <c r="E84" s="480" t="s">
        <v>2526</v>
      </c>
      <c r="F84" s="441" t="s">
        <v>478</v>
      </c>
      <c r="G84" s="481"/>
      <c r="H84" s="345">
        <v>232</v>
      </c>
      <c r="I84" s="346">
        <v>186</v>
      </c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6"/>
      <c r="BR84" s="76"/>
      <c r="BS84" s="76"/>
      <c r="BT84" s="76"/>
      <c r="BU84" s="76"/>
      <c r="BV84" s="76"/>
      <c r="BW84" s="76"/>
      <c r="BX84" s="76"/>
      <c r="BY84" s="76"/>
      <c r="BZ84" s="76"/>
      <c r="CA84" s="76"/>
      <c r="CB84" s="76"/>
      <c r="CC84" s="76"/>
      <c r="CD84" s="76"/>
      <c r="CE84" s="76"/>
      <c r="CF84" s="76"/>
      <c r="CG84" s="76"/>
      <c r="CH84" s="76"/>
      <c r="CI84" s="76"/>
      <c r="CJ84" s="76"/>
      <c r="CK84" s="76"/>
      <c r="CL84" s="76"/>
      <c r="CM84" s="76"/>
      <c r="CN84" s="76"/>
      <c r="CO84" s="76"/>
      <c r="CP84" s="76"/>
      <c r="CQ84" s="76"/>
      <c r="CR84" s="76"/>
      <c r="CS84" s="76"/>
      <c r="CT84" s="76"/>
      <c r="CU84" s="76"/>
      <c r="CV84" s="76"/>
      <c r="CW84" s="76"/>
      <c r="CX84" s="76"/>
      <c r="CY84" s="76"/>
      <c r="CZ84" s="76"/>
      <c r="DA84" s="76"/>
      <c r="DB84" s="76"/>
      <c r="DC84" s="76"/>
      <c r="DD84" s="76"/>
      <c r="DE84" s="76"/>
      <c r="DF84" s="76"/>
      <c r="DG84" s="76"/>
      <c r="DH84" s="76"/>
      <c r="DI84" s="76"/>
      <c r="DJ84" s="76"/>
      <c r="DK84" s="76"/>
      <c r="DL84" s="76"/>
      <c r="DM84" s="76"/>
      <c r="DN84" s="76"/>
      <c r="DO84" s="76"/>
      <c r="DP84" s="76"/>
      <c r="DQ84" s="76"/>
      <c r="DR84" s="76"/>
      <c r="DS84" s="76"/>
      <c r="DT84" s="76"/>
      <c r="DU84" s="76"/>
      <c r="DV84" s="76"/>
      <c r="DW84" s="76"/>
      <c r="DX84" s="76"/>
      <c r="DY84" s="76"/>
      <c r="DZ84" s="76"/>
      <c r="EA84" s="76"/>
      <c r="EB84" s="76"/>
      <c r="EC84" s="76"/>
      <c r="ED84" s="76"/>
      <c r="EE84" s="76"/>
      <c r="EF84" s="76"/>
      <c r="EG84" s="76"/>
      <c r="EH84" s="76"/>
      <c r="EI84" s="76"/>
      <c r="EJ84" s="76"/>
      <c r="EK84" s="76"/>
      <c r="EL84" s="76"/>
      <c r="EM84" s="76"/>
      <c r="EN84" s="76"/>
      <c r="EO84" s="76"/>
      <c r="EP84" s="76"/>
      <c r="EQ84" s="76"/>
      <c r="ER84" s="76"/>
      <c r="ES84" s="76"/>
      <c r="ET84" s="76"/>
      <c r="EU84" s="76"/>
      <c r="EV84" s="76"/>
      <c r="EW84" s="76"/>
      <c r="EX84" s="76"/>
      <c r="EY84" s="76"/>
      <c r="EZ84" s="76"/>
      <c r="FA84" s="76"/>
      <c r="FB84" s="76"/>
      <c r="FC84" s="76"/>
      <c r="FD84" s="76"/>
    </row>
    <row r="85" spans="1:160" s="477" customFormat="1" ht="15.75">
      <c r="A85" s="478" t="s">
        <v>2287</v>
      </c>
      <c r="B85" s="275" t="s">
        <v>169</v>
      </c>
      <c r="C85" s="275">
        <v>13</v>
      </c>
      <c r="D85" s="479">
        <v>2</v>
      </c>
      <c r="E85" s="480" t="s">
        <v>37</v>
      </c>
      <c r="F85" s="441" t="s">
        <v>478</v>
      </c>
      <c r="G85" s="481"/>
      <c r="H85" s="345">
        <v>102</v>
      </c>
      <c r="I85" s="346">
        <v>82</v>
      </c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6"/>
      <c r="BR85" s="76"/>
      <c r="BS85" s="76"/>
      <c r="BT85" s="76"/>
      <c r="BU85" s="76"/>
      <c r="BV85" s="76"/>
      <c r="BW85" s="76"/>
      <c r="BX85" s="76"/>
      <c r="BY85" s="76"/>
      <c r="BZ85" s="76"/>
      <c r="CA85" s="76"/>
      <c r="CB85" s="76"/>
      <c r="CC85" s="76"/>
      <c r="CD85" s="76"/>
      <c r="CE85" s="76"/>
      <c r="CF85" s="76"/>
      <c r="CG85" s="76"/>
      <c r="CH85" s="76"/>
      <c r="CI85" s="76"/>
      <c r="CJ85" s="76"/>
      <c r="CK85" s="76"/>
      <c r="CL85" s="76"/>
      <c r="CM85" s="76"/>
      <c r="CN85" s="76"/>
      <c r="CO85" s="76"/>
      <c r="CP85" s="76"/>
      <c r="CQ85" s="76"/>
      <c r="CR85" s="76"/>
      <c r="CS85" s="76"/>
      <c r="CT85" s="76"/>
      <c r="CU85" s="76"/>
      <c r="CV85" s="76"/>
      <c r="CW85" s="76"/>
      <c r="CX85" s="76"/>
      <c r="CY85" s="76"/>
      <c r="CZ85" s="76"/>
      <c r="DA85" s="76"/>
      <c r="DB85" s="76"/>
      <c r="DC85" s="76"/>
      <c r="DD85" s="76"/>
      <c r="DE85" s="76"/>
      <c r="DF85" s="76"/>
      <c r="DG85" s="76"/>
      <c r="DH85" s="76"/>
      <c r="DI85" s="76"/>
      <c r="DJ85" s="76"/>
      <c r="DK85" s="76"/>
      <c r="DL85" s="76"/>
      <c r="DM85" s="76"/>
      <c r="DN85" s="76"/>
      <c r="DO85" s="76"/>
      <c r="DP85" s="76"/>
      <c r="DQ85" s="76"/>
      <c r="DR85" s="76"/>
      <c r="DS85" s="76"/>
      <c r="DT85" s="76"/>
      <c r="DU85" s="76"/>
      <c r="DV85" s="76"/>
      <c r="DW85" s="76"/>
      <c r="DX85" s="76"/>
      <c r="DY85" s="76"/>
      <c r="DZ85" s="76"/>
      <c r="EA85" s="76"/>
      <c r="EB85" s="76"/>
      <c r="EC85" s="76"/>
      <c r="ED85" s="76"/>
      <c r="EE85" s="76"/>
      <c r="EF85" s="76"/>
      <c r="EG85" s="76"/>
      <c r="EH85" s="76"/>
      <c r="EI85" s="76"/>
      <c r="EJ85" s="76"/>
      <c r="EK85" s="76"/>
      <c r="EL85" s="76"/>
      <c r="EM85" s="76"/>
      <c r="EN85" s="76"/>
      <c r="EO85" s="76"/>
      <c r="EP85" s="76"/>
      <c r="EQ85" s="76"/>
      <c r="ER85" s="76"/>
      <c r="ES85" s="76"/>
      <c r="ET85" s="76"/>
      <c r="EU85" s="76"/>
      <c r="EV85" s="76"/>
      <c r="EW85" s="76"/>
      <c r="EX85" s="76"/>
      <c r="EY85" s="76"/>
      <c r="EZ85" s="76"/>
      <c r="FA85" s="76"/>
      <c r="FB85" s="76"/>
      <c r="FC85" s="76"/>
      <c r="FD85" s="76"/>
    </row>
    <row r="86" spans="1:160" s="477" customFormat="1" ht="31.5">
      <c r="A86" s="478" t="s">
        <v>2288</v>
      </c>
      <c r="B86" s="275" t="s">
        <v>170</v>
      </c>
      <c r="C86" s="275">
        <v>14</v>
      </c>
      <c r="D86" s="479">
        <v>1</v>
      </c>
      <c r="E86" s="480" t="s">
        <v>38</v>
      </c>
      <c r="F86" s="441" t="s">
        <v>462</v>
      </c>
      <c r="G86" s="481"/>
      <c r="H86" s="345">
        <v>195</v>
      </c>
      <c r="I86" s="346">
        <v>156</v>
      </c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6"/>
      <c r="BR86" s="76"/>
      <c r="BS86" s="76"/>
      <c r="BT86" s="76"/>
      <c r="BU86" s="76"/>
      <c r="BV86" s="76"/>
      <c r="BW86" s="76"/>
      <c r="BX86" s="76"/>
      <c r="BY86" s="76"/>
      <c r="BZ86" s="76"/>
      <c r="CA86" s="76"/>
      <c r="CB86" s="76"/>
      <c r="CC86" s="76"/>
      <c r="CD86" s="76"/>
      <c r="CE86" s="76"/>
      <c r="CF86" s="76"/>
      <c r="CG86" s="76"/>
      <c r="CH86" s="76"/>
      <c r="CI86" s="76"/>
      <c r="CJ86" s="76"/>
      <c r="CK86" s="76"/>
      <c r="CL86" s="76"/>
      <c r="CM86" s="76"/>
      <c r="CN86" s="76"/>
      <c r="CO86" s="76"/>
      <c r="CP86" s="76"/>
      <c r="CQ86" s="76"/>
      <c r="CR86" s="76"/>
      <c r="CS86" s="76"/>
      <c r="CT86" s="76"/>
      <c r="CU86" s="76"/>
      <c r="CV86" s="76"/>
      <c r="CW86" s="76"/>
      <c r="CX86" s="76"/>
      <c r="CY86" s="76"/>
      <c r="CZ86" s="76"/>
      <c r="DA86" s="76"/>
      <c r="DB86" s="76"/>
      <c r="DC86" s="76"/>
      <c r="DD86" s="76"/>
      <c r="DE86" s="76"/>
      <c r="DF86" s="76"/>
      <c r="DG86" s="76"/>
      <c r="DH86" s="76"/>
      <c r="DI86" s="76"/>
      <c r="DJ86" s="76"/>
      <c r="DK86" s="76"/>
      <c r="DL86" s="76"/>
      <c r="DM86" s="76"/>
      <c r="DN86" s="76"/>
      <c r="DO86" s="76"/>
      <c r="DP86" s="76"/>
      <c r="DQ86" s="76"/>
      <c r="DR86" s="76"/>
      <c r="DS86" s="76"/>
      <c r="DT86" s="76"/>
      <c r="DU86" s="76"/>
      <c r="DV86" s="76"/>
      <c r="DW86" s="76"/>
      <c r="DX86" s="76"/>
      <c r="DY86" s="76"/>
      <c r="DZ86" s="76"/>
      <c r="EA86" s="76"/>
      <c r="EB86" s="76"/>
      <c r="EC86" s="76"/>
      <c r="ED86" s="76"/>
      <c r="EE86" s="76"/>
      <c r="EF86" s="76"/>
      <c r="EG86" s="76"/>
      <c r="EH86" s="76"/>
      <c r="EI86" s="76"/>
      <c r="EJ86" s="76"/>
      <c r="EK86" s="76"/>
      <c r="EL86" s="76"/>
      <c r="EM86" s="76"/>
      <c r="EN86" s="76"/>
      <c r="EO86" s="76"/>
      <c r="EP86" s="76"/>
      <c r="EQ86" s="76"/>
      <c r="ER86" s="76"/>
      <c r="ES86" s="76"/>
      <c r="ET86" s="76"/>
      <c r="EU86" s="76"/>
      <c r="EV86" s="76"/>
      <c r="EW86" s="76"/>
      <c r="EX86" s="76"/>
      <c r="EY86" s="76"/>
      <c r="EZ86" s="76"/>
      <c r="FA86" s="76"/>
      <c r="FB86" s="76"/>
      <c r="FC86" s="76"/>
      <c r="FD86" s="76"/>
    </row>
    <row r="87" spans="1:160" s="477" customFormat="1" ht="15.75" customHeight="1">
      <c r="A87" s="478" t="s">
        <v>2289</v>
      </c>
      <c r="B87" s="275" t="s">
        <v>170</v>
      </c>
      <c r="C87" s="275">
        <v>14</v>
      </c>
      <c r="D87" s="479">
        <v>2</v>
      </c>
      <c r="E87" s="480" t="s">
        <v>31</v>
      </c>
      <c r="F87" s="441" t="s">
        <v>478</v>
      </c>
      <c r="G87" s="481"/>
      <c r="H87" s="345">
        <v>172</v>
      </c>
      <c r="I87" s="346">
        <v>138</v>
      </c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76"/>
      <c r="CB87" s="76"/>
      <c r="CC87" s="76"/>
      <c r="CD87" s="76"/>
      <c r="CE87" s="76"/>
      <c r="CF87" s="76"/>
      <c r="CG87" s="76"/>
      <c r="CH87" s="76"/>
      <c r="CI87" s="76"/>
      <c r="CJ87" s="76"/>
      <c r="CK87" s="76"/>
      <c r="CL87" s="76"/>
      <c r="CM87" s="76"/>
      <c r="CN87" s="76"/>
      <c r="CO87" s="76"/>
      <c r="CP87" s="76"/>
      <c r="CQ87" s="76"/>
      <c r="CR87" s="76"/>
      <c r="CS87" s="76"/>
      <c r="CT87" s="76"/>
      <c r="CU87" s="76"/>
      <c r="CV87" s="76"/>
      <c r="CW87" s="76"/>
      <c r="CX87" s="76"/>
      <c r="CY87" s="76"/>
      <c r="CZ87" s="76"/>
      <c r="DA87" s="76"/>
      <c r="DB87" s="76"/>
      <c r="DC87" s="76"/>
      <c r="DD87" s="76"/>
      <c r="DE87" s="76"/>
      <c r="DF87" s="76"/>
      <c r="DG87" s="76"/>
      <c r="DH87" s="76"/>
      <c r="DI87" s="76"/>
      <c r="DJ87" s="76"/>
      <c r="DK87" s="76"/>
      <c r="DL87" s="76"/>
      <c r="DM87" s="76"/>
      <c r="DN87" s="76"/>
      <c r="DO87" s="76"/>
      <c r="DP87" s="76"/>
      <c r="DQ87" s="76"/>
      <c r="DR87" s="76"/>
      <c r="DS87" s="76"/>
      <c r="DT87" s="76"/>
      <c r="DU87" s="76"/>
      <c r="DV87" s="76"/>
      <c r="DW87" s="76"/>
      <c r="DX87" s="76"/>
      <c r="DY87" s="76"/>
      <c r="DZ87" s="76"/>
      <c r="EA87" s="76"/>
      <c r="EB87" s="76"/>
      <c r="EC87" s="76"/>
      <c r="ED87" s="76"/>
      <c r="EE87" s="76"/>
      <c r="EF87" s="76"/>
      <c r="EG87" s="76"/>
      <c r="EH87" s="76"/>
      <c r="EI87" s="76"/>
      <c r="EJ87" s="76"/>
      <c r="EK87" s="76"/>
      <c r="EL87" s="76"/>
      <c r="EM87" s="76"/>
      <c r="EN87" s="76"/>
      <c r="EO87" s="76"/>
      <c r="EP87" s="76"/>
      <c r="EQ87" s="76"/>
      <c r="ER87" s="76"/>
      <c r="ES87" s="76"/>
      <c r="ET87" s="76"/>
      <c r="EU87" s="76"/>
      <c r="EV87" s="76"/>
      <c r="EW87" s="76"/>
      <c r="EX87" s="76"/>
      <c r="EY87" s="76"/>
      <c r="EZ87" s="76"/>
      <c r="FA87" s="76"/>
      <c r="FB87" s="76"/>
      <c r="FC87" s="76"/>
      <c r="FD87" s="76"/>
    </row>
    <row r="88" spans="1:160" s="477" customFormat="1" ht="15.75" customHeight="1">
      <c r="A88" s="478" t="s">
        <v>2290</v>
      </c>
      <c r="B88" s="275" t="s">
        <v>170</v>
      </c>
      <c r="C88" s="275">
        <v>14</v>
      </c>
      <c r="D88" s="479">
        <v>3</v>
      </c>
      <c r="E88" s="480" t="s">
        <v>40</v>
      </c>
      <c r="F88" s="441" t="s">
        <v>478</v>
      </c>
      <c r="G88" s="481"/>
      <c r="H88" s="345">
        <v>174</v>
      </c>
      <c r="I88" s="346">
        <v>139</v>
      </c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76"/>
      <c r="CB88" s="76"/>
      <c r="CC88" s="76"/>
      <c r="CD88" s="76"/>
      <c r="CE88" s="76"/>
      <c r="CF88" s="76"/>
      <c r="CG88" s="76"/>
      <c r="CH88" s="76"/>
      <c r="CI88" s="76"/>
      <c r="CJ88" s="76"/>
      <c r="CK88" s="76"/>
      <c r="CL88" s="76"/>
      <c r="CM88" s="76"/>
      <c r="CN88" s="76"/>
      <c r="CO88" s="76"/>
      <c r="CP88" s="76"/>
      <c r="CQ88" s="76"/>
      <c r="CR88" s="76"/>
      <c r="CS88" s="76"/>
      <c r="CT88" s="76"/>
      <c r="CU88" s="76"/>
      <c r="CV88" s="76"/>
      <c r="CW88" s="76"/>
      <c r="CX88" s="76"/>
      <c r="CY88" s="76"/>
      <c r="CZ88" s="76"/>
      <c r="DA88" s="76"/>
      <c r="DB88" s="76"/>
      <c r="DC88" s="76"/>
      <c r="DD88" s="76"/>
      <c r="DE88" s="76"/>
      <c r="DF88" s="76"/>
      <c r="DG88" s="76"/>
      <c r="DH88" s="76"/>
      <c r="DI88" s="76"/>
      <c r="DJ88" s="76"/>
      <c r="DK88" s="76"/>
      <c r="DL88" s="76"/>
      <c r="DM88" s="76"/>
      <c r="DN88" s="76"/>
      <c r="DO88" s="76"/>
      <c r="DP88" s="76"/>
      <c r="DQ88" s="76"/>
      <c r="DR88" s="76"/>
      <c r="DS88" s="76"/>
      <c r="DT88" s="76"/>
      <c r="DU88" s="76"/>
      <c r="DV88" s="76"/>
      <c r="DW88" s="76"/>
      <c r="DX88" s="76"/>
      <c r="DY88" s="76"/>
      <c r="DZ88" s="76"/>
      <c r="EA88" s="76"/>
      <c r="EB88" s="76"/>
      <c r="EC88" s="76"/>
      <c r="ED88" s="76"/>
      <c r="EE88" s="76"/>
      <c r="EF88" s="76"/>
      <c r="EG88" s="76"/>
      <c r="EH88" s="76"/>
      <c r="EI88" s="76"/>
      <c r="EJ88" s="76"/>
      <c r="EK88" s="76"/>
      <c r="EL88" s="76"/>
      <c r="EM88" s="76"/>
      <c r="EN88" s="76"/>
      <c r="EO88" s="76"/>
      <c r="EP88" s="76"/>
      <c r="EQ88" s="76"/>
      <c r="ER88" s="76"/>
      <c r="ES88" s="76"/>
      <c r="ET88" s="76"/>
      <c r="EU88" s="76"/>
      <c r="EV88" s="76"/>
      <c r="EW88" s="76"/>
      <c r="EX88" s="76"/>
      <c r="EY88" s="76"/>
      <c r="EZ88" s="76"/>
      <c r="FA88" s="76"/>
      <c r="FB88" s="76"/>
      <c r="FC88" s="76"/>
      <c r="FD88" s="76"/>
    </row>
    <row r="89" spans="1:160" s="477" customFormat="1" ht="15.75" customHeight="1">
      <c r="A89" s="478" t="s">
        <v>2291</v>
      </c>
      <c r="B89" s="275" t="s">
        <v>170</v>
      </c>
      <c r="C89" s="275">
        <v>14</v>
      </c>
      <c r="D89" s="479">
        <v>4</v>
      </c>
      <c r="E89" s="480" t="s">
        <v>34</v>
      </c>
      <c r="F89" s="441" t="s">
        <v>478</v>
      </c>
      <c r="G89" s="481"/>
      <c r="H89" s="345">
        <v>172</v>
      </c>
      <c r="I89" s="346">
        <v>138</v>
      </c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76"/>
      <c r="CB89" s="76"/>
      <c r="CC89" s="76"/>
      <c r="CD89" s="76"/>
      <c r="CE89" s="76"/>
      <c r="CF89" s="76"/>
      <c r="CG89" s="76"/>
      <c r="CH89" s="76"/>
      <c r="CI89" s="76"/>
      <c r="CJ89" s="76"/>
      <c r="CK89" s="76"/>
      <c r="CL89" s="76"/>
      <c r="CM89" s="76"/>
      <c r="CN89" s="76"/>
      <c r="CO89" s="76"/>
      <c r="CP89" s="76"/>
      <c r="CQ89" s="76"/>
      <c r="CR89" s="76"/>
      <c r="CS89" s="76"/>
      <c r="CT89" s="76"/>
      <c r="CU89" s="76"/>
      <c r="CV89" s="76"/>
      <c r="CW89" s="76"/>
      <c r="CX89" s="76"/>
      <c r="CY89" s="76"/>
      <c r="CZ89" s="76"/>
      <c r="DA89" s="76"/>
      <c r="DB89" s="76"/>
      <c r="DC89" s="76"/>
      <c r="DD89" s="76"/>
      <c r="DE89" s="76"/>
      <c r="DF89" s="76"/>
      <c r="DG89" s="76"/>
      <c r="DH89" s="76"/>
      <c r="DI89" s="76"/>
      <c r="DJ89" s="76"/>
      <c r="DK89" s="76"/>
      <c r="DL89" s="76"/>
      <c r="DM89" s="76"/>
      <c r="DN89" s="76"/>
      <c r="DO89" s="76"/>
      <c r="DP89" s="76"/>
      <c r="DQ89" s="76"/>
      <c r="DR89" s="76"/>
      <c r="DS89" s="76"/>
      <c r="DT89" s="76"/>
      <c r="DU89" s="76"/>
      <c r="DV89" s="76"/>
      <c r="DW89" s="76"/>
      <c r="DX89" s="76"/>
      <c r="DY89" s="76"/>
      <c r="DZ89" s="76"/>
      <c r="EA89" s="76"/>
      <c r="EB89" s="76"/>
      <c r="EC89" s="76"/>
      <c r="ED89" s="76"/>
      <c r="EE89" s="76"/>
      <c r="EF89" s="76"/>
      <c r="EG89" s="76"/>
      <c r="EH89" s="76"/>
      <c r="EI89" s="76"/>
      <c r="EJ89" s="76"/>
      <c r="EK89" s="76"/>
      <c r="EL89" s="76"/>
      <c r="EM89" s="76"/>
      <c r="EN89" s="76"/>
      <c r="EO89" s="76"/>
      <c r="EP89" s="76"/>
      <c r="EQ89" s="76"/>
      <c r="ER89" s="76"/>
      <c r="ES89" s="76"/>
      <c r="ET89" s="76"/>
      <c r="EU89" s="76"/>
      <c r="EV89" s="76"/>
      <c r="EW89" s="76"/>
      <c r="EX89" s="76"/>
      <c r="EY89" s="76"/>
      <c r="EZ89" s="76"/>
      <c r="FA89" s="76"/>
      <c r="FB89" s="76"/>
      <c r="FC89" s="76"/>
      <c r="FD89" s="76"/>
    </row>
    <row r="90" spans="1:160" s="477" customFormat="1" ht="15.75" customHeight="1">
      <c r="A90" s="478" t="s">
        <v>2292</v>
      </c>
      <c r="B90" s="275" t="s">
        <v>170</v>
      </c>
      <c r="C90" s="275">
        <v>14</v>
      </c>
      <c r="D90" s="479">
        <v>5</v>
      </c>
      <c r="E90" s="480" t="s">
        <v>45</v>
      </c>
      <c r="F90" s="441" t="s">
        <v>478</v>
      </c>
      <c r="G90" s="481"/>
      <c r="H90" s="345">
        <v>181</v>
      </c>
      <c r="I90" s="346">
        <v>145</v>
      </c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76"/>
      <c r="CB90" s="76"/>
      <c r="CC90" s="76"/>
      <c r="CD90" s="76"/>
      <c r="CE90" s="76"/>
      <c r="CF90" s="76"/>
      <c r="CG90" s="76"/>
      <c r="CH90" s="76"/>
      <c r="CI90" s="76"/>
      <c r="CJ90" s="76"/>
      <c r="CK90" s="76"/>
      <c r="CL90" s="76"/>
      <c r="CM90" s="76"/>
      <c r="CN90" s="76"/>
      <c r="CO90" s="76"/>
      <c r="CP90" s="76"/>
      <c r="CQ90" s="76"/>
      <c r="CR90" s="76"/>
      <c r="CS90" s="76"/>
      <c r="CT90" s="76"/>
      <c r="CU90" s="76"/>
      <c r="CV90" s="76"/>
      <c r="CW90" s="76"/>
      <c r="CX90" s="76"/>
      <c r="CY90" s="76"/>
      <c r="CZ90" s="76"/>
      <c r="DA90" s="76"/>
      <c r="DB90" s="76"/>
      <c r="DC90" s="76"/>
      <c r="DD90" s="76"/>
      <c r="DE90" s="76"/>
      <c r="DF90" s="76"/>
      <c r="DG90" s="76"/>
      <c r="DH90" s="76"/>
      <c r="DI90" s="76"/>
      <c r="DJ90" s="76"/>
      <c r="DK90" s="76"/>
      <c r="DL90" s="76"/>
      <c r="DM90" s="76"/>
      <c r="DN90" s="76"/>
      <c r="DO90" s="76"/>
      <c r="DP90" s="76"/>
      <c r="DQ90" s="76"/>
      <c r="DR90" s="76"/>
      <c r="DS90" s="76"/>
      <c r="DT90" s="76"/>
      <c r="DU90" s="76"/>
      <c r="DV90" s="76"/>
      <c r="DW90" s="76"/>
      <c r="DX90" s="76"/>
      <c r="DY90" s="76"/>
      <c r="DZ90" s="76"/>
      <c r="EA90" s="76"/>
      <c r="EB90" s="76"/>
      <c r="EC90" s="76"/>
      <c r="ED90" s="76"/>
      <c r="EE90" s="76"/>
      <c r="EF90" s="76"/>
      <c r="EG90" s="76"/>
      <c r="EH90" s="76"/>
      <c r="EI90" s="76"/>
      <c r="EJ90" s="76"/>
      <c r="EK90" s="76"/>
      <c r="EL90" s="76"/>
      <c r="EM90" s="76"/>
      <c r="EN90" s="76"/>
      <c r="EO90" s="76"/>
      <c r="EP90" s="76"/>
      <c r="EQ90" s="76"/>
      <c r="ER90" s="76"/>
      <c r="ES90" s="76"/>
      <c r="ET90" s="76"/>
      <c r="EU90" s="76"/>
      <c r="EV90" s="76"/>
      <c r="EW90" s="76"/>
      <c r="EX90" s="76"/>
      <c r="EY90" s="76"/>
      <c r="EZ90" s="76"/>
      <c r="FA90" s="76"/>
      <c r="FB90" s="76"/>
      <c r="FC90" s="76"/>
      <c r="FD90" s="76"/>
    </row>
    <row r="91" spans="1:160" s="477" customFormat="1" ht="15.75" customHeight="1">
      <c r="A91" s="478" t="s">
        <v>2293</v>
      </c>
      <c r="B91" s="275" t="s">
        <v>170</v>
      </c>
      <c r="C91" s="275">
        <v>14</v>
      </c>
      <c r="D91" s="479">
        <v>6</v>
      </c>
      <c r="E91" s="480" t="s">
        <v>2553</v>
      </c>
      <c r="F91" s="441" t="s">
        <v>478</v>
      </c>
      <c r="G91" s="481"/>
      <c r="H91" s="345">
        <v>91</v>
      </c>
      <c r="I91" s="346">
        <v>73</v>
      </c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76"/>
      <c r="CB91" s="76"/>
      <c r="CC91" s="76"/>
      <c r="CD91" s="76"/>
      <c r="CE91" s="76"/>
      <c r="CF91" s="76"/>
      <c r="CG91" s="76"/>
      <c r="CH91" s="76"/>
      <c r="CI91" s="76"/>
      <c r="CJ91" s="76"/>
      <c r="CK91" s="76"/>
      <c r="CL91" s="76"/>
      <c r="CM91" s="76"/>
      <c r="CN91" s="76"/>
      <c r="CO91" s="76"/>
      <c r="CP91" s="76"/>
      <c r="CQ91" s="76"/>
      <c r="CR91" s="76"/>
      <c r="CS91" s="76"/>
      <c r="CT91" s="76"/>
      <c r="CU91" s="76"/>
      <c r="CV91" s="76"/>
      <c r="CW91" s="76"/>
      <c r="CX91" s="76"/>
      <c r="CY91" s="76"/>
      <c r="CZ91" s="76"/>
      <c r="DA91" s="76"/>
      <c r="DB91" s="76"/>
      <c r="DC91" s="76"/>
      <c r="DD91" s="76"/>
      <c r="DE91" s="76"/>
      <c r="DF91" s="76"/>
      <c r="DG91" s="76"/>
      <c r="DH91" s="76"/>
      <c r="DI91" s="76"/>
      <c r="DJ91" s="76"/>
      <c r="DK91" s="76"/>
      <c r="DL91" s="76"/>
      <c r="DM91" s="76"/>
      <c r="DN91" s="76"/>
      <c r="DO91" s="76"/>
      <c r="DP91" s="76"/>
      <c r="DQ91" s="76"/>
      <c r="DR91" s="76"/>
      <c r="DS91" s="76"/>
      <c r="DT91" s="76"/>
      <c r="DU91" s="76"/>
      <c r="DV91" s="76"/>
      <c r="DW91" s="76"/>
      <c r="DX91" s="76"/>
      <c r="DY91" s="76"/>
      <c r="DZ91" s="76"/>
      <c r="EA91" s="76"/>
      <c r="EB91" s="76"/>
      <c r="EC91" s="76"/>
      <c r="ED91" s="76"/>
      <c r="EE91" s="76"/>
      <c r="EF91" s="76"/>
      <c r="EG91" s="76"/>
      <c r="EH91" s="76"/>
      <c r="EI91" s="76"/>
      <c r="EJ91" s="76"/>
      <c r="EK91" s="76"/>
      <c r="EL91" s="76"/>
      <c r="EM91" s="76"/>
      <c r="EN91" s="76"/>
      <c r="EO91" s="76"/>
      <c r="EP91" s="76"/>
      <c r="EQ91" s="76"/>
      <c r="ER91" s="76"/>
      <c r="ES91" s="76"/>
      <c r="ET91" s="76"/>
      <c r="EU91" s="76"/>
      <c r="EV91" s="76"/>
      <c r="EW91" s="76"/>
      <c r="EX91" s="76"/>
      <c r="EY91" s="76"/>
      <c r="EZ91" s="76"/>
      <c r="FA91" s="76"/>
      <c r="FB91" s="76"/>
      <c r="FC91" s="76"/>
      <c r="FD91" s="76"/>
    </row>
    <row r="92" spans="1:160" s="477" customFormat="1" ht="15.75" customHeight="1">
      <c r="A92" s="478" t="s">
        <v>2294</v>
      </c>
      <c r="B92" s="275" t="s">
        <v>170</v>
      </c>
      <c r="C92" s="275">
        <v>15</v>
      </c>
      <c r="D92" s="479">
        <v>1</v>
      </c>
      <c r="E92" s="480" t="s">
        <v>2366</v>
      </c>
      <c r="F92" s="441" t="s">
        <v>478</v>
      </c>
      <c r="G92" s="481"/>
      <c r="H92" s="345">
        <v>247</v>
      </c>
      <c r="I92" s="346">
        <v>198</v>
      </c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76"/>
      <c r="CB92" s="76"/>
      <c r="CC92" s="76"/>
      <c r="CD92" s="76"/>
      <c r="CE92" s="76"/>
      <c r="CF92" s="76"/>
      <c r="CG92" s="76"/>
      <c r="CH92" s="76"/>
      <c r="CI92" s="76"/>
      <c r="CJ92" s="76"/>
      <c r="CK92" s="76"/>
      <c r="CL92" s="76"/>
      <c r="CM92" s="76"/>
      <c r="CN92" s="76"/>
      <c r="CO92" s="76"/>
      <c r="CP92" s="76"/>
      <c r="CQ92" s="76"/>
      <c r="CR92" s="76"/>
      <c r="CS92" s="76"/>
      <c r="CT92" s="76"/>
      <c r="CU92" s="76"/>
      <c r="CV92" s="76"/>
      <c r="CW92" s="76"/>
      <c r="CX92" s="76"/>
      <c r="CY92" s="76"/>
      <c r="CZ92" s="76"/>
      <c r="DA92" s="76"/>
      <c r="DB92" s="76"/>
      <c r="DC92" s="76"/>
      <c r="DD92" s="76"/>
      <c r="DE92" s="76"/>
      <c r="DF92" s="76"/>
      <c r="DG92" s="76"/>
      <c r="DH92" s="76"/>
      <c r="DI92" s="76"/>
      <c r="DJ92" s="76"/>
      <c r="DK92" s="76"/>
      <c r="DL92" s="76"/>
      <c r="DM92" s="76"/>
      <c r="DN92" s="76"/>
      <c r="DO92" s="76"/>
      <c r="DP92" s="76"/>
      <c r="DQ92" s="76"/>
      <c r="DR92" s="76"/>
      <c r="DS92" s="76"/>
      <c r="DT92" s="76"/>
      <c r="DU92" s="76"/>
      <c r="DV92" s="76"/>
      <c r="DW92" s="76"/>
      <c r="DX92" s="76"/>
      <c r="DY92" s="76"/>
      <c r="DZ92" s="76"/>
      <c r="EA92" s="76"/>
      <c r="EB92" s="76"/>
      <c r="EC92" s="76"/>
      <c r="ED92" s="76"/>
      <c r="EE92" s="76"/>
      <c r="EF92" s="76"/>
      <c r="EG92" s="76"/>
      <c r="EH92" s="76"/>
      <c r="EI92" s="76"/>
      <c r="EJ92" s="76"/>
      <c r="EK92" s="76"/>
      <c r="EL92" s="76"/>
      <c r="EM92" s="76"/>
      <c r="EN92" s="76"/>
      <c r="EO92" s="76"/>
      <c r="EP92" s="76"/>
      <c r="EQ92" s="76"/>
      <c r="ER92" s="76"/>
      <c r="ES92" s="76"/>
      <c r="ET92" s="76"/>
      <c r="EU92" s="76"/>
      <c r="EV92" s="76"/>
      <c r="EW92" s="76"/>
      <c r="EX92" s="76"/>
      <c r="EY92" s="76"/>
      <c r="EZ92" s="76"/>
      <c r="FA92" s="76"/>
      <c r="FB92" s="76"/>
      <c r="FC92" s="76"/>
      <c r="FD92" s="76"/>
    </row>
    <row r="93" spans="1:160" s="477" customFormat="1" ht="15.75" customHeight="1">
      <c r="A93" s="478" t="s">
        <v>2295</v>
      </c>
      <c r="B93" s="275" t="s">
        <v>170</v>
      </c>
      <c r="C93" s="275">
        <v>15</v>
      </c>
      <c r="D93" s="479">
        <v>2</v>
      </c>
      <c r="E93" s="480" t="s">
        <v>2367</v>
      </c>
      <c r="F93" s="441" t="s">
        <v>478</v>
      </c>
      <c r="G93" s="481"/>
      <c r="H93" s="345">
        <v>238</v>
      </c>
      <c r="I93" s="346">
        <v>190</v>
      </c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76"/>
      <c r="CB93" s="76"/>
      <c r="CC93" s="76"/>
      <c r="CD93" s="76"/>
      <c r="CE93" s="76"/>
      <c r="CF93" s="76"/>
      <c r="CG93" s="76"/>
      <c r="CH93" s="76"/>
      <c r="CI93" s="76"/>
      <c r="CJ93" s="76"/>
      <c r="CK93" s="76"/>
      <c r="CL93" s="76"/>
      <c r="CM93" s="76"/>
      <c r="CN93" s="76"/>
      <c r="CO93" s="76"/>
      <c r="CP93" s="76"/>
      <c r="CQ93" s="76"/>
      <c r="CR93" s="76"/>
      <c r="CS93" s="76"/>
      <c r="CT93" s="76"/>
      <c r="CU93" s="76"/>
      <c r="CV93" s="76"/>
      <c r="CW93" s="76"/>
      <c r="CX93" s="76"/>
      <c r="CY93" s="76"/>
      <c r="CZ93" s="76"/>
      <c r="DA93" s="76"/>
      <c r="DB93" s="76"/>
      <c r="DC93" s="76"/>
      <c r="DD93" s="76"/>
      <c r="DE93" s="76"/>
      <c r="DF93" s="76"/>
      <c r="DG93" s="76"/>
      <c r="DH93" s="76"/>
      <c r="DI93" s="76"/>
      <c r="DJ93" s="76"/>
      <c r="DK93" s="76"/>
      <c r="DL93" s="76"/>
      <c r="DM93" s="76"/>
      <c r="DN93" s="76"/>
      <c r="DO93" s="76"/>
      <c r="DP93" s="76"/>
      <c r="DQ93" s="76"/>
      <c r="DR93" s="76"/>
      <c r="DS93" s="76"/>
      <c r="DT93" s="76"/>
      <c r="DU93" s="76"/>
      <c r="DV93" s="76"/>
      <c r="DW93" s="76"/>
      <c r="DX93" s="76"/>
      <c r="DY93" s="76"/>
      <c r="DZ93" s="76"/>
      <c r="EA93" s="76"/>
      <c r="EB93" s="76"/>
      <c r="EC93" s="76"/>
      <c r="ED93" s="76"/>
      <c r="EE93" s="76"/>
      <c r="EF93" s="76"/>
      <c r="EG93" s="76"/>
      <c r="EH93" s="76"/>
      <c r="EI93" s="76"/>
      <c r="EJ93" s="76"/>
      <c r="EK93" s="76"/>
      <c r="EL93" s="76"/>
      <c r="EM93" s="76"/>
      <c r="EN93" s="76"/>
      <c r="EO93" s="76"/>
      <c r="EP93" s="76"/>
      <c r="EQ93" s="76"/>
      <c r="ER93" s="76"/>
      <c r="ES93" s="76"/>
      <c r="ET93" s="76"/>
      <c r="EU93" s="76"/>
      <c r="EV93" s="76"/>
      <c r="EW93" s="76"/>
      <c r="EX93" s="76"/>
      <c r="EY93" s="76"/>
      <c r="EZ93" s="76"/>
      <c r="FA93" s="76"/>
      <c r="FB93" s="76"/>
      <c r="FC93" s="76"/>
      <c r="FD93" s="76"/>
    </row>
    <row r="94" spans="1:160" s="477" customFormat="1" ht="15.75" customHeight="1">
      <c r="A94" s="478" t="s">
        <v>2296</v>
      </c>
      <c r="B94" s="275" t="s">
        <v>170</v>
      </c>
      <c r="C94" s="275">
        <v>15</v>
      </c>
      <c r="D94" s="479">
        <v>3</v>
      </c>
      <c r="E94" s="480" t="s">
        <v>2368</v>
      </c>
      <c r="F94" s="441" t="s">
        <v>478</v>
      </c>
      <c r="G94" s="481"/>
      <c r="H94" s="345">
        <v>202</v>
      </c>
      <c r="I94" s="346">
        <v>162</v>
      </c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76"/>
      <c r="AN94" s="76"/>
      <c r="AO94" s="76"/>
      <c r="AP94" s="76"/>
      <c r="AQ94" s="76"/>
      <c r="AR94" s="76"/>
      <c r="AS94" s="76"/>
      <c r="AT94" s="76"/>
      <c r="AU94" s="76"/>
      <c r="AV94" s="76"/>
      <c r="AW94" s="76"/>
      <c r="AX94" s="76"/>
      <c r="AY94" s="76"/>
      <c r="AZ94" s="76"/>
      <c r="BA94" s="76"/>
      <c r="BB94" s="76"/>
      <c r="BC94" s="76"/>
      <c r="BD94" s="76"/>
      <c r="BE94" s="76"/>
      <c r="BF94" s="76"/>
      <c r="BG94" s="76"/>
      <c r="BH94" s="76"/>
      <c r="BI94" s="76"/>
      <c r="BJ94" s="76"/>
      <c r="BK94" s="76"/>
      <c r="BL94" s="76"/>
      <c r="BM94" s="76"/>
      <c r="BN94" s="76"/>
      <c r="BO94" s="76"/>
      <c r="BP94" s="76"/>
      <c r="BQ94" s="76"/>
      <c r="BR94" s="76"/>
      <c r="BS94" s="76"/>
      <c r="BT94" s="76"/>
      <c r="BU94" s="76"/>
      <c r="BV94" s="76"/>
      <c r="BW94" s="76"/>
      <c r="BX94" s="76"/>
      <c r="BY94" s="76"/>
      <c r="BZ94" s="76"/>
      <c r="CA94" s="76"/>
      <c r="CB94" s="76"/>
      <c r="CC94" s="76"/>
      <c r="CD94" s="76"/>
      <c r="CE94" s="76"/>
      <c r="CF94" s="76"/>
      <c r="CG94" s="76"/>
      <c r="CH94" s="76"/>
      <c r="CI94" s="76"/>
      <c r="CJ94" s="76"/>
      <c r="CK94" s="76"/>
      <c r="CL94" s="76"/>
      <c r="CM94" s="76"/>
      <c r="CN94" s="76"/>
      <c r="CO94" s="76"/>
      <c r="CP94" s="76"/>
      <c r="CQ94" s="76"/>
      <c r="CR94" s="76"/>
      <c r="CS94" s="76"/>
      <c r="CT94" s="76"/>
      <c r="CU94" s="76"/>
      <c r="CV94" s="76"/>
      <c r="CW94" s="76"/>
      <c r="CX94" s="76"/>
      <c r="CY94" s="76"/>
      <c r="CZ94" s="76"/>
      <c r="DA94" s="76"/>
      <c r="DB94" s="76"/>
      <c r="DC94" s="76"/>
      <c r="DD94" s="76"/>
      <c r="DE94" s="76"/>
      <c r="DF94" s="76"/>
      <c r="DG94" s="76"/>
      <c r="DH94" s="76"/>
      <c r="DI94" s="76"/>
      <c r="DJ94" s="76"/>
      <c r="DK94" s="76"/>
      <c r="DL94" s="76"/>
      <c r="DM94" s="76"/>
      <c r="DN94" s="76"/>
      <c r="DO94" s="76"/>
      <c r="DP94" s="76"/>
      <c r="DQ94" s="76"/>
      <c r="DR94" s="76"/>
      <c r="DS94" s="76"/>
      <c r="DT94" s="76"/>
      <c r="DU94" s="76"/>
      <c r="DV94" s="76"/>
      <c r="DW94" s="76"/>
      <c r="DX94" s="76"/>
      <c r="DY94" s="76"/>
      <c r="DZ94" s="76"/>
      <c r="EA94" s="76"/>
      <c r="EB94" s="76"/>
      <c r="EC94" s="76"/>
      <c r="ED94" s="76"/>
      <c r="EE94" s="76"/>
      <c r="EF94" s="76"/>
      <c r="EG94" s="76"/>
      <c r="EH94" s="76"/>
      <c r="EI94" s="76"/>
      <c r="EJ94" s="76"/>
      <c r="EK94" s="76"/>
      <c r="EL94" s="76"/>
      <c r="EM94" s="76"/>
      <c r="EN94" s="76"/>
      <c r="EO94" s="76"/>
      <c r="EP94" s="76"/>
      <c r="EQ94" s="76"/>
      <c r="ER94" s="76"/>
      <c r="ES94" s="76"/>
      <c r="ET94" s="76"/>
      <c r="EU94" s="76"/>
      <c r="EV94" s="76"/>
      <c r="EW94" s="76"/>
      <c r="EX94" s="76"/>
      <c r="EY94" s="76"/>
      <c r="EZ94" s="76"/>
      <c r="FA94" s="76"/>
      <c r="FB94" s="76"/>
      <c r="FC94" s="76"/>
      <c r="FD94" s="76"/>
    </row>
    <row r="95" spans="1:160" s="477" customFormat="1" ht="15.75" customHeight="1">
      <c r="A95" s="478" t="s">
        <v>2297</v>
      </c>
      <c r="B95" s="275" t="s">
        <v>170</v>
      </c>
      <c r="C95" s="275">
        <v>15</v>
      </c>
      <c r="D95" s="479">
        <v>4</v>
      </c>
      <c r="E95" s="480" t="s">
        <v>2369</v>
      </c>
      <c r="F95" s="441" t="s">
        <v>478</v>
      </c>
      <c r="G95" s="481"/>
      <c r="H95" s="345">
        <v>238</v>
      </c>
      <c r="I95" s="346">
        <v>190</v>
      </c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76"/>
      <c r="AN95" s="76"/>
      <c r="AO95" s="76"/>
      <c r="AP95" s="76"/>
      <c r="AQ95" s="76"/>
      <c r="AR95" s="76"/>
      <c r="AS95" s="76"/>
      <c r="AT95" s="76"/>
      <c r="AU95" s="76"/>
      <c r="AV95" s="76"/>
      <c r="AW95" s="76"/>
      <c r="AX95" s="76"/>
      <c r="AY95" s="76"/>
      <c r="AZ95" s="76"/>
      <c r="BA95" s="76"/>
      <c r="BB95" s="76"/>
      <c r="BC95" s="76"/>
      <c r="BD95" s="76"/>
      <c r="BE95" s="76"/>
      <c r="BF95" s="76"/>
      <c r="BG95" s="76"/>
      <c r="BH95" s="76"/>
      <c r="BI95" s="76"/>
      <c r="BJ95" s="76"/>
      <c r="BK95" s="76"/>
      <c r="BL95" s="76"/>
      <c r="BM95" s="76"/>
      <c r="BN95" s="76"/>
      <c r="BO95" s="76"/>
      <c r="BP95" s="76"/>
      <c r="BQ95" s="76"/>
      <c r="BR95" s="76"/>
      <c r="BS95" s="76"/>
      <c r="BT95" s="76"/>
      <c r="BU95" s="76"/>
      <c r="BV95" s="76"/>
      <c r="BW95" s="76"/>
      <c r="BX95" s="76"/>
      <c r="BY95" s="76"/>
      <c r="BZ95" s="76"/>
      <c r="CA95" s="76"/>
      <c r="CB95" s="76"/>
      <c r="CC95" s="76"/>
      <c r="CD95" s="76"/>
      <c r="CE95" s="76"/>
      <c r="CF95" s="76"/>
      <c r="CG95" s="76"/>
      <c r="CH95" s="76"/>
      <c r="CI95" s="76"/>
      <c r="CJ95" s="76"/>
      <c r="CK95" s="76"/>
      <c r="CL95" s="76"/>
      <c r="CM95" s="76"/>
      <c r="CN95" s="76"/>
      <c r="CO95" s="76"/>
      <c r="CP95" s="76"/>
      <c r="CQ95" s="76"/>
      <c r="CR95" s="76"/>
      <c r="CS95" s="76"/>
      <c r="CT95" s="76"/>
      <c r="CU95" s="76"/>
      <c r="CV95" s="76"/>
      <c r="CW95" s="76"/>
      <c r="CX95" s="76"/>
      <c r="CY95" s="76"/>
      <c r="CZ95" s="76"/>
      <c r="DA95" s="76"/>
      <c r="DB95" s="76"/>
      <c r="DC95" s="76"/>
      <c r="DD95" s="76"/>
      <c r="DE95" s="76"/>
      <c r="DF95" s="76"/>
      <c r="DG95" s="76"/>
      <c r="DH95" s="76"/>
      <c r="DI95" s="76"/>
      <c r="DJ95" s="76"/>
      <c r="DK95" s="76"/>
      <c r="DL95" s="76"/>
      <c r="DM95" s="76"/>
      <c r="DN95" s="76"/>
      <c r="DO95" s="76"/>
      <c r="DP95" s="76"/>
      <c r="DQ95" s="76"/>
      <c r="DR95" s="76"/>
      <c r="DS95" s="76"/>
      <c r="DT95" s="76"/>
      <c r="DU95" s="76"/>
      <c r="DV95" s="76"/>
      <c r="DW95" s="76"/>
      <c r="DX95" s="76"/>
      <c r="DY95" s="76"/>
      <c r="DZ95" s="76"/>
      <c r="EA95" s="76"/>
      <c r="EB95" s="76"/>
      <c r="EC95" s="76"/>
      <c r="ED95" s="76"/>
      <c r="EE95" s="76"/>
      <c r="EF95" s="76"/>
      <c r="EG95" s="76"/>
      <c r="EH95" s="76"/>
      <c r="EI95" s="76"/>
      <c r="EJ95" s="76"/>
      <c r="EK95" s="76"/>
      <c r="EL95" s="76"/>
      <c r="EM95" s="76"/>
      <c r="EN95" s="76"/>
      <c r="EO95" s="76"/>
      <c r="EP95" s="76"/>
      <c r="EQ95" s="76"/>
      <c r="ER95" s="76"/>
      <c r="ES95" s="76"/>
      <c r="ET95" s="76"/>
      <c r="EU95" s="76"/>
      <c r="EV95" s="76"/>
      <c r="EW95" s="76"/>
      <c r="EX95" s="76"/>
      <c r="EY95" s="76"/>
      <c r="EZ95" s="76"/>
      <c r="FA95" s="76"/>
      <c r="FB95" s="76"/>
      <c r="FC95" s="76"/>
      <c r="FD95" s="76"/>
    </row>
    <row r="96" spans="1:160" s="477" customFormat="1" ht="15.75" customHeight="1">
      <c r="A96" s="478" t="s">
        <v>2298</v>
      </c>
      <c r="B96" s="275" t="s">
        <v>170</v>
      </c>
      <c r="C96" s="275">
        <v>15</v>
      </c>
      <c r="D96" s="479">
        <v>5</v>
      </c>
      <c r="E96" s="480" t="s">
        <v>2370</v>
      </c>
      <c r="F96" s="441" t="s">
        <v>478</v>
      </c>
      <c r="G96" s="481"/>
      <c r="H96" s="345">
        <v>228</v>
      </c>
      <c r="I96" s="346">
        <v>182</v>
      </c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76"/>
      <c r="CB96" s="76"/>
      <c r="CC96" s="76"/>
      <c r="CD96" s="76"/>
      <c r="CE96" s="76"/>
      <c r="CF96" s="76"/>
      <c r="CG96" s="76"/>
      <c r="CH96" s="76"/>
      <c r="CI96" s="76"/>
      <c r="CJ96" s="76"/>
      <c r="CK96" s="76"/>
      <c r="CL96" s="76"/>
      <c r="CM96" s="76"/>
      <c r="CN96" s="76"/>
      <c r="CO96" s="76"/>
      <c r="CP96" s="76"/>
      <c r="CQ96" s="76"/>
      <c r="CR96" s="76"/>
      <c r="CS96" s="76"/>
      <c r="CT96" s="76"/>
      <c r="CU96" s="76"/>
      <c r="CV96" s="76"/>
      <c r="CW96" s="76"/>
      <c r="CX96" s="76"/>
      <c r="CY96" s="76"/>
      <c r="CZ96" s="76"/>
      <c r="DA96" s="76"/>
      <c r="DB96" s="76"/>
      <c r="DC96" s="76"/>
      <c r="DD96" s="76"/>
      <c r="DE96" s="76"/>
      <c r="DF96" s="76"/>
      <c r="DG96" s="76"/>
      <c r="DH96" s="76"/>
      <c r="DI96" s="76"/>
      <c r="DJ96" s="76"/>
      <c r="DK96" s="76"/>
      <c r="DL96" s="76"/>
      <c r="DM96" s="76"/>
      <c r="DN96" s="76"/>
      <c r="DO96" s="76"/>
      <c r="DP96" s="76"/>
      <c r="DQ96" s="76"/>
      <c r="DR96" s="76"/>
      <c r="DS96" s="76"/>
      <c r="DT96" s="76"/>
      <c r="DU96" s="76"/>
      <c r="DV96" s="76"/>
      <c r="DW96" s="76"/>
      <c r="DX96" s="76"/>
      <c r="DY96" s="76"/>
      <c r="DZ96" s="76"/>
      <c r="EA96" s="76"/>
      <c r="EB96" s="76"/>
      <c r="EC96" s="76"/>
      <c r="ED96" s="76"/>
      <c r="EE96" s="76"/>
      <c r="EF96" s="76"/>
      <c r="EG96" s="76"/>
      <c r="EH96" s="76"/>
      <c r="EI96" s="76"/>
      <c r="EJ96" s="76"/>
      <c r="EK96" s="76"/>
      <c r="EL96" s="76"/>
      <c r="EM96" s="76"/>
      <c r="EN96" s="76"/>
      <c r="EO96" s="76"/>
      <c r="EP96" s="76"/>
      <c r="EQ96" s="76"/>
      <c r="ER96" s="76"/>
      <c r="ES96" s="76"/>
      <c r="ET96" s="76"/>
      <c r="EU96" s="76"/>
      <c r="EV96" s="76"/>
      <c r="EW96" s="76"/>
      <c r="EX96" s="76"/>
      <c r="EY96" s="76"/>
      <c r="EZ96" s="76"/>
      <c r="FA96" s="76"/>
      <c r="FB96" s="76"/>
      <c r="FC96" s="76"/>
      <c r="FD96" s="76"/>
    </row>
    <row r="97" spans="1:160" s="477" customFormat="1" ht="15.75" customHeight="1">
      <c r="A97" s="478" t="s">
        <v>2299</v>
      </c>
      <c r="B97" s="275" t="s">
        <v>170</v>
      </c>
      <c r="C97" s="275">
        <v>15</v>
      </c>
      <c r="D97" s="479">
        <v>6</v>
      </c>
      <c r="E97" s="480" t="s">
        <v>2371</v>
      </c>
      <c r="F97" s="441" t="s">
        <v>478</v>
      </c>
      <c r="G97" s="481"/>
      <c r="H97" s="491">
        <v>205</v>
      </c>
      <c r="I97" s="492">
        <v>164</v>
      </c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76"/>
      <c r="CB97" s="76"/>
      <c r="CC97" s="76"/>
      <c r="CD97" s="76"/>
      <c r="CE97" s="76"/>
      <c r="CF97" s="76"/>
      <c r="CG97" s="76"/>
      <c r="CH97" s="76"/>
      <c r="CI97" s="76"/>
      <c r="CJ97" s="76"/>
      <c r="CK97" s="76"/>
      <c r="CL97" s="76"/>
      <c r="CM97" s="76"/>
      <c r="CN97" s="76"/>
      <c r="CO97" s="76"/>
      <c r="CP97" s="76"/>
      <c r="CQ97" s="76"/>
      <c r="CR97" s="76"/>
      <c r="CS97" s="76"/>
      <c r="CT97" s="76"/>
      <c r="CU97" s="76"/>
      <c r="CV97" s="76"/>
      <c r="CW97" s="76"/>
      <c r="CX97" s="76"/>
      <c r="CY97" s="76"/>
      <c r="CZ97" s="76"/>
      <c r="DA97" s="76"/>
      <c r="DB97" s="76"/>
      <c r="DC97" s="76"/>
      <c r="DD97" s="76"/>
      <c r="DE97" s="76"/>
      <c r="DF97" s="76"/>
      <c r="DG97" s="76"/>
      <c r="DH97" s="76"/>
      <c r="DI97" s="76"/>
      <c r="DJ97" s="76"/>
      <c r="DK97" s="76"/>
      <c r="DL97" s="76"/>
      <c r="DM97" s="76"/>
      <c r="DN97" s="76"/>
      <c r="DO97" s="76"/>
      <c r="DP97" s="76"/>
      <c r="DQ97" s="76"/>
      <c r="DR97" s="76"/>
      <c r="DS97" s="76"/>
      <c r="DT97" s="76"/>
      <c r="DU97" s="76"/>
      <c r="DV97" s="76"/>
      <c r="DW97" s="76"/>
      <c r="DX97" s="76"/>
      <c r="DY97" s="76"/>
      <c r="DZ97" s="76"/>
      <c r="EA97" s="76"/>
      <c r="EB97" s="76"/>
      <c r="EC97" s="76"/>
      <c r="ED97" s="76"/>
      <c r="EE97" s="76"/>
      <c r="EF97" s="76"/>
      <c r="EG97" s="76"/>
      <c r="EH97" s="76"/>
      <c r="EI97" s="76"/>
      <c r="EJ97" s="76"/>
      <c r="EK97" s="76"/>
      <c r="EL97" s="76"/>
      <c r="EM97" s="76"/>
      <c r="EN97" s="76"/>
      <c r="EO97" s="76"/>
      <c r="EP97" s="76"/>
      <c r="EQ97" s="76"/>
      <c r="ER97" s="76"/>
      <c r="ES97" s="76"/>
      <c r="ET97" s="76"/>
      <c r="EU97" s="76"/>
      <c r="EV97" s="76"/>
      <c r="EW97" s="76"/>
      <c r="EX97" s="76"/>
      <c r="EY97" s="76"/>
      <c r="EZ97" s="76"/>
      <c r="FA97" s="76"/>
      <c r="FB97" s="76"/>
      <c r="FC97" s="76"/>
      <c r="FD97" s="76"/>
    </row>
    <row r="98" spans="1:160" s="477" customFormat="1" ht="15.75" customHeight="1">
      <c r="A98" s="478" t="s">
        <v>2300</v>
      </c>
      <c r="B98" s="275" t="s">
        <v>170</v>
      </c>
      <c r="C98" s="275">
        <v>15</v>
      </c>
      <c r="D98" s="479">
        <v>7</v>
      </c>
      <c r="E98" s="480" t="s">
        <v>2372</v>
      </c>
      <c r="F98" s="441" t="s">
        <v>478</v>
      </c>
      <c r="G98" s="481"/>
      <c r="H98" s="345">
        <v>222</v>
      </c>
      <c r="I98" s="346">
        <v>178</v>
      </c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76"/>
      <c r="CB98" s="76"/>
      <c r="CC98" s="76"/>
      <c r="CD98" s="76"/>
      <c r="CE98" s="76"/>
      <c r="CF98" s="76"/>
      <c r="CG98" s="76"/>
      <c r="CH98" s="76"/>
      <c r="CI98" s="76"/>
      <c r="CJ98" s="76"/>
      <c r="CK98" s="76"/>
      <c r="CL98" s="76"/>
      <c r="CM98" s="76"/>
      <c r="CN98" s="76"/>
      <c r="CO98" s="76"/>
      <c r="CP98" s="76"/>
      <c r="CQ98" s="76"/>
      <c r="CR98" s="76"/>
      <c r="CS98" s="76"/>
      <c r="CT98" s="76"/>
      <c r="CU98" s="76"/>
      <c r="CV98" s="76"/>
      <c r="CW98" s="76"/>
      <c r="CX98" s="76"/>
      <c r="CY98" s="76"/>
      <c r="CZ98" s="76"/>
      <c r="DA98" s="76"/>
      <c r="DB98" s="76"/>
      <c r="DC98" s="76"/>
      <c r="DD98" s="76"/>
      <c r="DE98" s="76"/>
      <c r="DF98" s="76"/>
      <c r="DG98" s="76"/>
      <c r="DH98" s="76"/>
      <c r="DI98" s="76"/>
      <c r="DJ98" s="76"/>
      <c r="DK98" s="76"/>
      <c r="DL98" s="76"/>
      <c r="DM98" s="76"/>
      <c r="DN98" s="76"/>
      <c r="DO98" s="76"/>
      <c r="DP98" s="76"/>
      <c r="DQ98" s="76"/>
      <c r="DR98" s="76"/>
      <c r="DS98" s="76"/>
      <c r="DT98" s="76"/>
      <c r="DU98" s="76"/>
      <c r="DV98" s="76"/>
      <c r="DW98" s="76"/>
      <c r="DX98" s="76"/>
      <c r="DY98" s="76"/>
      <c r="DZ98" s="76"/>
      <c r="EA98" s="76"/>
      <c r="EB98" s="76"/>
      <c r="EC98" s="76"/>
      <c r="ED98" s="76"/>
      <c r="EE98" s="76"/>
      <c r="EF98" s="76"/>
      <c r="EG98" s="76"/>
      <c r="EH98" s="76"/>
      <c r="EI98" s="76"/>
      <c r="EJ98" s="76"/>
      <c r="EK98" s="76"/>
      <c r="EL98" s="76"/>
      <c r="EM98" s="76"/>
      <c r="EN98" s="76"/>
      <c r="EO98" s="76"/>
      <c r="EP98" s="76"/>
      <c r="EQ98" s="76"/>
      <c r="ER98" s="76"/>
      <c r="ES98" s="76"/>
      <c r="ET98" s="76"/>
      <c r="EU98" s="76"/>
      <c r="EV98" s="76"/>
      <c r="EW98" s="76"/>
      <c r="EX98" s="76"/>
      <c r="EY98" s="76"/>
      <c r="EZ98" s="76"/>
      <c r="FA98" s="76"/>
      <c r="FB98" s="76"/>
      <c r="FC98" s="76"/>
      <c r="FD98" s="76"/>
    </row>
    <row r="99" spans="1:160" s="477" customFormat="1" ht="15.75" customHeight="1">
      <c r="A99" s="478" t="s">
        <v>2301</v>
      </c>
      <c r="B99" s="275" t="s">
        <v>170</v>
      </c>
      <c r="C99" s="275">
        <v>15</v>
      </c>
      <c r="D99" s="479">
        <v>8</v>
      </c>
      <c r="E99" s="480" t="s">
        <v>2373</v>
      </c>
      <c r="F99" s="441" t="s">
        <v>478</v>
      </c>
      <c r="G99" s="481"/>
      <c r="H99" s="345">
        <v>205</v>
      </c>
      <c r="I99" s="346">
        <v>164</v>
      </c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76"/>
      <c r="CB99" s="76"/>
      <c r="CC99" s="76"/>
      <c r="CD99" s="76"/>
      <c r="CE99" s="76"/>
      <c r="CF99" s="76"/>
      <c r="CG99" s="76"/>
      <c r="CH99" s="76"/>
      <c r="CI99" s="76"/>
      <c r="CJ99" s="76"/>
      <c r="CK99" s="76"/>
      <c r="CL99" s="76"/>
      <c r="CM99" s="76"/>
      <c r="CN99" s="76"/>
      <c r="CO99" s="76"/>
      <c r="CP99" s="76"/>
      <c r="CQ99" s="76"/>
      <c r="CR99" s="76"/>
      <c r="CS99" s="76"/>
      <c r="CT99" s="76"/>
      <c r="CU99" s="76"/>
      <c r="CV99" s="76"/>
      <c r="CW99" s="76"/>
      <c r="CX99" s="76"/>
      <c r="CY99" s="76"/>
      <c r="CZ99" s="76"/>
      <c r="DA99" s="76"/>
      <c r="DB99" s="76"/>
      <c r="DC99" s="76"/>
      <c r="DD99" s="76"/>
      <c r="DE99" s="76"/>
      <c r="DF99" s="76"/>
      <c r="DG99" s="76"/>
      <c r="DH99" s="76"/>
      <c r="DI99" s="76"/>
      <c r="DJ99" s="76"/>
      <c r="DK99" s="76"/>
      <c r="DL99" s="76"/>
      <c r="DM99" s="76"/>
      <c r="DN99" s="76"/>
      <c r="DO99" s="76"/>
      <c r="DP99" s="76"/>
      <c r="DQ99" s="76"/>
      <c r="DR99" s="76"/>
      <c r="DS99" s="76"/>
      <c r="DT99" s="76"/>
      <c r="DU99" s="76"/>
      <c r="DV99" s="76"/>
      <c r="DW99" s="76"/>
      <c r="DX99" s="76"/>
      <c r="DY99" s="76"/>
      <c r="DZ99" s="76"/>
      <c r="EA99" s="76"/>
      <c r="EB99" s="76"/>
      <c r="EC99" s="76"/>
      <c r="ED99" s="76"/>
      <c r="EE99" s="76"/>
      <c r="EF99" s="76"/>
      <c r="EG99" s="76"/>
      <c r="EH99" s="76"/>
      <c r="EI99" s="76"/>
      <c r="EJ99" s="76"/>
      <c r="EK99" s="76"/>
      <c r="EL99" s="76"/>
      <c r="EM99" s="76"/>
      <c r="EN99" s="76"/>
      <c r="EO99" s="76"/>
      <c r="EP99" s="76"/>
      <c r="EQ99" s="76"/>
      <c r="ER99" s="76"/>
      <c r="ES99" s="76"/>
      <c r="ET99" s="76"/>
      <c r="EU99" s="76"/>
      <c r="EV99" s="76"/>
      <c r="EW99" s="76"/>
      <c r="EX99" s="76"/>
      <c r="EY99" s="76"/>
      <c r="EZ99" s="76"/>
      <c r="FA99" s="76"/>
      <c r="FB99" s="76"/>
      <c r="FC99" s="76"/>
      <c r="FD99" s="76"/>
    </row>
    <row r="100" spans="1:160" s="477" customFormat="1" ht="15.75" customHeight="1">
      <c r="A100" s="478" t="s">
        <v>2302</v>
      </c>
      <c r="B100" s="275" t="s">
        <v>171</v>
      </c>
      <c r="C100" s="275">
        <v>16</v>
      </c>
      <c r="D100" s="482"/>
      <c r="E100" s="480" t="s">
        <v>7</v>
      </c>
      <c r="F100" s="441" t="s">
        <v>478</v>
      </c>
      <c r="G100" s="481"/>
      <c r="H100" s="345">
        <v>88</v>
      </c>
      <c r="I100" s="346">
        <v>70</v>
      </c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76"/>
      <c r="CB100" s="76"/>
      <c r="CC100" s="76"/>
      <c r="CD100" s="76"/>
      <c r="CE100" s="76"/>
      <c r="CF100" s="76"/>
      <c r="CG100" s="76"/>
      <c r="CH100" s="76"/>
      <c r="CI100" s="76"/>
      <c r="CJ100" s="76"/>
      <c r="CK100" s="76"/>
      <c r="CL100" s="76"/>
      <c r="CM100" s="76"/>
      <c r="CN100" s="76"/>
      <c r="CO100" s="76"/>
      <c r="CP100" s="76"/>
      <c r="CQ100" s="76"/>
      <c r="CR100" s="76"/>
      <c r="CS100" s="76"/>
      <c r="CT100" s="76"/>
      <c r="CU100" s="76"/>
      <c r="CV100" s="76"/>
      <c r="CW100" s="76"/>
      <c r="CX100" s="76"/>
      <c r="CY100" s="76"/>
      <c r="CZ100" s="76"/>
      <c r="DA100" s="76"/>
      <c r="DB100" s="76"/>
      <c r="DC100" s="76"/>
      <c r="DD100" s="76"/>
      <c r="DE100" s="76"/>
      <c r="DF100" s="76"/>
      <c r="DG100" s="76"/>
      <c r="DH100" s="76"/>
      <c r="DI100" s="76"/>
      <c r="DJ100" s="76"/>
      <c r="DK100" s="76"/>
      <c r="DL100" s="76"/>
      <c r="DM100" s="76"/>
      <c r="DN100" s="76"/>
      <c r="DO100" s="76"/>
      <c r="DP100" s="76"/>
      <c r="DQ100" s="76"/>
      <c r="DR100" s="76"/>
      <c r="DS100" s="76"/>
      <c r="DT100" s="76"/>
      <c r="DU100" s="76"/>
      <c r="DV100" s="76"/>
      <c r="DW100" s="76"/>
      <c r="DX100" s="76"/>
      <c r="DY100" s="76"/>
      <c r="DZ100" s="76"/>
      <c r="EA100" s="76"/>
      <c r="EB100" s="76"/>
      <c r="EC100" s="76"/>
      <c r="ED100" s="76"/>
      <c r="EE100" s="76"/>
      <c r="EF100" s="76"/>
      <c r="EG100" s="76"/>
      <c r="EH100" s="76"/>
      <c r="EI100" s="76"/>
      <c r="EJ100" s="76"/>
      <c r="EK100" s="76"/>
      <c r="EL100" s="76"/>
      <c r="EM100" s="76"/>
      <c r="EN100" s="76"/>
      <c r="EO100" s="76"/>
      <c r="EP100" s="76"/>
      <c r="EQ100" s="76"/>
      <c r="ER100" s="76"/>
      <c r="ES100" s="76"/>
      <c r="ET100" s="76"/>
      <c r="EU100" s="76"/>
      <c r="EV100" s="76"/>
      <c r="EW100" s="76"/>
      <c r="EX100" s="76"/>
      <c r="EY100" s="76"/>
      <c r="EZ100" s="76"/>
      <c r="FA100" s="76"/>
      <c r="FB100" s="76"/>
      <c r="FC100" s="76"/>
      <c r="FD100" s="76"/>
    </row>
    <row r="101" spans="1:160" s="477" customFormat="1" ht="15.75" customHeight="1">
      <c r="A101" s="478" t="s">
        <v>2303</v>
      </c>
      <c r="B101" s="275" t="s">
        <v>151</v>
      </c>
      <c r="C101" s="275">
        <v>17</v>
      </c>
      <c r="D101" s="479">
        <v>1</v>
      </c>
      <c r="E101" s="480" t="s">
        <v>2533</v>
      </c>
      <c r="F101" s="441" t="s">
        <v>478</v>
      </c>
      <c r="G101" s="481"/>
      <c r="H101" s="345">
        <v>134</v>
      </c>
      <c r="I101" s="346">
        <v>107</v>
      </c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76"/>
      <c r="CB101" s="76"/>
      <c r="CC101" s="76"/>
      <c r="CD101" s="76"/>
      <c r="CE101" s="76"/>
      <c r="CF101" s="76"/>
      <c r="CG101" s="76"/>
      <c r="CH101" s="76"/>
      <c r="CI101" s="76"/>
      <c r="CJ101" s="76"/>
      <c r="CK101" s="76"/>
      <c r="CL101" s="76"/>
      <c r="CM101" s="76"/>
      <c r="CN101" s="76"/>
      <c r="CO101" s="76"/>
      <c r="CP101" s="76"/>
      <c r="CQ101" s="76"/>
      <c r="CR101" s="76"/>
      <c r="CS101" s="76"/>
      <c r="CT101" s="76"/>
      <c r="CU101" s="76"/>
      <c r="CV101" s="76"/>
      <c r="CW101" s="76"/>
      <c r="CX101" s="76"/>
      <c r="CY101" s="76"/>
      <c r="CZ101" s="76"/>
      <c r="DA101" s="76"/>
      <c r="DB101" s="76"/>
      <c r="DC101" s="76"/>
      <c r="DD101" s="76"/>
      <c r="DE101" s="76"/>
      <c r="DF101" s="76"/>
      <c r="DG101" s="76"/>
      <c r="DH101" s="76"/>
      <c r="DI101" s="76"/>
      <c r="DJ101" s="76"/>
      <c r="DK101" s="76"/>
      <c r="DL101" s="76"/>
      <c r="DM101" s="76"/>
      <c r="DN101" s="76"/>
      <c r="DO101" s="76"/>
      <c r="DP101" s="76"/>
      <c r="DQ101" s="76"/>
      <c r="DR101" s="76"/>
      <c r="DS101" s="76"/>
      <c r="DT101" s="76"/>
      <c r="DU101" s="76"/>
      <c r="DV101" s="76"/>
      <c r="DW101" s="76"/>
      <c r="DX101" s="76"/>
      <c r="DY101" s="76"/>
      <c r="DZ101" s="76"/>
      <c r="EA101" s="76"/>
      <c r="EB101" s="76"/>
      <c r="EC101" s="76"/>
      <c r="ED101" s="76"/>
      <c r="EE101" s="76"/>
      <c r="EF101" s="76"/>
      <c r="EG101" s="76"/>
      <c r="EH101" s="76"/>
      <c r="EI101" s="76"/>
      <c r="EJ101" s="76"/>
      <c r="EK101" s="76"/>
      <c r="EL101" s="76"/>
      <c r="EM101" s="76"/>
      <c r="EN101" s="76"/>
      <c r="EO101" s="76"/>
      <c r="EP101" s="76"/>
      <c r="EQ101" s="76"/>
      <c r="ER101" s="76"/>
      <c r="ES101" s="76"/>
      <c r="ET101" s="76"/>
      <c r="EU101" s="76"/>
      <c r="EV101" s="76"/>
      <c r="EW101" s="76"/>
      <c r="EX101" s="76"/>
      <c r="EY101" s="76"/>
      <c r="EZ101" s="76"/>
      <c r="FA101" s="76"/>
      <c r="FB101" s="76"/>
      <c r="FC101" s="76"/>
      <c r="FD101" s="76"/>
    </row>
    <row r="102" spans="1:160" s="477" customFormat="1" ht="15.75" customHeight="1">
      <c r="A102" s="478" t="s">
        <v>2304</v>
      </c>
      <c r="B102" s="275" t="s">
        <v>151</v>
      </c>
      <c r="C102" s="275">
        <v>17</v>
      </c>
      <c r="D102" s="479">
        <v>2</v>
      </c>
      <c r="E102" s="480" t="s">
        <v>2534</v>
      </c>
      <c r="F102" s="441" t="s">
        <v>478</v>
      </c>
      <c r="G102" s="481"/>
      <c r="H102" s="345">
        <v>224</v>
      </c>
      <c r="I102" s="346">
        <v>179</v>
      </c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76"/>
      <c r="CB102" s="76"/>
      <c r="CC102" s="76"/>
      <c r="CD102" s="76"/>
      <c r="CE102" s="76"/>
      <c r="CF102" s="76"/>
      <c r="CG102" s="76"/>
      <c r="CH102" s="76"/>
      <c r="CI102" s="76"/>
      <c r="CJ102" s="76"/>
      <c r="CK102" s="76"/>
      <c r="CL102" s="76"/>
      <c r="CM102" s="76"/>
      <c r="CN102" s="76"/>
      <c r="CO102" s="76"/>
      <c r="CP102" s="76"/>
      <c r="CQ102" s="76"/>
      <c r="CR102" s="76"/>
      <c r="CS102" s="76"/>
      <c r="CT102" s="76"/>
      <c r="CU102" s="76"/>
      <c r="CV102" s="76"/>
      <c r="CW102" s="76"/>
      <c r="CX102" s="76"/>
      <c r="CY102" s="76"/>
      <c r="CZ102" s="76"/>
      <c r="DA102" s="76"/>
      <c r="DB102" s="76"/>
      <c r="DC102" s="76"/>
      <c r="DD102" s="76"/>
      <c r="DE102" s="76"/>
      <c r="DF102" s="76"/>
      <c r="DG102" s="76"/>
      <c r="DH102" s="76"/>
      <c r="DI102" s="76"/>
      <c r="DJ102" s="76"/>
      <c r="DK102" s="76"/>
      <c r="DL102" s="76"/>
      <c r="DM102" s="76"/>
      <c r="DN102" s="76"/>
      <c r="DO102" s="76"/>
      <c r="DP102" s="76"/>
      <c r="DQ102" s="76"/>
      <c r="DR102" s="76"/>
      <c r="DS102" s="76"/>
      <c r="DT102" s="76"/>
      <c r="DU102" s="76"/>
      <c r="DV102" s="76"/>
      <c r="DW102" s="76"/>
      <c r="DX102" s="76"/>
      <c r="DY102" s="76"/>
      <c r="DZ102" s="76"/>
      <c r="EA102" s="76"/>
      <c r="EB102" s="76"/>
      <c r="EC102" s="76"/>
      <c r="ED102" s="76"/>
      <c r="EE102" s="76"/>
      <c r="EF102" s="76"/>
      <c r="EG102" s="76"/>
      <c r="EH102" s="76"/>
      <c r="EI102" s="76"/>
      <c r="EJ102" s="76"/>
      <c r="EK102" s="76"/>
      <c r="EL102" s="76"/>
      <c r="EM102" s="76"/>
      <c r="EN102" s="76"/>
      <c r="EO102" s="76"/>
      <c r="EP102" s="76"/>
      <c r="EQ102" s="76"/>
      <c r="ER102" s="76"/>
      <c r="ES102" s="76"/>
      <c r="ET102" s="76"/>
      <c r="EU102" s="76"/>
      <c r="EV102" s="76"/>
      <c r="EW102" s="76"/>
      <c r="EX102" s="76"/>
      <c r="EY102" s="76"/>
      <c r="EZ102" s="76"/>
      <c r="FA102" s="76"/>
      <c r="FB102" s="76"/>
      <c r="FC102" s="76"/>
      <c r="FD102" s="76"/>
    </row>
    <row r="103" spans="1:160" s="477" customFormat="1" ht="15.75" customHeight="1">
      <c r="A103" s="478" t="s">
        <v>2305</v>
      </c>
      <c r="B103" s="275" t="s">
        <v>151</v>
      </c>
      <c r="C103" s="275">
        <v>18</v>
      </c>
      <c r="D103" s="482"/>
      <c r="E103" s="480" t="s">
        <v>33</v>
      </c>
      <c r="F103" s="441" t="s">
        <v>478</v>
      </c>
      <c r="G103" s="481" t="s">
        <v>148</v>
      </c>
      <c r="H103" s="803"/>
      <c r="I103" s="804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76"/>
      <c r="CB103" s="76"/>
      <c r="CC103" s="76"/>
      <c r="CD103" s="76"/>
      <c r="CE103" s="76"/>
      <c r="CF103" s="76"/>
      <c r="CG103" s="76"/>
      <c r="CH103" s="76"/>
      <c r="CI103" s="76"/>
      <c r="CJ103" s="76"/>
      <c r="CK103" s="76"/>
      <c r="CL103" s="76"/>
      <c r="CM103" s="76"/>
      <c r="CN103" s="76"/>
      <c r="CO103" s="76"/>
      <c r="CP103" s="76"/>
      <c r="CQ103" s="76"/>
      <c r="CR103" s="76"/>
      <c r="CS103" s="76"/>
      <c r="CT103" s="76"/>
      <c r="CU103" s="76"/>
      <c r="CV103" s="76"/>
      <c r="CW103" s="76"/>
      <c r="CX103" s="76"/>
      <c r="CY103" s="76"/>
      <c r="CZ103" s="76"/>
      <c r="DA103" s="76"/>
      <c r="DB103" s="76"/>
      <c r="DC103" s="76"/>
      <c r="DD103" s="76"/>
      <c r="DE103" s="76"/>
      <c r="DF103" s="76"/>
      <c r="DG103" s="76"/>
      <c r="DH103" s="76"/>
      <c r="DI103" s="76"/>
      <c r="DJ103" s="76"/>
      <c r="DK103" s="76"/>
      <c r="DL103" s="76"/>
      <c r="DM103" s="76"/>
      <c r="DN103" s="76"/>
      <c r="DO103" s="76"/>
      <c r="DP103" s="76"/>
      <c r="DQ103" s="76"/>
      <c r="DR103" s="76"/>
      <c r="DS103" s="76"/>
      <c r="DT103" s="76"/>
      <c r="DU103" s="76"/>
      <c r="DV103" s="76"/>
      <c r="DW103" s="76"/>
      <c r="DX103" s="76"/>
      <c r="DY103" s="76"/>
      <c r="DZ103" s="76"/>
      <c r="EA103" s="76"/>
      <c r="EB103" s="76"/>
      <c r="EC103" s="76"/>
      <c r="ED103" s="76"/>
      <c r="EE103" s="76"/>
      <c r="EF103" s="76"/>
      <c r="EG103" s="76"/>
      <c r="EH103" s="76"/>
      <c r="EI103" s="76"/>
      <c r="EJ103" s="76"/>
      <c r="EK103" s="76"/>
      <c r="EL103" s="76"/>
      <c r="EM103" s="76"/>
      <c r="EN103" s="76"/>
      <c r="EO103" s="76"/>
      <c r="EP103" s="76"/>
      <c r="EQ103" s="76"/>
      <c r="ER103" s="76"/>
      <c r="ES103" s="76"/>
      <c r="ET103" s="76"/>
      <c r="EU103" s="76"/>
      <c r="EV103" s="76"/>
      <c r="EW103" s="76"/>
      <c r="EX103" s="76"/>
      <c r="EY103" s="76"/>
      <c r="EZ103" s="76"/>
      <c r="FA103" s="76"/>
      <c r="FB103" s="76"/>
      <c r="FC103" s="76"/>
      <c r="FD103" s="76"/>
    </row>
    <row r="104" spans="1:160" s="477" customFormat="1" ht="15.75" customHeight="1">
      <c r="A104" s="478" t="s">
        <v>2306</v>
      </c>
      <c r="B104" s="275" t="s">
        <v>277</v>
      </c>
      <c r="C104" s="275">
        <v>19</v>
      </c>
      <c r="D104" s="479">
        <v>1</v>
      </c>
      <c r="E104" s="480" t="s">
        <v>18</v>
      </c>
      <c r="F104" s="441" t="s">
        <v>478</v>
      </c>
      <c r="G104" s="481" t="s">
        <v>148</v>
      </c>
      <c r="H104" s="345"/>
      <c r="I104" s="34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76"/>
      <c r="CB104" s="76"/>
      <c r="CC104" s="76"/>
      <c r="CD104" s="76"/>
      <c r="CE104" s="76"/>
      <c r="CF104" s="76"/>
      <c r="CG104" s="76"/>
      <c r="CH104" s="76"/>
      <c r="CI104" s="76"/>
      <c r="CJ104" s="76"/>
      <c r="CK104" s="76"/>
      <c r="CL104" s="76"/>
      <c r="CM104" s="76"/>
      <c r="CN104" s="76"/>
      <c r="CO104" s="76"/>
      <c r="CP104" s="76"/>
      <c r="CQ104" s="76"/>
      <c r="CR104" s="76"/>
      <c r="CS104" s="76"/>
      <c r="CT104" s="76"/>
      <c r="CU104" s="76"/>
      <c r="CV104" s="76"/>
      <c r="CW104" s="76"/>
      <c r="CX104" s="76"/>
      <c r="CY104" s="76"/>
      <c r="CZ104" s="76"/>
      <c r="DA104" s="76"/>
      <c r="DB104" s="76"/>
      <c r="DC104" s="76"/>
      <c r="DD104" s="76"/>
      <c r="DE104" s="76"/>
      <c r="DF104" s="76"/>
      <c r="DG104" s="76"/>
      <c r="DH104" s="76"/>
      <c r="DI104" s="76"/>
      <c r="DJ104" s="76"/>
      <c r="DK104" s="76"/>
      <c r="DL104" s="76"/>
      <c r="DM104" s="76"/>
      <c r="DN104" s="76"/>
      <c r="DO104" s="76"/>
      <c r="DP104" s="76"/>
      <c r="DQ104" s="76"/>
      <c r="DR104" s="76"/>
      <c r="DS104" s="76"/>
      <c r="DT104" s="76"/>
      <c r="DU104" s="76"/>
      <c r="DV104" s="76"/>
      <c r="DW104" s="76"/>
      <c r="DX104" s="76"/>
      <c r="DY104" s="76"/>
      <c r="DZ104" s="76"/>
      <c r="EA104" s="76"/>
      <c r="EB104" s="76"/>
      <c r="EC104" s="76"/>
      <c r="ED104" s="76"/>
      <c r="EE104" s="76"/>
      <c r="EF104" s="76"/>
      <c r="EG104" s="76"/>
      <c r="EH104" s="76"/>
      <c r="EI104" s="76"/>
      <c r="EJ104" s="76"/>
      <c r="EK104" s="76"/>
      <c r="EL104" s="76"/>
      <c r="EM104" s="76"/>
      <c r="EN104" s="76"/>
      <c r="EO104" s="76"/>
      <c r="EP104" s="76"/>
      <c r="EQ104" s="76"/>
      <c r="ER104" s="76"/>
      <c r="ES104" s="76"/>
      <c r="ET104" s="76"/>
      <c r="EU104" s="76"/>
      <c r="EV104" s="76"/>
      <c r="EW104" s="76"/>
      <c r="EX104" s="76"/>
      <c r="EY104" s="76"/>
      <c r="EZ104" s="76"/>
      <c r="FA104" s="76"/>
      <c r="FB104" s="76"/>
      <c r="FC104" s="76"/>
      <c r="FD104" s="76"/>
    </row>
    <row r="105" spans="1:160" s="89" customFormat="1" ht="15.75" customHeight="1">
      <c r="A105" s="487" t="s">
        <v>2307</v>
      </c>
      <c r="B105" s="488" t="s">
        <v>277</v>
      </c>
      <c r="C105" s="488">
        <v>19</v>
      </c>
      <c r="D105" s="84">
        <v>2</v>
      </c>
      <c r="E105" s="489" t="s">
        <v>9</v>
      </c>
      <c r="F105" s="490" t="s">
        <v>478</v>
      </c>
      <c r="G105" s="81"/>
      <c r="H105" s="808">
        <v>87</v>
      </c>
      <c r="I105" s="809">
        <v>70</v>
      </c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76"/>
      <c r="CB105" s="76"/>
      <c r="CC105" s="76"/>
      <c r="CD105" s="76"/>
      <c r="CE105" s="76"/>
      <c r="CF105" s="76"/>
      <c r="CG105" s="76"/>
      <c r="CH105" s="76"/>
      <c r="CI105" s="76"/>
      <c r="CJ105" s="76"/>
      <c r="CK105" s="76"/>
      <c r="CL105" s="76"/>
      <c r="CM105" s="76"/>
      <c r="CN105" s="76"/>
      <c r="CO105" s="76"/>
      <c r="CP105" s="76"/>
      <c r="CQ105" s="76"/>
      <c r="CR105" s="76"/>
      <c r="CS105" s="76"/>
      <c r="CT105" s="76"/>
      <c r="CU105" s="76"/>
      <c r="CV105" s="76"/>
      <c r="CW105" s="76"/>
      <c r="CX105" s="76"/>
      <c r="CY105" s="76"/>
      <c r="CZ105" s="76"/>
      <c r="DA105" s="76"/>
      <c r="DB105" s="76"/>
      <c r="DC105" s="76"/>
      <c r="DD105" s="76"/>
      <c r="DE105" s="76"/>
      <c r="DF105" s="76"/>
      <c r="DG105" s="76"/>
      <c r="DH105" s="76"/>
      <c r="DI105" s="76"/>
      <c r="DJ105" s="76"/>
      <c r="DK105" s="76"/>
      <c r="DL105" s="76"/>
      <c r="DM105" s="76"/>
      <c r="DN105" s="76"/>
      <c r="DO105" s="76"/>
      <c r="DP105" s="76"/>
      <c r="DQ105" s="76"/>
      <c r="DR105" s="76"/>
      <c r="DS105" s="76"/>
      <c r="DT105" s="76"/>
      <c r="DU105" s="76"/>
      <c r="DV105" s="76"/>
      <c r="DW105" s="76"/>
      <c r="DX105" s="76"/>
      <c r="DY105" s="76"/>
      <c r="DZ105" s="76"/>
      <c r="EA105" s="76"/>
      <c r="EB105" s="76"/>
      <c r="EC105" s="76"/>
      <c r="ED105" s="76"/>
      <c r="EE105" s="76"/>
      <c r="EF105" s="76"/>
      <c r="EG105" s="76"/>
      <c r="EH105" s="76"/>
      <c r="EI105" s="76"/>
      <c r="EJ105" s="76"/>
      <c r="EK105" s="76"/>
      <c r="EL105" s="76"/>
      <c r="EM105" s="76"/>
      <c r="EN105" s="76"/>
      <c r="EO105" s="76"/>
      <c r="EP105" s="76"/>
      <c r="EQ105" s="76"/>
      <c r="ER105" s="76"/>
      <c r="ES105" s="76"/>
      <c r="ET105" s="76"/>
      <c r="EU105" s="76"/>
      <c r="EV105" s="76"/>
      <c r="EW105" s="76"/>
      <c r="EX105" s="76"/>
      <c r="EY105" s="76"/>
      <c r="EZ105" s="76"/>
      <c r="FA105" s="76"/>
      <c r="FB105" s="76"/>
      <c r="FC105" s="76"/>
      <c r="FD105" s="76"/>
    </row>
    <row r="106" spans="1:160" s="477" customFormat="1" ht="15.75" customHeight="1">
      <c r="A106" s="478" t="s">
        <v>2308</v>
      </c>
      <c r="B106" s="275" t="s">
        <v>277</v>
      </c>
      <c r="C106" s="275">
        <v>20</v>
      </c>
      <c r="D106" s="479">
        <v>1.1000000000000001</v>
      </c>
      <c r="E106" s="480" t="s">
        <v>2535</v>
      </c>
      <c r="F106" s="441" t="s">
        <v>478</v>
      </c>
      <c r="G106" s="481"/>
      <c r="H106" s="345">
        <v>202</v>
      </c>
      <c r="I106" s="346">
        <v>162</v>
      </c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76"/>
      <c r="CB106" s="76"/>
      <c r="CC106" s="76"/>
      <c r="CD106" s="76"/>
      <c r="CE106" s="76"/>
      <c r="CF106" s="76"/>
      <c r="CG106" s="76"/>
      <c r="CH106" s="76"/>
      <c r="CI106" s="76"/>
      <c r="CJ106" s="76"/>
      <c r="CK106" s="76"/>
      <c r="CL106" s="76"/>
      <c r="CM106" s="76"/>
      <c r="CN106" s="76"/>
      <c r="CO106" s="76"/>
      <c r="CP106" s="76"/>
      <c r="CQ106" s="76"/>
      <c r="CR106" s="76"/>
      <c r="CS106" s="76"/>
      <c r="CT106" s="76"/>
      <c r="CU106" s="76"/>
      <c r="CV106" s="76"/>
      <c r="CW106" s="76"/>
      <c r="CX106" s="76"/>
      <c r="CY106" s="76"/>
      <c r="CZ106" s="76"/>
      <c r="DA106" s="76"/>
      <c r="DB106" s="76"/>
      <c r="DC106" s="76"/>
      <c r="DD106" s="76"/>
      <c r="DE106" s="76"/>
      <c r="DF106" s="76"/>
      <c r="DG106" s="76"/>
      <c r="DH106" s="76"/>
      <c r="DI106" s="76"/>
      <c r="DJ106" s="76"/>
      <c r="DK106" s="76"/>
      <c r="DL106" s="76"/>
      <c r="DM106" s="76"/>
      <c r="DN106" s="76"/>
      <c r="DO106" s="76"/>
      <c r="DP106" s="76"/>
      <c r="DQ106" s="76"/>
      <c r="DR106" s="76"/>
      <c r="DS106" s="76"/>
      <c r="DT106" s="76"/>
      <c r="DU106" s="76"/>
      <c r="DV106" s="76"/>
      <c r="DW106" s="76"/>
      <c r="DX106" s="76"/>
      <c r="DY106" s="76"/>
      <c r="DZ106" s="76"/>
      <c r="EA106" s="76"/>
      <c r="EB106" s="76"/>
      <c r="EC106" s="76"/>
      <c r="ED106" s="76"/>
      <c r="EE106" s="76"/>
      <c r="EF106" s="76"/>
      <c r="EG106" s="76"/>
      <c r="EH106" s="76"/>
      <c r="EI106" s="76"/>
      <c r="EJ106" s="76"/>
      <c r="EK106" s="76"/>
      <c r="EL106" s="76"/>
      <c r="EM106" s="76"/>
      <c r="EN106" s="76"/>
      <c r="EO106" s="76"/>
      <c r="EP106" s="76"/>
      <c r="EQ106" s="76"/>
      <c r="ER106" s="76"/>
      <c r="ES106" s="76"/>
      <c r="ET106" s="76"/>
      <c r="EU106" s="76"/>
      <c r="EV106" s="76"/>
      <c r="EW106" s="76"/>
      <c r="EX106" s="76"/>
      <c r="EY106" s="76"/>
      <c r="EZ106" s="76"/>
      <c r="FA106" s="76"/>
      <c r="FB106" s="76"/>
      <c r="FC106" s="76"/>
      <c r="FD106" s="76"/>
    </row>
    <row r="107" spans="1:160" s="477" customFormat="1" ht="15.75" customHeight="1">
      <c r="A107" s="478" t="s">
        <v>2309</v>
      </c>
      <c r="B107" s="275" t="s">
        <v>277</v>
      </c>
      <c r="C107" s="275">
        <v>20</v>
      </c>
      <c r="D107" s="479">
        <v>1.2</v>
      </c>
      <c r="E107" s="480" t="s">
        <v>2536</v>
      </c>
      <c r="F107" s="441" t="s">
        <v>478</v>
      </c>
      <c r="G107" s="481"/>
      <c r="H107" s="345">
        <v>187</v>
      </c>
      <c r="I107" s="346">
        <v>150</v>
      </c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76"/>
      <c r="AN107" s="76"/>
      <c r="AO107" s="76"/>
      <c r="AP107" s="76"/>
      <c r="AQ107" s="76"/>
      <c r="AR107" s="76"/>
      <c r="AS107" s="76"/>
      <c r="AT107" s="76"/>
      <c r="AU107" s="76"/>
      <c r="AV107" s="76"/>
      <c r="AW107" s="76"/>
      <c r="AX107" s="76"/>
      <c r="AY107" s="76"/>
      <c r="AZ107" s="76"/>
      <c r="BA107" s="76"/>
      <c r="BB107" s="76"/>
      <c r="BC107" s="76"/>
      <c r="BD107" s="76"/>
      <c r="BE107" s="76"/>
      <c r="BF107" s="76"/>
      <c r="BG107" s="76"/>
      <c r="BH107" s="76"/>
      <c r="BI107" s="76"/>
      <c r="BJ107" s="76"/>
      <c r="BK107" s="76"/>
      <c r="BL107" s="76"/>
      <c r="BM107" s="76"/>
      <c r="BN107" s="76"/>
      <c r="BO107" s="76"/>
      <c r="BP107" s="76"/>
      <c r="BQ107" s="76"/>
      <c r="BR107" s="76"/>
      <c r="BS107" s="76"/>
      <c r="BT107" s="76"/>
      <c r="BU107" s="76"/>
      <c r="BV107" s="76"/>
      <c r="BW107" s="76"/>
      <c r="BX107" s="76"/>
      <c r="BY107" s="76"/>
      <c r="BZ107" s="76"/>
      <c r="CA107" s="76"/>
      <c r="CB107" s="76"/>
      <c r="CC107" s="76"/>
      <c r="CD107" s="76"/>
      <c r="CE107" s="76"/>
      <c r="CF107" s="76"/>
      <c r="CG107" s="76"/>
      <c r="CH107" s="76"/>
      <c r="CI107" s="76"/>
      <c r="CJ107" s="76"/>
      <c r="CK107" s="76"/>
      <c r="CL107" s="76"/>
      <c r="CM107" s="76"/>
      <c r="CN107" s="76"/>
      <c r="CO107" s="76"/>
      <c r="CP107" s="76"/>
      <c r="CQ107" s="76"/>
      <c r="CR107" s="76"/>
      <c r="CS107" s="76"/>
      <c r="CT107" s="76"/>
      <c r="CU107" s="76"/>
      <c r="CV107" s="76"/>
      <c r="CW107" s="76"/>
      <c r="CX107" s="76"/>
      <c r="CY107" s="76"/>
      <c r="CZ107" s="76"/>
      <c r="DA107" s="76"/>
      <c r="DB107" s="76"/>
      <c r="DC107" s="76"/>
      <c r="DD107" s="76"/>
      <c r="DE107" s="76"/>
      <c r="DF107" s="76"/>
      <c r="DG107" s="76"/>
      <c r="DH107" s="76"/>
      <c r="DI107" s="76"/>
      <c r="DJ107" s="76"/>
      <c r="DK107" s="76"/>
      <c r="DL107" s="76"/>
      <c r="DM107" s="76"/>
      <c r="DN107" s="76"/>
      <c r="DO107" s="76"/>
      <c r="DP107" s="76"/>
      <c r="DQ107" s="76"/>
      <c r="DR107" s="76"/>
      <c r="DS107" s="76"/>
      <c r="DT107" s="76"/>
      <c r="DU107" s="76"/>
      <c r="DV107" s="76"/>
      <c r="DW107" s="76"/>
      <c r="DX107" s="76"/>
      <c r="DY107" s="76"/>
      <c r="DZ107" s="76"/>
      <c r="EA107" s="76"/>
      <c r="EB107" s="76"/>
      <c r="EC107" s="76"/>
      <c r="ED107" s="76"/>
      <c r="EE107" s="76"/>
      <c r="EF107" s="76"/>
      <c r="EG107" s="76"/>
      <c r="EH107" s="76"/>
      <c r="EI107" s="76"/>
      <c r="EJ107" s="76"/>
      <c r="EK107" s="76"/>
      <c r="EL107" s="76"/>
      <c r="EM107" s="76"/>
      <c r="EN107" s="76"/>
      <c r="EO107" s="76"/>
      <c r="EP107" s="76"/>
      <c r="EQ107" s="76"/>
      <c r="ER107" s="76"/>
      <c r="ES107" s="76"/>
      <c r="ET107" s="76"/>
      <c r="EU107" s="76"/>
      <c r="EV107" s="76"/>
      <c r="EW107" s="76"/>
      <c r="EX107" s="76"/>
      <c r="EY107" s="76"/>
      <c r="EZ107" s="76"/>
      <c r="FA107" s="76"/>
      <c r="FB107" s="76"/>
      <c r="FC107" s="76"/>
      <c r="FD107" s="76"/>
    </row>
    <row r="108" spans="1:160" s="477" customFormat="1" ht="15.75" customHeight="1">
      <c r="A108" s="478" t="s">
        <v>2310</v>
      </c>
      <c r="B108" s="275" t="s">
        <v>277</v>
      </c>
      <c r="C108" s="275">
        <v>20</v>
      </c>
      <c r="D108" s="479">
        <v>1.3</v>
      </c>
      <c r="E108" s="480" t="s">
        <v>2537</v>
      </c>
      <c r="F108" s="441" t="s">
        <v>478</v>
      </c>
      <c r="G108" s="481"/>
      <c r="H108" s="345">
        <v>160</v>
      </c>
      <c r="I108" s="346">
        <v>128</v>
      </c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  <c r="AF108" s="76"/>
      <c r="AG108" s="76"/>
      <c r="AH108" s="76"/>
      <c r="AI108" s="76"/>
      <c r="AJ108" s="76"/>
      <c r="AK108" s="76"/>
      <c r="AL108" s="76"/>
      <c r="AM108" s="76"/>
      <c r="AN108" s="76"/>
      <c r="AO108" s="76"/>
      <c r="AP108" s="76"/>
      <c r="AQ108" s="76"/>
      <c r="AR108" s="76"/>
      <c r="AS108" s="76"/>
      <c r="AT108" s="76"/>
      <c r="AU108" s="76"/>
      <c r="AV108" s="76"/>
      <c r="AW108" s="76"/>
      <c r="AX108" s="76"/>
      <c r="AY108" s="76"/>
      <c r="AZ108" s="76"/>
      <c r="BA108" s="76"/>
      <c r="BB108" s="76"/>
      <c r="BC108" s="76"/>
      <c r="BD108" s="76"/>
      <c r="BE108" s="76"/>
      <c r="BF108" s="76"/>
      <c r="BG108" s="76"/>
      <c r="BH108" s="76"/>
      <c r="BI108" s="76"/>
      <c r="BJ108" s="76"/>
      <c r="BK108" s="76"/>
      <c r="BL108" s="76"/>
      <c r="BM108" s="76"/>
      <c r="BN108" s="76"/>
      <c r="BO108" s="76"/>
      <c r="BP108" s="76"/>
      <c r="BQ108" s="76"/>
      <c r="BR108" s="76"/>
      <c r="BS108" s="76"/>
      <c r="BT108" s="76"/>
      <c r="BU108" s="76"/>
      <c r="BV108" s="76"/>
      <c r="BW108" s="76"/>
      <c r="BX108" s="76"/>
      <c r="BY108" s="76"/>
      <c r="BZ108" s="76"/>
      <c r="CA108" s="76"/>
      <c r="CB108" s="76"/>
      <c r="CC108" s="76"/>
      <c r="CD108" s="76"/>
      <c r="CE108" s="76"/>
      <c r="CF108" s="76"/>
      <c r="CG108" s="76"/>
      <c r="CH108" s="76"/>
      <c r="CI108" s="76"/>
      <c r="CJ108" s="76"/>
      <c r="CK108" s="76"/>
      <c r="CL108" s="76"/>
      <c r="CM108" s="76"/>
      <c r="CN108" s="76"/>
      <c r="CO108" s="76"/>
      <c r="CP108" s="76"/>
      <c r="CQ108" s="76"/>
      <c r="CR108" s="76"/>
      <c r="CS108" s="76"/>
      <c r="CT108" s="76"/>
      <c r="CU108" s="76"/>
      <c r="CV108" s="76"/>
      <c r="CW108" s="76"/>
      <c r="CX108" s="76"/>
      <c r="CY108" s="76"/>
      <c r="CZ108" s="76"/>
      <c r="DA108" s="76"/>
      <c r="DB108" s="76"/>
      <c r="DC108" s="76"/>
      <c r="DD108" s="76"/>
      <c r="DE108" s="76"/>
      <c r="DF108" s="76"/>
      <c r="DG108" s="76"/>
      <c r="DH108" s="76"/>
      <c r="DI108" s="76"/>
      <c r="DJ108" s="76"/>
      <c r="DK108" s="76"/>
      <c r="DL108" s="76"/>
      <c r="DM108" s="76"/>
      <c r="DN108" s="76"/>
      <c r="DO108" s="76"/>
      <c r="DP108" s="76"/>
      <c r="DQ108" s="76"/>
      <c r="DR108" s="76"/>
      <c r="DS108" s="76"/>
      <c r="DT108" s="76"/>
      <c r="DU108" s="76"/>
      <c r="DV108" s="76"/>
      <c r="DW108" s="76"/>
      <c r="DX108" s="76"/>
      <c r="DY108" s="76"/>
      <c r="DZ108" s="76"/>
      <c r="EA108" s="76"/>
      <c r="EB108" s="76"/>
      <c r="EC108" s="76"/>
      <c r="ED108" s="76"/>
      <c r="EE108" s="76"/>
      <c r="EF108" s="76"/>
      <c r="EG108" s="76"/>
      <c r="EH108" s="76"/>
      <c r="EI108" s="76"/>
      <c r="EJ108" s="76"/>
      <c r="EK108" s="76"/>
      <c r="EL108" s="76"/>
      <c r="EM108" s="76"/>
      <c r="EN108" s="76"/>
      <c r="EO108" s="76"/>
      <c r="EP108" s="76"/>
      <c r="EQ108" s="76"/>
      <c r="ER108" s="76"/>
      <c r="ES108" s="76"/>
      <c r="ET108" s="76"/>
      <c r="EU108" s="76"/>
      <c r="EV108" s="76"/>
      <c r="EW108" s="76"/>
      <c r="EX108" s="76"/>
      <c r="EY108" s="76"/>
      <c r="EZ108" s="76"/>
      <c r="FA108" s="76"/>
      <c r="FB108" s="76"/>
      <c r="FC108" s="76"/>
      <c r="FD108" s="76"/>
    </row>
    <row r="109" spans="1:160" s="477" customFormat="1" ht="15.75" customHeight="1">
      <c r="A109" s="478" t="s">
        <v>2311</v>
      </c>
      <c r="B109" s="275" t="s">
        <v>277</v>
      </c>
      <c r="C109" s="275">
        <v>20</v>
      </c>
      <c r="D109" s="479">
        <v>2</v>
      </c>
      <c r="E109" s="480" t="s">
        <v>11</v>
      </c>
      <c r="F109" s="441" t="s">
        <v>478</v>
      </c>
      <c r="G109" s="481"/>
      <c r="H109" s="345">
        <v>104</v>
      </c>
      <c r="I109" s="346">
        <v>83</v>
      </c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76"/>
      <c r="AN109" s="76"/>
      <c r="AO109" s="76"/>
      <c r="AP109" s="76"/>
      <c r="AQ109" s="76"/>
      <c r="AR109" s="76"/>
      <c r="AS109" s="76"/>
      <c r="AT109" s="76"/>
      <c r="AU109" s="76"/>
      <c r="AV109" s="76"/>
      <c r="AW109" s="76"/>
      <c r="AX109" s="76"/>
      <c r="AY109" s="76"/>
      <c r="AZ109" s="76"/>
      <c r="BA109" s="76"/>
      <c r="BB109" s="76"/>
      <c r="BC109" s="76"/>
      <c r="BD109" s="76"/>
      <c r="BE109" s="76"/>
      <c r="BF109" s="76"/>
      <c r="BG109" s="76"/>
      <c r="BH109" s="76"/>
      <c r="BI109" s="76"/>
      <c r="BJ109" s="76"/>
      <c r="BK109" s="76"/>
      <c r="BL109" s="76"/>
      <c r="BM109" s="76"/>
      <c r="BN109" s="76"/>
      <c r="BO109" s="76"/>
      <c r="BP109" s="76"/>
      <c r="BQ109" s="76"/>
      <c r="BR109" s="76"/>
      <c r="BS109" s="76"/>
      <c r="BT109" s="76"/>
      <c r="BU109" s="76"/>
      <c r="BV109" s="76"/>
      <c r="BW109" s="76"/>
      <c r="BX109" s="76"/>
      <c r="BY109" s="76"/>
      <c r="BZ109" s="76"/>
      <c r="CA109" s="76"/>
      <c r="CB109" s="76"/>
      <c r="CC109" s="76"/>
      <c r="CD109" s="76"/>
      <c r="CE109" s="76"/>
      <c r="CF109" s="76"/>
      <c r="CG109" s="76"/>
      <c r="CH109" s="76"/>
      <c r="CI109" s="76"/>
      <c r="CJ109" s="76"/>
      <c r="CK109" s="76"/>
      <c r="CL109" s="76"/>
      <c r="CM109" s="76"/>
      <c r="CN109" s="76"/>
      <c r="CO109" s="76"/>
      <c r="CP109" s="76"/>
      <c r="CQ109" s="76"/>
      <c r="CR109" s="76"/>
      <c r="CS109" s="76"/>
      <c r="CT109" s="76"/>
      <c r="CU109" s="76"/>
      <c r="CV109" s="76"/>
      <c r="CW109" s="76"/>
      <c r="CX109" s="76"/>
      <c r="CY109" s="76"/>
      <c r="CZ109" s="76"/>
      <c r="DA109" s="76"/>
      <c r="DB109" s="76"/>
      <c r="DC109" s="76"/>
      <c r="DD109" s="76"/>
      <c r="DE109" s="76"/>
      <c r="DF109" s="76"/>
      <c r="DG109" s="76"/>
      <c r="DH109" s="76"/>
      <c r="DI109" s="76"/>
      <c r="DJ109" s="76"/>
      <c r="DK109" s="76"/>
      <c r="DL109" s="76"/>
      <c r="DM109" s="76"/>
      <c r="DN109" s="76"/>
      <c r="DO109" s="76"/>
      <c r="DP109" s="76"/>
      <c r="DQ109" s="76"/>
      <c r="DR109" s="76"/>
      <c r="DS109" s="76"/>
      <c r="DT109" s="76"/>
      <c r="DU109" s="76"/>
      <c r="DV109" s="76"/>
      <c r="DW109" s="76"/>
      <c r="DX109" s="76"/>
      <c r="DY109" s="76"/>
      <c r="DZ109" s="76"/>
      <c r="EA109" s="76"/>
      <c r="EB109" s="76"/>
      <c r="EC109" s="76"/>
      <c r="ED109" s="76"/>
      <c r="EE109" s="76"/>
      <c r="EF109" s="76"/>
      <c r="EG109" s="76"/>
      <c r="EH109" s="76"/>
      <c r="EI109" s="76"/>
      <c r="EJ109" s="76"/>
      <c r="EK109" s="76"/>
      <c r="EL109" s="76"/>
      <c r="EM109" s="76"/>
      <c r="EN109" s="76"/>
      <c r="EO109" s="76"/>
      <c r="EP109" s="76"/>
      <c r="EQ109" s="76"/>
      <c r="ER109" s="76"/>
      <c r="ES109" s="76"/>
      <c r="ET109" s="76"/>
      <c r="EU109" s="76"/>
      <c r="EV109" s="76"/>
      <c r="EW109" s="76"/>
      <c r="EX109" s="76"/>
      <c r="EY109" s="76"/>
      <c r="EZ109" s="76"/>
      <c r="FA109" s="76"/>
      <c r="FB109" s="76"/>
      <c r="FC109" s="76"/>
      <c r="FD109" s="76"/>
    </row>
    <row r="110" spans="1:160" s="477" customFormat="1" ht="15.75" customHeight="1">
      <c r="A110" s="478" t="s">
        <v>2312</v>
      </c>
      <c r="B110" s="275" t="s">
        <v>277</v>
      </c>
      <c r="C110" s="275">
        <v>21</v>
      </c>
      <c r="D110" s="482"/>
      <c r="E110" s="480" t="s">
        <v>29</v>
      </c>
      <c r="F110" s="441" t="s">
        <v>478</v>
      </c>
      <c r="G110" s="481"/>
      <c r="H110" s="345">
        <v>181</v>
      </c>
      <c r="I110" s="346">
        <v>145</v>
      </c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76"/>
      <c r="AF110" s="76"/>
      <c r="AG110" s="76"/>
      <c r="AH110" s="76"/>
      <c r="AI110" s="76"/>
      <c r="AJ110" s="76"/>
      <c r="AK110" s="76"/>
      <c r="AL110" s="76"/>
      <c r="AM110" s="76"/>
      <c r="AN110" s="76"/>
      <c r="AO110" s="76"/>
      <c r="AP110" s="76"/>
      <c r="AQ110" s="76"/>
      <c r="AR110" s="76"/>
      <c r="AS110" s="76"/>
      <c r="AT110" s="76"/>
      <c r="AU110" s="76"/>
      <c r="AV110" s="76"/>
      <c r="AW110" s="76"/>
      <c r="AX110" s="76"/>
      <c r="AY110" s="76"/>
      <c r="AZ110" s="76"/>
      <c r="BA110" s="76"/>
      <c r="BB110" s="76"/>
      <c r="BC110" s="76"/>
      <c r="BD110" s="76"/>
      <c r="BE110" s="76"/>
      <c r="BF110" s="76"/>
      <c r="BG110" s="76"/>
      <c r="BH110" s="76"/>
      <c r="BI110" s="76"/>
      <c r="BJ110" s="76"/>
      <c r="BK110" s="76"/>
      <c r="BL110" s="76"/>
      <c r="BM110" s="76"/>
      <c r="BN110" s="76"/>
      <c r="BO110" s="76"/>
      <c r="BP110" s="76"/>
      <c r="BQ110" s="76"/>
      <c r="BR110" s="76"/>
      <c r="BS110" s="76"/>
      <c r="BT110" s="76"/>
      <c r="BU110" s="76"/>
      <c r="BV110" s="76"/>
      <c r="BW110" s="76"/>
      <c r="BX110" s="76"/>
      <c r="BY110" s="76"/>
      <c r="BZ110" s="76"/>
      <c r="CA110" s="76"/>
      <c r="CB110" s="76"/>
      <c r="CC110" s="76"/>
      <c r="CD110" s="76"/>
      <c r="CE110" s="76"/>
      <c r="CF110" s="76"/>
      <c r="CG110" s="76"/>
      <c r="CH110" s="76"/>
      <c r="CI110" s="76"/>
      <c r="CJ110" s="76"/>
      <c r="CK110" s="76"/>
      <c r="CL110" s="76"/>
      <c r="CM110" s="76"/>
      <c r="CN110" s="76"/>
      <c r="CO110" s="76"/>
      <c r="CP110" s="76"/>
      <c r="CQ110" s="76"/>
      <c r="CR110" s="76"/>
      <c r="CS110" s="76"/>
      <c r="CT110" s="76"/>
      <c r="CU110" s="76"/>
      <c r="CV110" s="76"/>
      <c r="CW110" s="76"/>
      <c r="CX110" s="76"/>
      <c r="CY110" s="76"/>
      <c r="CZ110" s="76"/>
      <c r="DA110" s="76"/>
      <c r="DB110" s="76"/>
      <c r="DC110" s="76"/>
      <c r="DD110" s="76"/>
      <c r="DE110" s="76"/>
      <c r="DF110" s="76"/>
      <c r="DG110" s="76"/>
      <c r="DH110" s="76"/>
      <c r="DI110" s="76"/>
      <c r="DJ110" s="76"/>
      <c r="DK110" s="76"/>
      <c r="DL110" s="76"/>
      <c r="DM110" s="76"/>
      <c r="DN110" s="76"/>
      <c r="DO110" s="76"/>
      <c r="DP110" s="76"/>
      <c r="DQ110" s="76"/>
      <c r="DR110" s="76"/>
      <c r="DS110" s="76"/>
      <c r="DT110" s="76"/>
      <c r="DU110" s="76"/>
      <c r="DV110" s="76"/>
      <c r="DW110" s="76"/>
      <c r="DX110" s="76"/>
      <c r="DY110" s="76"/>
      <c r="DZ110" s="76"/>
      <c r="EA110" s="76"/>
      <c r="EB110" s="76"/>
      <c r="EC110" s="76"/>
      <c r="ED110" s="76"/>
      <c r="EE110" s="76"/>
      <c r="EF110" s="76"/>
      <c r="EG110" s="76"/>
      <c r="EH110" s="76"/>
      <c r="EI110" s="76"/>
      <c r="EJ110" s="76"/>
      <c r="EK110" s="76"/>
      <c r="EL110" s="76"/>
      <c r="EM110" s="76"/>
      <c r="EN110" s="76"/>
      <c r="EO110" s="76"/>
      <c r="EP110" s="76"/>
      <c r="EQ110" s="76"/>
      <c r="ER110" s="76"/>
      <c r="ES110" s="76"/>
      <c r="ET110" s="76"/>
      <c r="EU110" s="76"/>
      <c r="EV110" s="76"/>
      <c r="EW110" s="76"/>
      <c r="EX110" s="76"/>
      <c r="EY110" s="76"/>
      <c r="EZ110" s="76"/>
      <c r="FA110" s="76"/>
      <c r="FB110" s="76"/>
      <c r="FC110" s="76"/>
      <c r="FD110" s="76"/>
    </row>
    <row r="111" spans="1:160" s="477" customFormat="1" ht="15.75" customHeight="1">
      <c r="A111" s="478" t="s">
        <v>2313</v>
      </c>
      <c r="B111" s="275" t="s">
        <v>277</v>
      </c>
      <c r="C111" s="275">
        <v>22</v>
      </c>
      <c r="D111" s="479">
        <v>1</v>
      </c>
      <c r="E111" s="480" t="s">
        <v>5</v>
      </c>
      <c r="F111" s="441" t="s">
        <v>478</v>
      </c>
      <c r="G111" s="481"/>
      <c r="H111" s="345">
        <v>191</v>
      </c>
      <c r="I111" s="346">
        <v>153</v>
      </c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/>
      <c r="AM111" s="76"/>
      <c r="AN111" s="76"/>
      <c r="AO111" s="76"/>
      <c r="AP111" s="76"/>
      <c r="AQ111" s="76"/>
      <c r="AR111" s="76"/>
      <c r="AS111" s="76"/>
      <c r="AT111" s="76"/>
      <c r="AU111" s="76"/>
      <c r="AV111" s="76"/>
      <c r="AW111" s="76"/>
      <c r="AX111" s="76"/>
      <c r="AY111" s="76"/>
      <c r="AZ111" s="76"/>
      <c r="BA111" s="76"/>
      <c r="BB111" s="76"/>
      <c r="BC111" s="76"/>
      <c r="BD111" s="76"/>
      <c r="BE111" s="76"/>
      <c r="BF111" s="76"/>
      <c r="BG111" s="76"/>
      <c r="BH111" s="76"/>
      <c r="BI111" s="76"/>
      <c r="BJ111" s="76"/>
      <c r="BK111" s="76"/>
      <c r="BL111" s="76"/>
      <c r="BM111" s="76"/>
      <c r="BN111" s="76"/>
      <c r="BO111" s="76"/>
      <c r="BP111" s="76"/>
      <c r="BQ111" s="76"/>
      <c r="BR111" s="76"/>
      <c r="BS111" s="76"/>
      <c r="BT111" s="76"/>
      <c r="BU111" s="76"/>
      <c r="BV111" s="76"/>
      <c r="BW111" s="76"/>
      <c r="BX111" s="76"/>
      <c r="BY111" s="76"/>
      <c r="BZ111" s="76"/>
      <c r="CA111" s="76"/>
      <c r="CB111" s="76"/>
      <c r="CC111" s="76"/>
      <c r="CD111" s="76"/>
      <c r="CE111" s="76"/>
      <c r="CF111" s="76"/>
      <c r="CG111" s="76"/>
      <c r="CH111" s="76"/>
      <c r="CI111" s="76"/>
      <c r="CJ111" s="76"/>
      <c r="CK111" s="76"/>
      <c r="CL111" s="76"/>
      <c r="CM111" s="76"/>
      <c r="CN111" s="76"/>
      <c r="CO111" s="76"/>
      <c r="CP111" s="76"/>
      <c r="CQ111" s="76"/>
      <c r="CR111" s="76"/>
      <c r="CS111" s="76"/>
      <c r="CT111" s="76"/>
      <c r="CU111" s="76"/>
      <c r="CV111" s="76"/>
      <c r="CW111" s="76"/>
      <c r="CX111" s="76"/>
      <c r="CY111" s="76"/>
      <c r="CZ111" s="76"/>
      <c r="DA111" s="76"/>
      <c r="DB111" s="76"/>
      <c r="DC111" s="76"/>
      <c r="DD111" s="76"/>
      <c r="DE111" s="76"/>
      <c r="DF111" s="76"/>
      <c r="DG111" s="76"/>
      <c r="DH111" s="76"/>
      <c r="DI111" s="76"/>
      <c r="DJ111" s="76"/>
      <c r="DK111" s="76"/>
      <c r="DL111" s="76"/>
      <c r="DM111" s="76"/>
      <c r="DN111" s="76"/>
      <c r="DO111" s="76"/>
      <c r="DP111" s="76"/>
      <c r="DQ111" s="76"/>
      <c r="DR111" s="76"/>
      <c r="DS111" s="76"/>
      <c r="DT111" s="76"/>
      <c r="DU111" s="76"/>
      <c r="DV111" s="76"/>
      <c r="DW111" s="76"/>
      <c r="DX111" s="76"/>
      <c r="DY111" s="76"/>
      <c r="DZ111" s="76"/>
      <c r="EA111" s="76"/>
      <c r="EB111" s="76"/>
      <c r="EC111" s="76"/>
      <c r="ED111" s="76"/>
      <c r="EE111" s="76"/>
      <c r="EF111" s="76"/>
      <c r="EG111" s="76"/>
      <c r="EH111" s="76"/>
      <c r="EI111" s="76"/>
      <c r="EJ111" s="76"/>
      <c r="EK111" s="76"/>
      <c r="EL111" s="76"/>
      <c r="EM111" s="76"/>
      <c r="EN111" s="76"/>
      <c r="EO111" s="76"/>
      <c r="EP111" s="76"/>
      <c r="EQ111" s="76"/>
      <c r="ER111" s="76"/>
      <c r="ES111" s="76"/>
      <c r="ET111" s="76"/>
      <c r="EU111" s="76"/>
      <c r="EV111" s="76"/>
      <c r="EW111" s="76"/>
      <c r="EX111" s="76"/>
      <c r="EY111" s="76"/>
      <c r="EZ111" s="76"/>
      <c r="FA111" s="76"/>
      <c r="FB111" s="76"/>
      <c r="FC111" s="76"/>
      <c r="FD111" s="76"/>
    </row>
    <row r="112" spans="1:160" s="477" customFormat="1" ht="27" customHeight="1">
      <c r="A112" s="478" t="s">
        <v>2314</v>
      </c>
      <c r="B112" s="275" t="s">
        <v>277</v>
      </c>
      <c r="C112" s="275">
        <v>22</v>
      </c>
      <c r="D112" s="479">
        <v>2</v>
      </c>
      <c r="E112" s="480" t="s">
        <v>63</v>
      </c>
      <c r="F112" s="441" t="s">
        <v>478</v>
      </c>
      <c r="G112" s="481"/>
      <c r="H112" s="345">
        <v>292</v>
      </c>
      <c r="I112" s="346">
        <v>234</v>
      </c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6"/>
      <c r="AN112" s="76"/>
      <c r="AO112" s="76"/>
      <c r="AP112" s="76"/>
      <c r="AQ112" s="76"/>
      <c r="AR112" s="76"/>
      <c r="AS112" s="76"/>
      <c r="AT112" s="76"/>
      <c r="AU112" s="76"/>
      <c r="AV112" s="76"/>
      <c r="AW112" s="76"/>
      <c r="AX112" s="76"/>
      <c r="AY112" s="76"/>
      <c r="AZ112" s="76"/>
      <c r="BA112" s="76"/>
      <c r="BB112" s="76"/>
      <c r="BC112" s="76"/>
      <c r="BD112" s="76"/>
      <c r="BE112" s="76"/>
      <c r="BF112" s="76"/>
      <c r="BG112" s="76"/>
      <c r="BH112" s="76"/>
      <c r="BI112" s="76"/>
      <c r="BJ112" s="76"/>
      <c r="BK112" s="76"/>
      <c r="BL112" s="76"/>
      <c r="BM112" s="76"/>
      <c r="BN112" s="76"/>
      <c r="BO112" s="76"/>
      <c r="BP112" s="76"/>
      <c r="BQ112" s="76"/>
      <c r="BR112" s="76"/>
      <c r="BS112" s="76"/>
      <c r="BT112" s="76"/>
      <c r="BU112" s="76"/>
      <c r="BV112" s="76"/>
      <c r="BW112" s="76"/>
      <c r="BX112" s="76"/>
      <c r="BY112" s="76"/>
      <c r="BZ112" s="76"/>
      <c r="CA112" s="76"/>
      <c r="CB112" s="76"/>
      <c r="CC112" s="76"/>
      <c r="CD112" s="76"/>
      <c r="CE112" s="76"/>
      <c r="CF112" s="76"/>
      <c r="CG112" s="76"/>
      <c r="CH112" s="76"/>
      <c r="CI112" s="76"/>
      <c r="CJ112" s="76"/>
      <c r="CK112" s="76"/>
      <c r="CL112" s="76"/>
      <c r="CM112" s="76"/>
      <c r="CN112" s="76"/>
      <c r="CO112" s="76"/>
      <c r="CP112" s="76"/>
      <c r="CQ112" s="76"/>
      <c r="CR112" s="76"/>
      <c r="CS112" s="76"/>
      <c r="CT112" s="76"/>
      <c r="CU112" s="76"/>
      <c r="CV112" s="76"/>
      <c r="CW112" s="76"/>
      <c r="CX112" s="76"/>
      <c r="CY112" s="76"/>
      <c r="CZ112" s="76"/>
      <c r="DA112" s="76"/>
      <c r="DB112" s="76"/>
      <c r="DC112" s="76"/>
      <c r="DD112" s="76"/>
      <c r="DE112" s="76"/>
      <c r="DF112" s="76"/>
      <c r="DG112" s="76"/>
      <c r="DH112" s="76"/>
      <c r="DI112" s="76"/>
      <c r="DJ112" s="76"/>
      <c r="DK112" s="76"/>
      <c r="DL112" s="76"/>
      <c r="DM112" s="76"/>
      <c r="DN112" s="76"/>
      <c r="DO112" s="76"/>
      <c r="DP112" s="76"/>
      <c r="DQ112" s="76"/>
      <c r="DR112" s="76"/>
      <c r="DS112" s="76"/>
      <c r="DT112" s="76"/>
      <c r="DU112" s="76"/>
      <c r="DV112" s="76"/>
      <c r="DW112" s="76"/>
      <c r="DX112" s="76"/>
      <c r="DY112" s="76"/>
      <c r="DZ112" s="76"/>
      <c r="EA112" s="76"/>
      <c r="EB112" s="76"/>
      <c r="EC112" s="76"/>
      <c r="ED112" s="76"/>
      <c r="EE112" s="76"/>
      <c r="EF112" s="76"/>
      <c r="EG112" s="76"/>
      <c r="EH112" s="76"/>
      <c r="EI112" s="76"/>
      <c r="EJ112" s="76"/>
      <c r="EK112" s="76"/>
      <c r="EL112" s="76"/>
      <c r="EM112" s="76"/>
      <c r="EN112" s="76"/>
      <c r="EO112" s="76"/>
      <c r="EP112" s="76"/>
      <c r="EQ112" s="76"/>
      <c r="ER112" s="76"/>
      <c r="ES112" s="76"/>
      <c r="ET112" s="76"/>
      <c r="EU112" s="76"/>
      <c r="EV112" s="76"/>
      <c r="EW112" s="76"/>
      <c r="EX112" s="76"/>
      <c r="EY112" s="76"/>
      <c r="EZ112" s="76"/>
      <c r="FA112" s="76"/>
      <c r="FB112" s="76"/>
      <c r="FC112" s="76"/>
      <c r="FD112" s="76"/>
    </row>
    <row r="113" spans="1:160" s="477" customFormat="1" ht="15.75">
      <c r="A113" s="478" t="s">
        <v>2315</v>
      </c>
      <c r="B113" s="275" t="s">
        <v>277</v>
      </c>
      <c r="C113" s="275">
        <v>23</v>
      </c>
      <c r="D113" s="479">
        <v>1</v>
      </c>
      <c r="E113" s="480" t="s">
        <v>2538</v>
      </c>
      <c r="F113" s="441" t="s">
        <v>478</v>
      </c>
      <c r="G113" s="481"/>
      <c r="H113" s="345">
        <v>226</v>
      </c>
      <c r="I113" s="346">
        <v>181</v>
      </c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  <c r="AF113" s="76"/>
      <c r="AG113" s="76"/>
      <c r="AH113" s="76"/>
      <c r="AI113" s="76"/>
      <c r="AJ113" s="76"/>
      <c r="AK113" s="76"/>
      <c r="AL113" s="76"/>
      <c r="AM113" s="76"/>
      <c r="AN113" s="76"/>
      <c r="AO113" s="76"/>
      <c r="AP113" s="76"/>
      <c r="AQ113" s="76"/>
      <c r="AR113" s="76"/>
      <c r="AS113" s="76"/>
      <c r="AT113" s="76"/>
      <c r="AU113" s="76"/>
      <c r="AV113" s="76"/>
      <c r="AW113" s="76"/>
      <c r="AX113" s="76"/>
      <c r="AY113" s="76"/>
      <c r="AZ113" s="76"/>
      <c r="BA113" s="76"/>
      <c r="BB113" s="76"/>
      <c r="BC113" s="76"/>
      <c r="BD113" s="76"/>
      <c r="BE113" s="76"/>
      <c r="BF113" s="76"/>
      <c r="BG113" s="76"/>
      <c r="BH113" s="76"/>
      <c r="BI113" s="76"/>
      <c r="BJ113" s="76"/>
      <c r="BK113" s="76"/>
      <c r="BL113" s="76"/>
      <c r="BM113" s="76"/>
      <c r="BN113" s="76"/>
      <c r="BO113" s="76"/>
      <c r="BP113" s="76"/>
      <c r="BQ113" s="76"/>
      <c r="BR113" s="76"/>
      <c r="BS113" s="76"/>
      <c r="BT113" s="76"/>
      <c r="BU113" s="76"/>
      <c r="BV113" s="76"/>
      <c r="BW113" s="76"/>
      <c r="BX113" s="76"/>
      <c r="BY113" s="76"/>
      <c r="BZ113" s="76"/>
      <c r="CA113" s="76"/>
      <c r="CB113" s="76"/>
      <c r="CC113" s="76"/>
      <c r="CD113" s="76"/>
      <c r="CE113" s="76"/>
      <c r="CF113" s="76"/>
      <c r="CG113" s="76"/>
      <c r="CH113" s="76"/>
      <c r="CI113" s="76"/>
      <c r="CJ113" s="76"/>
      <c r="CK113" s="76"/>
      <c r="CL113" s="76"/>
      <c r="CM113" s="76"/>
      <c r="CN113" s="76"/>
      <c r="CO113" s="76"/>
      <c r="CP113" s="76"/>
      <c r="CQ113" s="76"/>
      <c r="CR113" s="76"/>
      <c r="CS113" s="76"/>
      <c r="CT113" s="76"/>
      <c r="CU113" s="76"/>
      <c r="CV113" s="76"/>
      <c r="CW113" s="76"/>
      <c r="CX113" s="76"/>
      <c r="CY113" s="76"/>
      <c r="CZ113" s="76"/>
      <c r="DA113" s="76"/>
      <c r="DB113" s="76"/>
      <c r="DC113" s="76"/>
      <c r="DD113" s="76"/>
      <c r="DE113" s="76"/>
      <c r="DF113" s="76"/>
      <c r="DG113" s="76"/>
      <c r="DH113" s="76"/>
      <c r="DI113" s="76"/>
      <c r="DJ113" s="76"/>
      <c r="DK113" s="76"/>
      <c r="DL113" s="76"/>
      <c r="DM113" s="76"/>
      <c r="DN113" s="76"/>
      <c r="DO113" s="76"/>
      <c r="DP113" s="76"/>
      <c r="DQ113" s="76"/>
      <c r="DR113" s="76"/>
      <c r="DS113" s="76"/>
      <c r="DT113" s="76"/>
      <c r="DU113" s="76"/>
      <c r="DV113" s="76"/>
      <c r="DW113" s="76"/>
      <c r="DX113" s="76"/>
      <c r="DY113" s="76"/>
      <c r="DZ113" s="76"/>
      <c r="EA113" s="76"/>
      <c r="EB113" s="76"/>
      <c r="EC113" s="76"/>
      <c r="ED113" s="76"/>
      <c r="EE113" s="76"/>
      <c r="EF113" s="76"/>
      <c r="EG113" s="76"/>
      <c r="EH113" s="76"/>
      <c r="EI113" s="76"/>
      <c r="EJ113" s="76"/>
      <c r="EK113" s="76"/>
      <c r="EL113" s="76"/>
      <c r="EM113" s="76"/>
      <c r="EN113" s="76"/>
      <c r="EO113" s="76"/>
      <c r="EP113" s="76"/>
      <c r="EQ113" s="76"/>
      <c r="ER113" s="76"/>
      <c r="ES113" s="76"/>
      <c r="ET113" s="76"/>
      <c r="EU113" s="76"/>
      <c r="EV113" s="76"/>
      <c r="EW113" s="76"/>
      <c r="EX113" s="76"/>
      <c r="EY113" s="76"/>
      <c r="EZ113" s="76"/>
      <c r="FA113" s="76"/>
      <c r="FB113" s="76"/>
      <c r="FC113" s="76"/>
      <c r="FD113" s="76"/>
    </row>
    <row r="114" spans="1:160" s="477" customFormat="1" ht="15.75" customHeight="1">
      <c r="A114" s="478" t="s">
        <v>2316</v>
      </c>
      <c r="B114" s="275" t="s">
        <v>277</v>
      </c>
      <c r="C114" s="275">
        <v>23</v>
      </c>
      <c r="D114" s="479">
        <v>2</v>
      </c>
      <c r="E114" s="480" t="s">
        <v>2539</v>
      </c>
      <c r="F114" s="441" t="s">
        <v>478</v>
      </c>
      <c r="G114" s="481"/>
      <c r="H114" s="345">
        <v>226</v>
      </c>
      <c r="I114" s="346">
        <v>181</v>
      </c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76"/>
      <c r="AN114" s="76"/>
      <c r="AO114" s="76"/>
      <c r="AP114" s="76"/>
      <c r="AQ114" s="76"/>
      <c r="AR114" s="76"/>
      <c r="AS114" s="76"/>
      <c r="AT114" s="76"/>
      <c r="AU114" s="76"/>
      <c r="AV114" s="76"/>
      <c r="AW114" s="76"/>
      <c r="AX114" s="76"/>
      <c r="AY114" s="76"/>
      <c r="AZ114" s="76"/>
      <c r="BA114" s="76"/>
      <c r="BB114" s="76"/>
      <c r="BC114" s="76"/>
      <c r="BD114" s="76"/>
      <c r="BE114" s="76"/>
      <c r="BF114" s="76"/>
      <c r="BG114" s="76"/>
      <c r="BH114" s="76"/>
      <c r="BI114" s="76"/>
      <c r="BJ114" s="76"/>
      <c r="BK114" s="76"/>
      <c r="BL114" s="76"/>
      <c r="BM114" s="76"/>
      <c r="BN114" s="76"/>
      <c r="BO114" s="76"/>
      <c r="BP114" s="76"/>
      <c r="BQ114" s="76"/>
      <c r="BR114" s="76"/>
      <c r="BS114" s="76"/>
      <c r="BT114" s="76"/>
      <c r="BU114" s="76"/>
      <c r="BV114" s="76"/>
      <c r="BW114" s="76"/>
      <c r="BX114" s="76"/>
      <c r="BY114" s="76"/>
      <c r="BZ114" s="76"/>
      <c r="CA114" s="76"/>
      <c r="CB114" s="76"/>
      <c r="CC114" s="76"/>
      <c r="CD114" s="76"/>
      <c r="CE114" s="76"/>
      <c r="CF114" s="76"/>
      <c r="CG114" s="76"/>
      <c r="CH114" s="76"/>
      <c r="CI114" s="76"/>
      <c r="CJ114" s="76"/>
      <c r="CK114" s="76"/>
      <c r="CL114" s="76"/>
      <c r="CM114" s="76"/>
      <c r="CN114" s="76"/>
      <c r="CO114" s="76"/>
      <c r="CP114" s="76"/>
      <c r="CQ114" s="76"/>
      <c r="CR114" s="76"/>
      <c r="CS114" s="76"/>
      <c r="CT114" s="76"/>
      <c r="CU114" s="76"/>
      <c r="CV114" s="76"/>
      <c r="CW114" s="76"/>
      <c r="CX114" s="76"/>
      <c r="CY114" s="76"/>
      <c r="CZ114" s="76"/>
      <c r="DA114" s="76"/>
      <c r="DB114" s="76"/>
      <c r="DC114" s="76"/>
      <c r="DD114" s="76"/>
      <c r="DE114" s="76"/>
      <c r="DF114" s="76"/>
      <c r="DG114" s="76"/>
      <c r="DH114" s="76"/>
      <c r="DI114" s="76"/>
      <c r="DJ114" s="76"/>
      <c r="DK114" s="76"/>
      <c r="DL114" s="76"/>
      <c r="DM114" s="76"/>
      <c r="DN114" s="76"/>
      <c r="DO114" s="76"/>
      <c r="DP114" s="76"/>
      <c r="DQ114" s="76"/>
      <c r="DR114" s="76"/>
      <c r="DS114" s="76"/>
      <c r="DT114" s="76"/>
      <c r="DU114" s="76"/>
      <c r="DV114" s="76"/>
      <c r="DW114" s="76"/>
      <c r="DX114" s="76"/>
      <c r="DY114" s="76"/>
      <c r="DZ114" s="76"/>
      <c r="EA114" s="76"/>
      <c r="EB114" s="76"/>
      <c r="EC114" s="76"/>
      <c r="ED114" s="76"/>
      <c r="EE114" s="76"/>
      <c r="EF114" s="76"/>
      <c r="EG114" s="76"/>
      <c r="EH114" s="76"/>
      <c r="EI114" s="76"/>
      <c r="EJ114" s="76"/>
      <c r="EK114" s="76"/>
      <c r="EL114" s="76"/>
      <c r="EM114" s="76"/>
      <c r="EN114" s="76"/>
      <c r="EO114" s="76"/>
      <c r="EP114" s="76"/>
      <c r="EQ114" s="76"/>
      <c r="ER114" s="76"/>
      <c r="ES114" s="76"/>
      <c r="ET114" s="76"/>
      <c r="EU114" s="76"/>
      <c r="EV114" s="76"/>
      <c r="EW114" s="76"/>
      <c r="EX114" s="76"/>
      <c r="EY114" s="76"/>
      <c r="EZ114" s="76"/>
      <c r="FA114" s="76"/>
      <c r="FB114" s="76"/>
      <c r="FC114" s="76"/>
      <c r="FD114" s="76"/>
    </row>
    <row r="115" spans="1:160" s="477" customFormat="1" ht="15.75" customHeight="1">
      <c r="A115" s="478" t="s">
        <v>2317</v>
      </c>
      <c r="B115" s="275" t="s">
        <v>132</v>
      </c>
      <c r="C115" s="275">
        <v>24</v>
      </c>
      <c r="D115" s="479">
        <v>1</v>
      </c>
      <c r="E115" s="480" t="s">
        <v>2</v>
      </c>
      <c r="F115" s="441" t="s">
        <v>478</v>
      </c>
      <c r="G115" s="481" t="s">
        <v>148</v>
      </c>
      <c r="H115" s="803"/>
      <c r="I115" s="804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  <c r="AF115" s="76"/>
      <c r="AG115" s="76"/>
      <c r="AH115" s="76"/>
      <c r="AI115" s="76"/>
      <c r="AJ115" s="76"/>
      <c r="AK115" s="76"/>
      <c r="AL115" s="76"/>
      <c r="AM115" s="76"/>
      <c r="AN115" s="76"/>
      <c r="AO115" s="76"/>
      <c r="AP115" s="76"/>
      <c r="AQ115" s="76"/>
      <c r="AR115" s="76"/>
      <c r="AS115" s="76"/>
      <c r="AT115" s="76"/>
      <c r="AU115" s="76"/>
      <c r="AV115" s="76"/>
      <c r="AW115" s="76"/>
      <c r="AX115" s="76"/>
      <c r="AY115" s="76"/>
      <c r="AZ115" s="76"/>
      <c r="BA115" s="76"/>
      <c r="BB115" s="76"/>
      <c r="BC115" s="76"/>
      <c r="BD115" s="76"/>
      <c r="BE115" s="76"/>
      <c r="BF115" s="76"/>
      <c r="BG115" s="76"/>
      <c r="BH115" s="76"/>
      <c r="BI115" s="76"/>
      <c r="BJ115" s="76"/>
      <c r="BK115" s="76"/>
      <c r="BL115" s="76"/>
      <c r="BM115" s="76"/>
      <c r="BN115" s="76"/>
      <c r="BO115" s="76"/>
      <c r="BP115" s="76"/>
      <c r="BQ115" s="76"/>
      <c r="BR115" s="76"/>
      <c r="BS115" s="76"/>
      <c r="BT115" s="76"/>
      <c r="BU115" s="76"/>
      <c r="BV115" s="76"/>
      <c r="BW115" s="76"/>
      <c r="BX115" s="76"/>
      <c r="BY115" s="76"/>
      <c r="BZ115" s="76"/>
      <c r="CA115" s="76"/>
      <c r="CB115" s="76"/>
      <c r="CC115" s="76"/>
      <c r="CD115" s="76"/>
      <c r="CE115" s="76"/>
      <c r="CF115" s="76"/>
      <c r="CG115" s="76"/>
      <c r="CH115" s="76"/>
      <c r="CI115" s="76"/>
      <c r="CJ115" s="76"/>
      <c r="CK115" s="76"/>
      <c r="CL115" s="76"/>
      <c r="CM115" s="76"/>
      <c r="CN115" s="76"/>
      <c r="CO115" s="76"/>
      <c r="CP115" s="76"/>
      <c r="CQ115" s="76"/>
      <c r="CR115" s="76"/>
      <c r="CS115" s="76"/>
      <c r="CT115" s="76"/>
      <c r="CU115" s="76"/>
      <c r="CV115" s="76"/>
      <c r="CW115" s="76"/>
      <c r="CX115" s="76"/>
      <c r="CY115" s="76"/>
      <c r="CZ115" s="76"/>
      <c r="DA115" s="76"/>
      <c r="DB115" s="76"/>
      <c r="DC115" s="76"/>
      <c r="DD115" s="76"/>
      <c r="DE115" s="76"/>
      <c r="DF115" s="76"/>
      <c r="DG115" s="76"/>
      <c r="DH115" s="76"/>
      <c r="DI115" s="76"/>
      <c r="DJ115" s="76"/>
      <c r="DK115" s="76"/>
      <c r="DL115" s="76"/>
      <c r="DM115" s="76"/>
      <c r="DN115" s="76"/>
      <c r="DO115" s="76"/>
      <c r="DP115" s="76"/>
      <c r="DQ115" s="76"/>
      <c r="DR115" s="76"/>
      <c r="DS115" s="76"/>
      <c r="DT115" s="76"/>
      <c r="DU115" s="76"/>
      <c r="DV115" s="76"/>
      <c r="DW115" s="76"/>
      <c r="DX115" s="76"/>
      <c r="DY115" s="76"/>
      <c r="DZ115" s="76"/>
      <c r="EA115" s="76"/>
      <c r="EB115" s="76"/>
      <c r="EC115" s="76"/>
      <c r="ED115" s="76"/>
      <c r="EE115" s="76"/>
      <c r="EF115" s="76"/>
      <c r="EG115" s="76"/>
      <c r="EH115" s="76"/>
      <c r="EI115" s="76"/>
      <c r="EJ115" s="76"/>
      <c r="EK115" s="76"/>
      <c r="EL115" s="76"/>
      <c r="EM115" s="76"/>
      <c r="EN115" s="76"/>
      <c r="EO115" s="76"/>
      <c r="EP115" s="76"/>
      <c r="EQ115" s="76"/>
      <c r="ER115" s="76"/>
      <c r="ES115" s="76"/>
      <c r="ET115" s="76"/>
      <c r="EU115" s="76"/>
      <c r="EV115" s="76"/>
      <c r="EW115" s="76"/>
      <c r="EX115" s="76"/>
      <c r="EY115" s="76"/>
      <c r="EZ115" s="76"/>
      <c r="FA115" s="76"/>
      <c r="FB115" s="76"/>
      <c r="FC115" s="76"/>
      <c r="FD115" s="76"/>
    </row>
    <row r="116" spans="1:160" s="477" customFormat="1" ht="15.75" customHeight="1">
      <c r="A116" s="478" t="s">
        <v>2318</v>
      </c>
      <c r="B116" s="275" t="s">
        <v>132</v>
      </c>
      <c r="C116" s="275">
        <v>24</v>
      </c>
      <c r="D116" s="479">
        <v>2</v>
      </c>
      <c r="E116" s="480" t="s">
        <v>3</v>
      </c>
      <c r="F116" s="441" t="s">
        <v>478</v>
      </c>
      <c r="G116" s="481"/>
      <c r="H116" s="345">
        <v>157</v>
      </c>
      <c r="I116" s="346">
        <v>126</v>
      </c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76"/>
      <c r="AN116" s="76"/>
      <c r="AO116" s="76"/>
      <c r="AP116" s="76"/>
      <c r="AQ116" s="76"/>
      <c r="AR116" s="76"/>
      <c r="AS116" s="76"/>
      <c r="AT116" s="76"/>
      <c r="AU116" s="76"/>
      <c r="AV116" s="76"/>
      <c r="AW116" s="76"/>
      <c r="AX116" s="76"/>
      <c r="AY116" s="76"/>
      <c r="AZ116" s="76"/>
      <c r="BA116" s="76"/>
      <c r="BB116" s="76"/>
      <c r="BC116" s="76"/>
      <c r="BD116" s="76"/>
      <c r="BE116" s="76"/>
      <c r="BF116" s="76"/>
      <c r="BG116" s="76"/>
      <c r="BH116" s="76"/>
      <c r="BI116" s="76"/>
      <c r="BJ116" s="76"/>
      <c r="BK116" s="76"/>
      <c r="BL116" s="76"/>
      <c r="BM116" s="76"/>
      <c r="BN116" s="76"/>
      <c r="BO116" s="76"/>
      <c r="BP116" s="76"/>
      <c r="BQ116" s="76"/>
      <c r="BR116" s="76"/>
      <c r="BS116" s="76"/>
      <c r="BT116" s="76"/>
      <c r="BU116" s="76"/>
      <c r="BV116" s="76"/>
      <c r="BW116" s="76"/>
      <c r="BX116" s="76"/>
      <c r="BY116" s="76"/>
      <c r="BZ116" s="76"/>
      <c r="CA116" s="76"/>
      <c r="CB116" s="76"/>
      <c r="CC116" s="76"/>
      <c r="CD116" s="76"/>
      <c r="CE116" s="76"/>
      <c r="CF116" s="76"/>
      <c r="CG116" s="76"/>
      <c r="CH116" s="76"/>
      <c r="CI116" s="76"/>
      <c r="CJ116" s="76"/>
      <c r="CK116" s="76"/>
      <c r="CL116" s="76"/>
      <c r="CM116" s="76"/>
      <c r="CN116" s="76"/>
      <c r="CO116" s="76"/>
      <c r="CP116" s="76"/>
      <c r="CQ116" s="76"/>
      <c r="CR116" s="76"/>
      <c r="CS116" s="76"/>
      <c r="CT116" s="76"/>
      <c r="CU116" s="76"/>
      <c r="CV116" s="76"/>
      <c r="CW116" s="76"/>
      <c r="CX116" s="76"/>
      <c r="CY116" s="76"/>
      <c r="CZ116" s="76"/>
      <c r="DA116" s="76"/>
      <c r="DB116" s="76"/>
      <c r="DC116" s="76"/>
      <c r="DD116" s="76"/>
      <c r="DE116" s="76"/>
      <c r="DF116" s="76"/>
      <c r="DG116" s="76"/>
      <c r="DH116" s="76"/>
      <c r="DI116" s="76"/>
      <c r="DJ116" s="76"/>
      <c r="DK116" s="76"/>
      <c r="DL116" s="76"/>
      <c r="DM116" s="76"/>
      <c r="DN116" s="76"/>
      <c r="DO116" s="76"/>
      <c r="DP116" s="76"/>
      <c r="DQ116" s="76"/>
      <c r="DR116" s="76"/>
      <c r="DS116" s="76"/>
      <c r="DT116" s="76"/>
      <c r="DU116" s="76"/>
      <c r="DV116" s="76"/>
      <c r="DW116" s="76"/>
      <c r="DX116" s="76"/>
      <c r="DY116" s="76"/>
      <c r="DZ116" s="76"/>
      <c r="EA116" s="76"/>
      <c r="EB116" s="76"/>
      <c r="EC116" s="76"/>
      <c r="ED116" s="76"/>
      <c r="EE116" s="76"/>
      <c r="EF116" s="76"/>
      <c r="EG116" s="76"/>
      <c r="EH116" s="76"/>
      <c r="EI116" s="76"/>
      <c r="EJ116" s="76"/>
      <c r="EK116" s="76"/>
      <c r="EL116" s="76"/>
      <c r="EM116" s="76"/>
      <c r="EN116" s="76"/>
      <c r="EO116" s="76"/>
      <c r="EP116" s="76"/>
      <c r="EQ116" s="76"/>
      <c r="ER116" s="76"/>
      <c r="ES116" s="76"/>
      <c r="ET116" s="76"/>
      <c r="EU116" s="76"/>
      <c r="EV116" s="76"/>
      <c r="EW116" s="76"/>
      <c r="EX116" s="76"/>
      <c r="EY116" s="76"/>
      <c r="EZ116" s="76"/>
      <c r="FA116" s="76"/>
      <c r="FB116" s="76"/>
      <c r="FC116" s="76"/>
      <c r="FD116" s="76"/>
    </row>
    <row r="117" spans="1:160" s="477" customFormat="1" ht="15.75" customHeight="1">
      <c r="A117" s="478" t="s">
        <v>2319</v>
      </c>
      <c r="B117" s="275" t="s">
        <v>132</v>
      </c>
      <c r="C117" s="275">
        <v>25</v>
      </c>
      <c r="D117" s="479">
        <v>1</v>
      </c>
      <c r="E117" s="480" t="s">
        <v>2540</v>
      </c>
      <c r="F117" s="441" t="s">
        <v>478</v>
      </c>
      <c r="G117" s="481"/>
      <c r="H117" s="345">
        <v>157</v>
      </c>
      <c r="I117" s="346">
        <v>126</v>
      </c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  <c r="AG117" s="76"/>
      <c r="AH117" s="76"/>
      <c r="AI117" s="76"/>
      <c r="AJ117" s="76"/>
      <c r="AK117" s="76"/>
      <c r="AL117" s="76"/>
      <c r="AM117" s="76"/>
      <c r="AN117" s="76"/>
      <c r="AO117" s="76"/>
      <c r="AP117" s="76"/>
      <c r="AQ117" s="76"/>
      <c r="AR117" s="76"/>
      <c r="AS117" s="76"/>
      <c r="AT117" s="76"/>
      <c r="AU117" s="76"/>
      <c r="AV117" s="76"/>
      <c r="AW117" s="76"/>
      <c r="AX117" s="76"/>
      <c r="AY117" s="76"/>
      <c r="AZ117" s="76"/>
      <c r="BA117" s="76"/>
      <c r="BB117" s="76"/>
      <c r="BC117" s="76"/>
      <c r="BD117" s="76"/>
      <c r="BE117" s="76"/>
      <c r="BF117" s="76"/>
      <c r="BG117" s="76"/>
      <c r="BH117" s="76"/>
      <c r="BI117" s="76"/>
      <c r="BJ117" s="76"/>
      <c r="BK117" s="76"/>
      <c r="BL117" s="76"/>
      <c r="BM117" s="76"/>
      <c r="BN117" s="76"/>
      <c r="BO117" s="76"/>
      <c r="BP117" s="76"/>
      <c r="BQ117" s="76"/>
      <c r="BR117" s="76"/>
      <c r="BS117" s="76"/>
      <c r="BT117" s="76"/>
      <c r="BU117" s="76"/>
      <c r="BV117" s="76"/>
      <c r="BW117" s="76"/>
      <c r="BX117" s="76"/>
      <c r="BY117" s="76"/>
      <c r="BZ117" s="76"/>
      <c r="CA117" s="76"/>
      <c r="CB117" s="76"/>
      <c r="CC117" s="76"/>
      <c r="CD117" s="76"/>
      <c r="CE117" s="76"/>
      <c r="CF117" s="76"/>
      <c r="CG117" s="76"/>
      <c r="CH117" s="76"/>
      <c r="CI117" s="76"/>
      <c r="CJ117" s="76"/>
      <c r="CK117" s="76"/>
      <c r="CL117" s="76"/>
      <c r="CM117" s="76"/>
      <c r="CN117" s="76"/>
      <c r="CO117" s="76"/>
      <c r="CP117" s="76"/>
      <c r="CQ117" s="76"/>
      <c r="CR117" s="76"/>
      <c r="CS117" s="76"/>
      <c r="CT117" s="76"/>
      <c r="CU117" s="76"/>
      <c r="CV117" s="76"/>
      <c r="CW117" s="76"/>
      <c r="CX117" s="76"/>
      <c r="CY117" s="76"/>
      <c r="CZ117" s="76"/>
      <c r="DA117" s="76"/>
      <c r="DB117" s="76"/>
      <c r="DC117" s="76"/>
      <c r="DD117" s="76"/>
      <c r="DE117" s="76"/>
      <c r="DF117" s="76"/>
      <c r="DG117" s="76"/>
      <c r="DH117" s="76"/>
      <c r="DI117" s="76"/>
      <c r="DJ117" s="76"/>
      <c r="DK117" s="76"/>
      <c r="DL117" s="76"/>
      <c r="DM117" s="76"/>
      <c r="DN117" s="76"/>
      <c r="DO117" s="76"/>
      <c r="DP117" s="76"/>
      <c r="DQ117" s="76"/>
      <c r="DR117" s="76"/>
      <c r="DS117" s="76"/>
      <c r="DT117" s="76"/>
      <c r="DU117" s="76"/>
      <c r="DV117" s="76"/>
      <c r="DW117" s="76"/>
      <c r="DX117" s="76"/>
      <c r="DY117" s="76"/>
      <c r="DZ117" s="76"/>
      <c r="EA117" s="76"/>
      <c r="EB117" s="76"/>
      <c r="EC117" s="76"/>
      <c r="ED117" s="76"/>
      <c r="EE117" s="76"/>
      <c r="EF117" s="76"/>
      <c r="EG117" s="76"/>
      <c r="EH117" s="76"/>
      <c r="EI117" s="76"/>
      <c r="EJ117" s="76"/>
      <c r="EK117" s="76"/>
      <c r="EL117" s="76"/>
      <c r="EM117" s="76"/>
      <c r="EN117" s="76"/>
      <c r="EO117" s="76"/>
      <c r="EP117" s="76"/>
      <c r="EQ117" s="76"/>
      <c r="ER117" s="76"/>
      <c r="ES117" s="76"/>
      <c r="ET117" s="76"/>
      <c r="EU117" s="76"/>
      <c r="EV117" s="76"/>
      <c r="EW117" s="76"/>
      <c r="EX117" s="76"/>
      <c r="EY117" s="76"/>
      <c r="EZ117" s="76"/>
      <c r="FA117" s="76"/>
      <c r="FB117" s="76"/>
      <c r="FC117" s="76"/>
      <c r="FD117" s="76"/>
    </row>
    <row r="118" spans="1:160" s="477" customFormat="1" ht="16.149999999999999" customHeight="1">
      <c r="A118" s="478" t="s">
        <v>2320</v>
      </c>
      <c r="B118" s="275" t="s">
        <v>132</v>
      </c>
      <c r="C118" s="275">
        <v>25</v>
      </c>
      <c r="D118" s="479">
        <v>2</v>
      </c>
      <c r="E118" s="480" t="s">
        <v>2541</v>
      </c>
      <c r="F118" s="441" t="s">
        <v>478</v>
      </c>
      <c r="G118" s="481"/>
      <c r="H118" s="345">
        <v>192</v>
      </c>
      <c r="I118" s="346">
        <v>154</v>
      </c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  <c r="AF118" s="76"/>
      <c r="AG118" s="76"/>
      <c r="AH118" s="76"/>
      <c r="AI118" s="76"/>
      <c r="AJ118" s="76"/>
      <c r="AK118" s="76"/>
      <c r="AL118" s="76"/>
      <c r="AM118" s="76"/>
      <c r="AN118" s="76"/>
      <c r="AO118" s="76"/>
      <c r="AP118" s="76"/>
      <c r="AQ118" s="76"/>
      <c r="AR118" s="76"/>
      <c r="AS118" s="76"/>
      <c r="AT118" s="76"/>
      <c r="AU118" s="76"/>
      <c r="AV118" s="76"/>
      <c r="AW118" s="76"/>
      <c r="AX118" s="76"/>
      <c r="AY118" s="76"/>
      <c r="AZ118" s="76"/>
      <c r="BA118" s="76"/>
      <c r="BB118" s="76"/>
      <c r="BC118" s="76"/>
      <c r="BD118" s="76"/>
      <c r="BE118" s="76"/>
      <c r="BF118" s="76"/>
      <c r="BG118" s="76"/>
      <c r="BH118" s="76"/>
      <c r="BI118" s="76"/>
      <c r="BJ118" s="76"/>
      <c r="BK118" s="76"/>
      <c r="BL118" s="76"/>
      <c r="BM118" s="76"/>
      <c r="BN118" s="76"/>
      <c r="BO118" s="76"/>
      <c r="BP118" s="76"/>
      <c r="BQ118" s="76"/>
      <c r="BR118" s="76"/>
      <c r="BS118" s="76"/>
      <c r="BT118" s="76"/>
      <c r="BU118" s="76"/>
      <c r="BV118" s="76"/>
      <c r="BW118" s="76"/>
      <c r="BX118" s="76"/>
      <c r="BY118" s="76"/>
      <c r="BZ118" s="76"/>
      <c r="CA118" s="76"/>
      <c r="CB118" s="76"/>
      <c r="CC118" s="76"/>
      <c r="CD118" s="76"/>
      <c r="CE118" s="76"/>
      <c r="CF118" s="76"/>
      <c r="CG118" s="76"/>
      <c r="CH118" s="76"/>
      <c r="CI118" s="76"/>
      <c r="CJ118" s="76"/>
      <c r="CK118" s="76"/>
      <c r="CL118" s="76"/>
      <c r="CM118" s="76"/>
      <c r="CN118" s="76"/>
      <c r="CO118" s="76"/>
      <c r="CP118" s="76"/>
      <c r="CQ118" s="76"/>
      <c r="CR118" s="76"/>
      <c r="CS118" s="76"/>
      <c r="CT118" s="76"/>
      <c r="CU118" s="76"/>
      <c r="CV118" s="76"/>
      <c r="CW118" s="76"/>
      <c r="CX118" s="76"/>
      <c r="CY118" s="76"/>
      <c r="CZ118" s="76"/>
      <c r="DA118" s="76"/>
      <c r="DB118" s="76"/>
      <c r="DC118" s="76"/>
      <c r="DD118" s="76"/>
      <c r="DE118" s="76"/>
      <c r="DF118" s="76"/>
      <c r="DG118" s="76"/>
      <c r="DH118" s="76"/>
      <c r="DI118" s="76"/>
      <c r="DJ118" s="76"/>
      <c r="DK118" s="76"/>
      <c r="DL118" s="76"/>
      <c r="DM118" s="76"/>
      <c r="DN118" s="76"/>
      <c r="DO118" s="76"/>
      <c r="DP118" s="76"/>
      <c r="DQ118" s="76"/>
      <c r="DR118" s="76"/>
      <c r="DS118" s="76"/>
      <c r="DT118" s="76"/>
      <c r="DU118" s="76"/>
      <c r="DV118" s="76"/>
      <c r="DW118" s="76"/>
      <c r="DX118" s="76"/>
      <c r="DY118" s="76"/>
      <c r="DZ118" s="76"/>
      <c r="EA118" s="76"/>
      <c r="EB118" s="76"/>
      <c r="EC118" s="76"/>
      <c r="ED118" s="76"/>
      <c r="EE118" s="76"/>
      <c r="EF118" s="76"/>
      <c r="EG118" s="76"/>
      <c r="EH118" s="76"/>
      <c r="EI118" s="76"/>
      <c r="EJ118" s="76"/>
      <c r="EK118" s="76"/>
      <c r="EL118" s="76"/>
      <c r="EM118" s="76"/>
      <c r="EN118" s="76"/>
      <c r="EO118" s="76"/>
      <c r="EP118" s="76"/>
      <c r="EQ118" s="76"/>
      <c r="ER118" s="76"/>
      <c r="ES118" s="76"/>
      <c r="ET118" s="76"/>
      <c r="EU118" s="76"/>
      <c r="EV118" s="76"/>
      <c r="EW118" s="76"/>
      <c r="EX118" s="76"/>
      <c r="EY118" s="76"/>
      <c r="EZ118" s="76"/>
      <c r="FA118" s="76"/>
      <c r="FB118" s="76"/>
      <c r="FC118" s="76"/>
      <c r="FD118" s="76"/>
    </row>
    <row r="119" spans="1:160" s="477" customFormat="1" ht="15.75" customHeight="1">
      <c r="A119" s="478" t="s">
        <v>2321</v>
      </c>
      <c r="B119" s="275" t="s">
        <v>132</v>
      </c>
      <c r="C119" s="275">
        <v>26</v>
      </c>
      <c r="D119" s="482"/>
      <c r="E119" s="480" t="s">
        <v>10</v>
      </c>
      <c r="F119" s="441" t="s">
        <v>478</v>
      </c>
      <c r="G119" s="481"/>
      <c r="H119" s="345">
        <v>166</v>
      </c>
      <c r="I119" s="346">
        <v>133</v>
      </c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  <c r="AF119" s="76"/>
      <c r="AG119" s="76"/>
      <c r="AH119" s="76"/>
      <c r="AI119" s="76"/>
      <c r="AJ119" s="76"/>
      <c r="AK119" s="76"/>
      <c r="AL119" s="76"/>
      <c r="AM119" s="76"/>
      <c r="AN119" s="76"/>
      <c r="AO119" s="76"/>
      <c r="AP119" s="76"/>
      <c r="AQ119" s="76"/>
      <c r="AR119" s="76"/>
      <c r="AS119" s="76"/>
      <c r="AT119" s="76"/>
      <c r="AU119" s="76"/>
      <c r="AV119" s="76"/>
      <c r="AW119" s="76"/>
      <c r="AX119" s="76"/>
      <c r="AY119" s="76"/>
      <c r="AZ119" s="76"/>
      <c r="BA119" s="76"/>
      <c r="BB119" s="76"/>
      <c r="BC119" s="76"/>
      <c r="BD119" s="76"/>
      <c r="BE119" s="76"/>
      <c r="BF119" s="76"/>
      <c r="BG119" s="76"/>
      <c r="BH119" s="76"/>
      <c r="BI119" s="76"/>
      <c r="BJ119" s="76"/>
      <c r="BK119" s="76"/>
      <c r="BL119" s="76"/>
      <c r="BM119" s="76"/>
      <c r="BN119" s="76"/>
      <c r="BO119" s="76"/>
      <c r="BP119" s="76"/>
      <c r="BQ119" s="76"/>
      <c r="BR119" s="76"/>
      <c r="BS119" s="76"/>
      <c r="BT119" s="76"/>
      <c r="BU119" s="76"/>
      <c r="BV119" s="76"/>
      <c r="BW119" s="76"/>
      <c r="BX119" s="76"/>
      <c r="BY119" s="76"/>
      <c r="BZ119" s="76"/>
      <c r="CA119" s="76"/>
      <c r="CB119" s="76"/>
      <c r="CC119" s="76"/>
      <c r="CD119" s="76"/>
      <c r="CE119" s="76"/>
      <c r="CF119" s="76"/>
      <c r="CG119" s="76"/>
      <c r="CH119" s="76"/>
      <c r="CI119" s="76"/>
      <c r="CJ119" s="76"/>
      <c r="CK119" s="76"/>
      <c r="CL119" s="76"/>
      <c r="CM119" s="76"/>
      <c r="CN119" s="76"/>
      <c r="CO119" s="76"/>
      <c r="CP119" s="76"/>
      <c r="CQ119" s="76"/>
      <c r="CR119" s="76"/>
      <c r="CS119" s="76"/>
      <c r="CT119" s="76"/>
      <c r="CU119" s="76"/>
      <c r="CV119" s="76"/>
      <c r="CW119" s="76"/>
      <c r="CX119" s="76"/>
      <c r="CY119" s="76"/>
      <c r="CZ119" s="76"/>
      <c r="DA119" s="76"/>
      <c r="DB119" s="76"/>
      <c r="DC119" s="76"/>
      <c r="DD119" s="76"/>
      <c r="DE119" s="76"/>
      <c r="DF119" s="76"/>
      <c r="DG119" s="76"/>
      <c r="DH119" s="76"/>
      <c r="DI119" s="76"/>
      <c r="DJ119" s="76"/>
      <c r="DK119" s="76"/>
      <c r="DL119" s="76"/>
      <c r="DM119" s="76"/>
      <c r="DN119" s="76"/>
      <c r="DO119" s="76"/>
      <c r="DP119" s="76"/>
      <c r="DQ119" s="76"/>
      <c r="DR119" s="76"/>
      <c r="DS119" s="76"/>
      <c r="DT119" s="76"/>
      <c r="DU119" s="76"/>
      <c r="DV119" s="76"/>
      <c r="DW119" s="76"/>
      <c r="DX119" s="76"/>
      <c r="DY119" s="76"/>
      <c r="DZ119" s="76"/>
      <c r="EA119" s="76"/>
      <c r="EB119" s="76"/>
      <c r="EC119" s="76"/>
      <c r="ED119" s="76"/>
      <c r="EE119" s="76"/>
      <c r="EF119" s="76"/>
      <c r="EG119" s="76"/>
      <c r="EH119" s="76"/>
      <c r="EI119" s="76"/>
      <c r="EJ119" s="76"/>
      <c r="EK119" s="76"/>
      <c r="EL119" s="76"/>
      <c r="EM119" s="76"/>
      <c r="EN119" s="76"/>
      <c r="EO119" s="76"/>
      <c r="EP119" s="76"/>
      <c r="EQ119" s="76"/>
      <c r="ER119" s="76"/>
      <c r="ES119" s="76"/>
      <c r="ET119" s="76"/>
      <c r="EU119" s="76"/>
      <c r="EV119" s="76"/>
      <c r="EW119" s="76"/>
      <c r="EX119" s="76"/>
      <c r="EY119" s="76"/>
      <c r="EZ119" s="76"/>
      <c r="FA119" s="76"/>
      <c r="FB119" s="76"/>
      <c r="FC119" s="76"/>
      <c r="FD119" s="76"/>
    </row>
    <row r="120" spans="1:160" s="477" customFormat="1" ht="15.75" customHeight="1">
      <c r="A120" s="478" t="s">
        <v>2322</v>
      </c>
      <c r="B120" s="275" t="s">
        <v>132</v>
      </c>
      <c r="C120" s="275">
        <v>27</v>
      </c>
      <c r="D120" s="482">
        <v>1</v>
      </c>
      <c r="E120" s="480" t="s">
        <v>2374</v>
      </c>
      <c r="F120" s="441" t="s">
        <v>478</v>
      </c>
      <c r="G120" s="481"/>
      <c r="H120" s="345">
        <v>188</v>
      </c>
      <c r="I120" s="346">
        <v>150</v>
      </c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6"/>
      <c r="BR120" s="76"/>
      <c r="BS120" s="76"/>
      <c r="BT120" s="76"/>
      <c r="BU120" s="76"/>
      <c r="BV120" s="76"/>
      <c r="BW120" s="76"/>
      <c r="BX120" s="76"/>
      <c r="BY120" s="76"/>
      <c r="BZ120" s="76"/>
      <c r="CA120" s="76"/>
      <c r="CB120" s="76"/>
      <c r="CC120" s="76"/>
      <c r="CD120" s="76"/>
      <c r="CE120" s="76"/>
      <c r="CF120" s="76"/>
      <c r="CG120" s="76"/>
      <c r="CH120" s="76"/>
      <c r="CI120" s="76"/>
      <c r="CJ120" s="76"/>
      <c r="CK120" s="76"/>
      <c r="CL120" s="76"/>
      <c r="CM120" s="76"/>
      <c r="CN120" s="76"/>
      <c r="CO120" s="76"/>
      <c r="CP120" s="76"/>
      <c r="CQ120" s="76"/>
      <c r="CR120" s="76"/>
      <c r="CS120" s="76"/>
      <c r="CT120" s="76"/>
      <c r="CU120" s="76"/>
      <c r="CV120" s="76"/>
      <c r="CW120" s="76"/>
      <c r="CX120" s="76"/>
      <c r="CY120" s="76"/>
      <c r="CZ120" s="76"/>
      <c r="DA120" s="76"/>
      <c r="DB120" s="76"/>
      <c r="DC120" s="76"/>
      <c r="DD120" s="76"/>
      <c r="DE120" s="76"/>
      <c r="DF120" s="76"/>
      <c r="DG120" s="76"/>
      <c r="DH120" s="76"/>
      <c r="DI120" s="76"/>
      <c r="DJ120" s="76"/>
      <c r="DK120" s="76"/>
      <c r="DL120" s="76"/>
      <c r="DM120" s="76"/>
      <c r="DN120" s="76"/>
      <c r="DO120" s="76"/>
      <c r="DP120" s="76"/>
      <c r="DQ120" s="76"/>
      <c r="DR120" s="76"/>
      <c r="DS120" s="76"/>
      <c r="DT120" s="76"/>
      <c r="DU120" s="76"/>
      <c r="DV120" s="76"/>
      <c r="DW120" s="76"/>
      <c r="DX120" s="76"/>
      <c r="DY120" s="76"/>
      <c r="DZ120" s="76"/>
      <c r="EA120" s="76"/>
      <c r="EB120" s="76"/>
      <c r="EC120" s="76"/>
      <c r="ED120" s="76"/>
      <c r="EE120" s="76"/>
      <c r="EF120" s="76"/>
      <c r="EG120" s="76"/>
      <c r="EH120" s="76"/>
      <c r="EI120" s="76"/>
      <c r="EJ120" s="76"/>
      <c r="EK120" s="76"/>
      <c r="EL120" s="76"/>
      <c r="EM120" s="76"/>
      <c r="EN120" s="76"/>
      <c r="EO120" s="76"/>
      <c r="EP120" s="76"/>
      <c r="EQ120" s="76"/>
      <c r="ER120" s="76"/>
      <c r="ES120" s="76"/>
      <c r="ET120" s="76"/>
      <c r="EU120" s="76"/>
      <c r="EV120" s="76"/>
      <c r="EW120" s="76"/>
      <c r="EX120" s="76"/>
      <c r="EY120" s="76"/>
      <c r="EZ120" s="76"/>
      <c r="FA120" s="76"/>
      <c r="FB120" s="76"/>
      <c r="FC120" s="76"/>
      <c r="FD120" s="76"/>
    </row>
    <row r="121" spans="1:160" s="477" customFormat="1" ht="15.75" customHeight="1">
      <c r="A121" s="478" t="s">
        <v>2323</v>
      </c>
      <c r="B121" s="275" t="s">
        <v>132</v>
      </c>
      <c r="C121" s="275">
        <v>27</v>
      </c>
      <c r="D121" s="482">
        <v>2</v>
      </c>
      <c r="E121" s="480" t="s">
        <v>39</v>
      </c>
      <c r="F121" s="441" t="s">
        <v>462</v>
      </c>
      <c r="G121" s="481"/>
      <c r="H121" s="491">
        <v>122</v>
      </c>
      <c r="I121" s="492">
        <v>98</v>
      </c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76"/>
      <c r="AN121" s="76"/>
      <c r="AO121" s="76"/>
      <c r="AP121" s="76"/>
      <c r="AQ121" s="76"/>
      <c r="AR121" s="76"/>
      <c r="AS121" s="76"/>
      <c r="AT121" s="76"/>
      <c r="AU121" s="76"/>
      <c r="AV121" s="76"/>
      <c r="AW121" s="76"/>
      <c r="AX121" s="76"/>
      <c r="AY121" s="76"/>
      <c r="AZ121" s="76"/>
      <c r="BA121" s="76"/>
      <c r="BB121" s="76"/>
      <c r="BC121" s="76"/>
      <c r="BD121" s="76"/>
      <c r="BE121" s="76"/>
      <c r="BF121" s="76"/>
      <c r="BG121" s="76"/>
      <c r="BH121" s="76"/>
      <c r="BI121" s="76"/>
      <c r="BJ121" s="76"/>
      <c r="BK121" s="76"/>
      <c r="BL121" s="76"/>
      <c r="BM121" s="76"/>
      <c r="BN121" s="76"/>
      <c r="BO121" s="76"/>
      <c r="BP121" s="76"/>
      <c r="BQ121" s="76"/>
      <c r="BR121" s="76"/>
      <c r="BS121" s="76"/>
      <c r="BT121" s="76"/>
      <c r="BU121" s="76"/>
      <c r="BV121" s="76"/>
      <c r="BW121" s="76"/>
      <c r="BX121" s="76"/>
      <c r="BY121" s="76"/>
      <c r="BZ121" s="76"/>
      <c r="CA121" s="76"/>
      <c r="CB121" s="76"/>
      <c r="CC121" s="76"/>
      <c r="CD121" s="76"/>
      <c r="CE121" s="76"/>
      <c r="CF121" s="76"/>
      <c r="CG121" s="76"/>
      <c r="CH121" s="76"/>
      <c r="CI121" s="76"/>
      <c r="CJ121" s="76"/>
      <c r="CK121" s="76"/>
      <c r="CL121" s="76"/>
      <c r="CM121" s="76"/>
      <c r="CN121" s="76"/>
      <c r="CO121" s="76"/>
      <c r="CP121" s="76"/>
      <c r="CQ121" s="76"/>
      <c r="CR121" s="76"/>
      <c r="CS121" s="76"/>
      <c r="CT121" s="76"/>
      <c r="CU121" s="76"/>
      <c r="CV121" s="76"/>
      <c r="CW121" s="76"/>
      <c r="CX121" s="76"/>
      <c r="CY121" s="76"/>
      <c r="CZ121" s="76"/>
      <c r="DA121" s="76"/>
      <c r="DB121" s="76"/>
      <c r="DC121" s="76"/>
      <c r="DD121" s="76"/>
      <c r="DE121" s="76"/>
      <c r="DF121" s="76"/>
      <c r="DG121" s="76"/>
      <c r="DH121" s="76"/>
      <c r="DI121" s="76"/>
      <c r="DJ121" s="76"/>
      <c r="DK121" s="76"/>
      <c r="DL121" s="76"/>
      <c r="DM121" s="76"/>
      <c r="DN121" s="76"/>
      <c r="DO121" s="76"/>
      <c r="DP121" s="76"/>
      <c r="DQ121" s="76"/>
      <c r="DR121" s="76"/>
      <c r="DS121" s="76"/>
      <c r="DT121" s="76"/>
      <c r="DU121" s="76"/>
      <c r="DV121" s="76"/>
      <c r="DW121" s="76"/>
      <c r="DX121" s="76"/>
      <c r="DY121" s="76"/>
      <c r="DZ121" s="76"/>
      <c r="EA121" s="76"/>
      <c r="EB121" s="76"/>
      <c r="EC121" s="76"/>
      <c r="ED121" s="76"/>
      <c r="EE121" s="76"/>
      <c r="EF121" s="76"/>
      <c r="EG121" s="76"/>
      <c r="EH121" s="76"/>
      <c r="EI121" s="76"/>
      <c r="EJ121" s="76"/>
      <c r="EK121" s="76"/>
      <c r="EL121" s="76"/>
      <c r="EM121" s="76"/>
      <c r="EN121" s="76"/>
      <c r="EO121" s="76"/>
      <c r="EP121" s="76"/>
      <c r="EQ121" s="76"/>
      <c r="ER121" s="76"/>
      <c r="ES121" s="76"/>
      <c r="ET121" s="76"/>
      <c r="EU121" s="76"/>
      <c r="EV121" s="76"/>
      <c r="EW121" s="76"/>
      <c r="EX121" s="76"/>
      <c r="EY121" s="76"/>
      <c r="EZ121" s="76"/>
      <c r="FA121" s="76"/>
      <c r="FB121" s="76"/>
      <c r="FC121" s="76"/>
      <c r="FD121" s="76"/>
    </row>
    <row r="122" spans="1:160" s="477" customFormat="1" ht="15.75" customHeight="1">
      <c r="A122" s="478" t="s">
        <v>2324</v>
      </c>
      <c r="B122" s="275" t="s">
        <v>58</v>
      </c>
      <c r="C122" s="275">
        <v>28</v>
      </c>
      <c r="D122" s="479">
        <v>1.1000000000000001</v>
      </c>
      <c r="E122" s="480" t="s">
        <v>26</v>
      </c>
      <c r="F122" s="441" t="s">
        <v>478</v>
      </c>
      <c r="G122" s="481"/>
      <c r="H122" s="345">
        <v>174</v>
      </c>
      <c r="I122" s="346">
        <v>139</v>
      </c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76"/>
      <c r="AN122" s="76"/>
      <c r="AO122" s="76"/>
      <c r="AP122" s="76"/>
      <c r="AQ122" s="76"/>
      <c r="AR122" s="76"/>
      <c r="AS122" s="76"/>
      <c r="AT122" s="76"/>
      <c r="AU122" s="76"/>
      <c r="AV122" s="76"/>
      <c r="AW122" s="76"/>
      <c r="AX122" s="76"/>
      <c r="AY122" s="76"/>
      <c r="AZ122" s="76"/>
      <c r="BA122" s="76"/>
      <c r="BB122" s="76"/>
      <c r="BC122" s="76"/>
      <c r="BD122" s="76"/>
      <c r="BE122" s="76"/>
      <c r="BF122" s="76"/>
      <c r="BG122" s="76"/>
      <c r="BH122" s="76"/>
      <c r="BI122" s="76"/>
      <c r="BJ122" s="76"/>
      <c r="BK122" s="76"/>
      <c r="BL122" s="76"/>
      <c r="BM122" s="76"/>
      <c r="BN122" s="76"/>
      <c r="BO122" s="76"/>
      <c r="BP122" s="76"/>
      <c r="BQ122" s="76"/>
      <c r="BR122" s="76"/>
      <c r="BS122" s="76"/>
      <c r="BT122" s="76"/>
      <c r="BU122" s="76"/>
      <c r="BV122" s="76"/>
      <c r="BW122" s="76"/>
      <c r="BX122" s="76"/>
      <c r="BY122" s="76"/>
      <c r="BZ122" s="76"/>
      <c r="CA122" s="76"/>
      <c r="CB122" s="76"/>
      <c r="CC122" s="76"/>
      <c r="CD122" s="76"/>
      <c r="CE122" s="76"/>
      <c r="CF122" s="76"/>
      <c r="CG122" s="76"/>
      <c r="CH122" s="76"/>
      <c r="CI122" s="76"/>
      <c r="CJ122" s="76"/>
      <c r="CK122" s="76"/>
      <c r="CL122" s="76"/>
      <c r="CM122" s="76"/>
      <c r="CN122" s="76"/>
      <c r="CO122" s="76"/>
      <c r="CP122" s="76"/>
      <c r="CQ122" s="76"/>
      <c r="CR122" s="76"/>
      <c r="CS122" s="76"/>
      <c r="CT122" s="76"/>
      <c r="CU122" s="76"/>
      <c r="CV122" s="76"/>
      <c r="CW122" s="76"/>
      <c r="CX122" s="76"/>
      <c r="CY122" s="76"/>
      <c r="CZ122" s="76"/>
      <c r="DA122" s="76"/>
      <c r="DB122" s="76"/>
      <c r="DC122" s="76"/>
      <c r="DD122" s="76"/>
      <c r="DE122" s="76"/>
      <c r="DF122" s="76"/>
      <c r="DG122" s="76"/>
      <c r="DH122" s="76"/>
      <c r="DI122" s="76"/>
      <c r="DJ122" s="76"/>
      <c r="DK122" s="76"/>
      <c r="DL122" s="76"/>
      <c r="DM122" s="76"/>
      <c r="DN122" s="76"/>
      <c r="DO122" s="76"/>
      <c r="DP122" s="76"/>
      <c r="DQ122" s="76"/>
      <c r="DR122" s="76"/>
      <c r="DS122" s="76"/>
      <c r="DT122" s="76"/>
      <c r="DU122" s="76"/>
      <c r="DV122" s="76"/>
      <c r="DW122" s="76"/>
      <c r="DX122" s="76"/>
      <c r="DY122" s="76"/>
      <c r="DZ122" s="76"/>
      <c r="EA122" s="76"/>
      <c r="EB122" s="76"/>
      <c r="EC122" s="76"/>
      <c r="ED122" s="76"/>
      <c r="EE122" s="76"/>
      <c r="EF122" s="76"/>
      <c r="EG122" s="76"/>
      <c r="EH122" s="76"/>
      <c r="EI122" s="76"/>
      <c r="EJ122" s="76"/>
      <c r="EK122" s="76"/>
      <c r="EL122" s="76"/>
      <c r="EM122" s="76"/>
      <c r="EN122" s="76"/>
      <c r="EO122" s="76"/>
      <c r="EP122" s="76"/>
      <c r="EQ122" s="76"/>
      <c r="ER122" s="76"/>
      <c r="ES122" s="76"/>
      <c r="ET122" s="76"/>
      <c r="EU122" s="76"/>
      <c r="EV122" s="76"/>
      <c r="EW122" s="76"/>
      <c r="EX122" s="76"/>
      <c r="EY122" s="76"/>
      <c r="EZ122" s="76"/>
      <c r="FA122" s="76"/>
      <c r="FB122" s="76"/>
      <c r="FC122" s="76"/>
      <c r="FD122" s="76"/>
    </row>
    <row r="123" spans="1:160" s="477" customFormat="1" ht="15.75" customHeight="1">
      <c r="A123" s="478" t="s">
        <v>2325</v>
      </c>
      <c r="B123" s="275" t="s">
        <v>58</v>
      </c>
      <c r="C123" s="275">
        <v>28</v>
      </c>
      <c r="D123" s="479">
        <v>1.2</v>
      </c>
      <c r="E123" s="480" t="s">
        <v>2563</v>
      </c>
      <c r="F123" s="441" t="s">
        <v>478</v>
      </c>
      <c r="G123" s="481"/>
      <c r="H123" s="345">
        <v>269</v>
      </c>
      <c r="I123" s="346">
        <v>215</v>
      </c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76"/>
      <c r="CB123" s="76"/>
      <c r="CC123" s="76"/>
      <c r="CD123" s="76"/>
      <c r="CE123" s="76"/>
      <c r="CF123" s="76"/>
      <c r="CG123" s="76"/>
      <c r="CH123" s="76"/>
      <c r="CI123" s="76"/>
      <c r="CJ123" s="76"/>
      <c r="CK123" s="76"/>
      <c r="CL123" s="76"/>
      <c r="CM123" s="76"/>
      <c r="CN123" s="76"/>
      <c r="CO123" s="76"/>
      <c r="CP123" s="76"/>
      <c r="CQ123" s="76"/>
      <c r="CR123" s="76"/>
      <c r="CS123" s="76"/>
      <c r="CT123" s="76"/>
      <c r="CU123" s="76"/>
      <c r="CV123" s="76"/>
      <c r="CW123" s="76"/>
      <c r="CX123" s="76"/>
      <c r="CY123" s="76"/>
      <c r="CZ123" s="76"/>
      <c r="DA123" s="76"/>
      <c r="DB123" s="76"/>
      <c r="DC123" s="76"/>
      <c r="DD123" s="76"/>
      <c r="DE123" s="76"/>
      <c r="DF123" s="76"/>
      <c r="DG123" s="76"/>
      <c r="DH123" s="76"/>
      <c r="DI123" s="76"/>
      <c r="DJ123" s="76"/>
      <c r="DK123" s="76"/>
      <c r="DL123" s="76"/>
      <c r="DM123" s="76"/>
      <c r="DN123" s="76"/>
      <c r="DO123" s="76"/>
      <c r="DP123" s="76"/>
      <c r="DQ123" s="76"/>
      <c r="DR123" s="76"/>
      <c r="DS123" s="76"/>
      <c r="DT123" s="76"/>
      <c r="DU123" s="76"/>
      <c r="DV123" s="76"/>
      <c r="DW123" s="76"/>
      <c r="DX123" s="76"/>
      <c r="DY123" s="76"/>
      <c r="DZ123" s="76"/>
      <c r="EA123" s="76"/>
      <c r="EB123" s="76"/>
      <c r="EC123" s="76"/>
      <c r="ED123" s="76"/>
      <c r="EE123" s="76"/>
      <c r="EF123" s="76"/>
      <c r="EG123" s="76"/>
      <c r="EH123" s="76"/>
      <c r="EI123" s="76"/>
      <c r="EJ123" s="76"/>
      <c r="EK123" s="76"/>
      <c r="EL123" s="76"/>
      <c r="EM123" s="76"/>
      <c r="EN123" s="76"/>
      <c r="EO123" s="76"/>
      <c r="EP123" s="76"/>
      <c r="EQ123" s="76"/>
      <c r="ER123" s="76"/>
      <c r="ES123" s="76"/>
      <c r="ET123" s="76"/>
      <c r="EU123" s="76"/>
      <c r="EV123" s="76"/>
      <c r="EW123" s="76"/>
      <c r="EX123" s="76"/>
      <c r="EY123" s="76"/>
      <c r="EZ123" s="76"/>
      <c r="FA123" s="76"/>
      <c r="FB123" s="76"/>
      <c r="FC123" s="76"/>
      <c r="FD123" s="76"/>
    </row>
    <row r="124" spans="1:160" s="477" customFormat="1" ht="15.75" customHeight="1">
      <c r="A124" s="478" t="s">
        <v>2326</v>
      </c>
      <c r="B124" s="275" t="s">
        <v>58</v>
      </c>
      <c r="C124" s="275">
        <v>28</v>
      </c>
      <c r="D124" s="479">
        <v>1.3</v>
      </c>
      <c r="E124" s="480" t="s">
        <v>2564</v>
      </c>
      <c r="F124" s="441" t="s">
        <v>478</v>
      </c>
      <c r="G124" s="481"/>
      <c r="H124" s="345">
        <v>194</v>
      </c>
      <c r="I124" s="346">
        <v>155</v>
      </c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76"/>
      <c r="CB124" s="76"/>
      <c r="CC124" s="76"/>
      <c r="CD124" s="76"/>
      <c r="CE124" s="76"/>
      <c r="CF124" s="76"/>
      <c r="CG124" s="76"/>
      <c r="CH124" s="76"/>
      <c r="CI124" s="76"/>
      <c r="CJ124" s="76"/>
      <c r="CK124" s="76"/>
      <c r="CL124" s="76"/>
      <c r="CM124" s="76"/>
      <c r="CN124" s="76"/>
      <c r="CO124" s="76"/>
      <c r="CP124" s="76"/>
      <c r="CQ124" s="76"/>
      <c r="CR124" s="76"/>
      <c r="CS124" s="76"/>
      <c r="CT124" s="76"/>
      <c r="CU124" s="76"/>
      <c r="CV124" s="76"/>
      <c r="CW124" s="76"/>
      <c r="CX124" s="76"/>
      <c r="CY124" s="76"/>
      <c r="CZ124" s="76"/>
      <c r="DA124" s="76"/>
      <c r="DB124" s="76"/>
      <c r="DC124" s="76"/>
      <c r="DD124" s="76"/>
      <c r="DE124" s="76"/>
      <c r="DF124" s="76"/>
      <c r="DG124" s="76"/>
      <c r="DH124" s="76"/>
      <c r="DI124" s="76"/>
      <c r="DJ124" s="76"/>
      <c r="DK124" s="76"/>
      <c r="DL124" s="76"/>
      <c r="DM124" s="76"/>
      <c r="DN124" s="76"/>
      <c r="DO124" s="76"/>
      <c r="DP124" s="76"/>
      <c r="DQ124" s="76"/>
      <c r="DR124" s="76"/>
      <c r="DS124" s="76"/>
      <c r="DT124" s="76"/>
      <c r="DU124" s="76"/>
      <c r="DV124" s="76"/>
      <c r="DW124" s="76"/>
      <c r="DX124" s="76"/>
      <c r="DY124" s="76"/>
      <c r="DZ124" s="76"/>
      <c r="EA124" s="76"/>
      <c r="EB124" s="76"/>
      <c r="EC124" s="76"/>
      <c r="ED124" s="76"/>
      <c r="EE124" s="76"/>
      <c r="EF124" s="76"/>
      <c r="EG124" s="76"/>
      <c r="EH124" s="76"/>
      <c r="EI124" s="76"/>
      <c r="EJ124" s="76"/>
      <c r="EK124" s="76"/>
      <c r="EL124" s="76"/>
      <c r="EM124" s="76"/>
      <c r="EN124" s="76"/>
      <c r="EO124" s="76"/>
      <c r="EP124" s="76"/>
      <c r="EQ124" s="76"/>
      <c r="ER124" s="76"/>
      <c r="ES124" s="76"/>
      <c r="ET124" s="76"/>
      <c r="EU124" s="76"/>
      <c r="EV124" s="76"/>
      <c r="EW124" s="76"/>
      <c r="EX124" s="76"/>
      <c r="EY124" s="76"/>
      <c r="EZ124" s="76"/>
      <c r="FA124" s="76"/>
      <c r="FB124" s="76"/>
      <c r="FC124" s="76"/>
      <c r="FD124" s="76"/>
    </row>
    <row r="125" spans="1:160" s="477" customFormat="1" ht="15.75">
      <c r="A125" s="478" t="s">
        <v>2327</v>
      </c>
      <c r="B125" s="275" t="s">
        <v>58</v>
      </c>
      <c r="C125" s="275">
        <v>28</v>
      </c>
      <c r="D125" s="479">
        <v>1.4</v>
      </c>
      <c r="E125" s="480" t="s">
        <v>23</v>
      </c>
      <c r="F125" s="441" t="s">
        <v>478</v>
      </c>
      <c r="G125" s="481" t="s">
        <v>148</v>
      </c>
      <c r="H125" s="345"/>
      <c r="I125" s="34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76"/>
      <c r="CB125" s="76"/>
      <c r="CC125" s="76"/>
      <c r="CD125" s="76"/>
      <c r="CE125" s="76"/>
      <c r="CF125" s="76"/>
      <c r="CG125" s="76"/>
      <c r="CH125" s="76"/>
      <c r="CI125" s="76"/>
      <c r="CJ125" s="76"/>
      <c r="CK125" s="76"/>
      <c r="CL125" s="76"/>
      <c r="CM125" s="76"/>
      <c r="CN125" s="76"/>
      <c r="CO125" s="76"/>
      <c r="CP125" s="76"/>
      <c r="CQ125" s="76"/>
      <c r="CR125" s="76"/>
      <c r="CS125" s="76"/>
      <c r="CT125" s="76"/>
      <c r="CU125" s="76"/>
      <c r="CV125" s="76"/>
      <c r="CW125" s="76"/>
      <c r="CX125" s="76"/>
      <c r="CY125" s="76"/>
      <c r="CZ125" s="76"/>
      <c r="DA125" s="76"/>
      <c r="DB125" s="76"/>
      <c r="DC125" s="76"/>
      <c r="DD125" s="76"/>
      <c r="DE125" s="76"/>
      <c r="DF125" s="76"/>
      <c r="DG125" s="76"/>
      <c r="DH125" s="76"/>
      <c r="DI125" s="76"/>
      <c r="DJ125" s="76"/>
      <c r="DK125" s="76"/>
      <c r="DL125" s="76"/>
      <c r="DM125" s="76"/>
      <c r="DN125" s="76"/>
      <c r="DO125" s="76"/>
      <c r="DP125" s="76"/>
      <c r="DQ125" s="76"/>
      <c r="DR125" s="76"/>
      <c r="DS125" s="76"/>
      <c r="DT125" s="76"/>
      <c r="DU125" s="76"/>
      <c r="DV125" s="76"/>
      <c r="DW125" s="76"/>
      <c r="DX125" s="76"/>
      <c r="DY125" s="76"/>
      <c r="DZ125" s="76"/>
      <c r="EA125" s="76"/>
      <c r="EB125" s="76"/>
      <c r="EC125" s="76"/>
      <c r="ED125" s="76"/>
      <c r="EE125" s="76"/>
      <c r="EF125" s="76"/>
      <c r="EG125" s="76"/>
      <c r="EH125" s="76"/>
      <c r="EI125" s="76"/>
      <c r="EJ125" s="76"/>
      <c r="EK125" s="76"/>
      <c r="EL125" s="76"/>
      <c r="EM125" s="76"/>
      <c r="EN125" s="76"/>
      <c r="EO125" s="76"/>
      <c r="EP125" s="76"/>
      <c r="EQ125" s="76"/>
      <c r="ER125" s="76"/>
      <c r="ES125" s="76"/>
      <c r="ET125" s="76"/>
      <c r="EU125" s="76"/>
      <c r="EV125" s="76"/>
      <c r="EW125" s="76"/>
      <c r="EX125" s="76"/>
      <c r="EY125" s="76"/>
      <c r="EZ125" s="76"/>
      <c r="FA125" s="76"/>
      <c r="FB125" s="76"/>
      <c r="FC125" s="76"/>
      <c r="FD125" s="76"/>
    </row>
    <row r="126" spans="1:160" s="477" customFormat="1" ht="15.75" customHeight="1">
      <c r="A126" s="478" t="s">
        <v>2328</v>
      </c>
      <c r="B126" s="275" t="s">
        <v>58</v>
      </c>
      <c r="C126" s="275">
        <v>28</v>
      </c>
      <c r="D126" s="479">
        <v>2</v>
      </c>
      <c r="E126" s="480" t="s">
        <v>15</v>
      </c>
      <c r="F126" s="441" t="s">
        <v>478</v>
      </c>
      <c r="G126" s="481"/>
      <c r="H126" s="345">
        <v>229</v>
      </c>
      <c r="I126" s="346">
        <v>183</v>
      </c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  <c r="AB126" s="76"/>
      <c r="AC126" s="76"/>
      <c r="AD126" s="76"/>
      <c r="AE126" s="76"/>
      <c r="AF126" s="76"/>
      <c r="AG126" s="76"/>
      <c r="AH126" s="76"/>
      <c r="AI126" s="76"/>
      <c r="AJ126" s="76"/>
      <c r="AK126" s="76"/>
      <c r="AL126" s="76"/>
      <c r="AM126" s="76"/>
      <c r="AN126" s="76"/>
      <c r="AO126" s="76"/>
      <c r="AP126" s="76"/>
      <c r="AQ126" s="76"/>
      <c r="AR126" s="76"/>
      <c r="AS126" s="76"/>
      <c r="AT126" s="76"/>
      <c r="AU126" s="76"/>
      <c r="AV126" s="76"/>
      <c r="AW126" s="76"/>
      <c r="AX126" s="76"/>
      <c r="AY126" s="76"/>
      <c r="AZ126" s="76"/>
      <c r="BA126" s="76"/>
      <c r="BB126" s="76"/>
      <c r="BC126" s="76"/>
      <c r="BD126" s="76"/>
      <c r="BE126" s="76"/>
      <c r="BF126" s="76"/>
      <c r="BG126" s="76"/>
      <c r="BH126" s="76"/>
      <c r="BI126" s="76"/>
      <c r="BJ126" s="76"/>
      <c r="BK126" s="76"/>
      <c r="BL126" s="76"/>
      <c r="BM126" s="76"/>
      <c r="BN126" s="76"/>
      <c r="BO126" s="76"/>
      <c r="BP126" s="76"/>
      <c r="BQ126" s="76"/>
      <c r="BR126" s="76"/>
      <c r="BS126" s="76"/>
      <c r="BT126" s="76"/>
      <c r="BU126" s="76"/>
      <c r="BV126" s="76"/>
      <c r="BW126" s="76"/>
      <c r="BX126" s="76"/>
      <c r="BY126" s="76"/>
      <c r="BZ126" s="76"/>
      <c r="CA126" s="76"/>
      <c r="CB126" s="76"/>
      <c r="CC126" s="76"/>
      <c r="CD126" s="76"/>
      <c r="CE126" s="76"/>
      <c r="CF126" s="76"/>
      <c r="CG126" s="76"/>
      <c r="CH126" s="76"/>
      <c r="CI126" s="76"/>
      <c r="CJ126" s="76"/>
      <c r="CK126" s="76"/>
      <c r="CL126" s="76"/>
      <c r="CM126" s="76"/>
      <c r="CN126" s="76"/>
      <c r="CO126" s="76"/>
      <c r="CP126" s="76"/>
      <c r="CQ126" s="76"/>
      <c r="CR126" s="76"/>
      <c r="CS126" s="76"/>
      <c r="CT126" s="76"/>
      <c r="CU126" s="76"/>
      <c r="CV126" s="76"/>
      <c r="CW126" s="76"/>
      <c r="CX126" s="76"/>
      <c r="CY126" s="76"/>
      <c r="CZ126" s="76"/>
      <c r="DA126" s="76"/>
      <c r="DB126" s="76"/>
      <c r="DC126" s="76"/>
      <c r="DD126" s="76"/>
      <c r="DE126" s="76"/>
      <c r="DF126" s="76"/>
      <c r="DG126" s="76"/>
      <c r="DH126" s="76"/>
      <c r="DI126" s="76"/>
      <c r="DJ126" s="76"/>
      <c r="DK126" s="76"/>
      <c r="DL126" s="76"/>
      <c r="DM126" s="76"/>
      <c r="DN126" s="76"/>
      <c r="DO126" s="76"/>
      <c r="DP126" s="76"/>
      <c r="DQ126" s="76"/>
      <c r="DR126" s="76"/>
      <c r="DS126" s="76"/>
      <c r="DT126" s="76"/>
      <c r="DU126" s="76"/>
      <c r="DV126" s="76"/>
      <c r="DW126" s="76"/>
      <c r="DX126" s="76"/>
      <c r="DY126" s="76"/>
      <c r="DZ126" s="76"/>
      <c r="EA126" s="76"/>
      <c r="EB126" s="76"/>
      <c r="EC126" s="76"/>
      <c r="ED126" s="76"/>
      <c r="EE126" s="76"/>
      <c r="EF126" s="76"/>
      <c r="EG126" s="76"/>
      <c r="EH126" s="76"/>
      <c r="EI126" s="76"/>
      <c r="EJ126" s="76"/>
      <c r="EK126" s="76"/>
      <c r="EL126" s="76"/>
      <c r="EM126" s="76"/>
      <c r="EN126" s="76"/>
      <c r="EO126" s="76"/>
      <c r="EP126" s="76"/>
      <c r="EQ126" s="76"/>
      <c r="ER126" s="76"/>
      <c r="ES126" s="76"/>
      <c r="ET126" s="76"/>
      <c r="EU126" s="76"/>
      <c r="EV126" s="76"/>
      <c r="EW126" s="76"/>
      <c r="EX126" s="76"/>
      <c r="EY126" s="76"/>
      <c r="EZ126" s="76"/>
      <c r="FA126" s="76"/>
      <c r="FB126" s="76"/>
      <c r="FC126" s="76"/>
      <c r="FD126" s="76"/>
    </row>
    <row r="127" spans="1:160" s="477" customFormat="1" ht="15.75" customHeight="1">
      <c r="A127" s="478" t="s">
        <v>2329</v>
      </c>
      <c r="B127" s="275" t="s">
        <v>58</v>
      </c>
      <c r="C127" s="275">
        <v>28</v>
      </c>
      <c r="D127" s="482" t="s">
        <v>59</v>
      </c>
      <c r="E127" s="480" t="s">
        <v>30</v>
      </c>
      <c r="F127" s="441" t="s">
        <v>478</v>
      </c>
      <c r="G127" s="481"/>
      <c r="H127" s="345">
        <v>94</v>
      </c>
      <c r="I127" s="346">
        <v>75</v>
      </c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76"/>
      <c r="CB127" s="76"/>
      <c r="CC127" s="76"/>
      <c r="CD127" s="76"/>
      <c r="CE127" s="76"/>
      <c r="CF127" s="76"/>
      <c r="CG127" s="76"/>
      <c r="CH127" s="76"/>
      <c r="CI127" s="76"/>
      <c r="CJ127" s="76"/>
      <c r="CK127" s="76"/>
      <c r="CL127" s="76"/>
      <c r="CM127" s="76"/>
      <c r="CN127" s="76"/>
      <c r="CO127" s="76"/>
      <c r="CP127" s="76"/>
      <c r="CQ127" s="76"/>
      <c r="CR127" s="76"/>
      <c r="CS127" s="76"/>
      <c r="CT127" s="76"/>
      <c r="CU127" s="76"/>
      <c r="CV127" s="76"/>
      <c r="CW127" s="76"/>
      <c r="CX127" s="76"/>
      <c r="CY127" s="76"/>
      <c r="CZ127" s="76"/>
      <c r="DA127" s="76"/>
      <c r="DB127" s="76"/>
      <c r="DC127" s="76"/>
      <c r="DD127" s="76"/>
      <c r="DE127" s="76"/>
      <c r="DF127" s="76"/>
      <c r="DG127" s="76"/>
      <c r="DH127" s="76"/>
      <c r="DI127" s="76"/>
      <c r="DJ127" s="76"/>
      <c r="DK127" s="76"/>
      <c r="DL127" s="76"/>
      <c r="DM127" s="76"/>
      <c r="DN127" s="76"/>
      <c r="DO127" s="76"/>
      <c r="DP127" s="76"/>
      <c r="DQ127" s="76"/>
      <c r="DR127" s="76"/>
      <c r="DS127" s="76"/>
      <c r="DT127" s="76"/>
      <c r="DU127" s="76"/>
      <c r="DV127" s="76"/>
      <c r="DW127" s="76"/>
      <c r="DX127" s="76"/>
      <c r="DY127" s="76"/>
      <c r="DZ127" s="76"/>
      <c r="EA127" s="76"/>
      <c r="EB127" s="76"/>
      <c r="EC127" s="76"/>
      <c r="ED127" s="76"/>
      <c r="EE127" s="76"/>
      <c r="EF127" s="76"/>
      <c r="EG127" s="76"/>
      <c r="EH127" s="76"/>
      <c r="EI127" s="76"/>
      <c r="EJ127" s="76"/>
      <c r="EK127" s="76"/>
      <c r="EL127" s="76"/>
      <c r="EM127" s="76"/>
      <c r="EN127" s="76"/>
      <c r="EO127" s="76"/>
      <c r="EP127" s="76"/>
      <c r="EQ127" s="76"/>
      <c r="ER127" s="76"/>
      <c r="ES127" s="76"/>
      <c r="ET127" s="76"/>
      <c r="EU127" s="76"/>
      <c r="EV127" s="76"/>
      <c r="EW127" s="76"/>
      <c r="EX127" s="76"/>
      <c r="EY127" s="76"/>
      <c r="EZ127" s="76"/>
      <c r="FA127" s="76"/>
      <c r="FB127" s="76"/>
      <c r="FC127" s="76"/>
      <c r="FD127" s="76"/>
    </row>
    <row r="128" spans="1:160" s="477" customFormat="1" ht="15.75">
      <c r="A128" s="478" t="s">
        <v>2330</v>
      </c>
      <c r="B128" s="275" t="s">
        <v>58</v>
      </c>
      <c r="C128" s="275">
        <v>28</v>
      </c>
      <c r="D128" s="482" t="s">
        <v>60</v>
      </c>
      <c r="E128" s="480" t="s">
        <v>49</v>
      </c>
      <c r="F128" s="441" t="s">
        <v>478</v>
      </c>
      <c r="G128" s="481"/>
      <c r="H128" s="345">
        <v>122</v>
      </c>
      <c r="I128" s="346">
        <v>98</v>
      </c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76"/>
      <c r="CB128" s="76"/>
      <c r="CC128" s="76"/>
      <c r="CD128" s="76"/>
      <c r="CE128" s="76"/>
      <c r="CF128" s="76"/>
      <c r="CG128" s="76"/>
      <c r="CH128" s="76"/>
      <c r="CI128" s="76"/>
      <c r="CJ128" s="76"/>
      <c r="CK128" s="76"/>
      <c r="CL128" s="76"/>
      <c r="CM128" s="76"/>
      <c r="CN128" s="76"/>
      <c r="CO128" s="76"/>
      <c r="CP128" s="76"/>
      <c r="CQ128" s="76"/>
      <c r="CR128" s="76"/>
      <c r="CS128" s="76"/>
      <c r="CT128" s="76"/>
      <c r="CU128" s="76"/>
      <c r="CV128" s="76"/>
      <c r="CW128" s="76"/>
      <c r="CX128" s="76"/>
      <c r="CY128" s="76"/>
      <c r="CZ128" s="76"/>
      <c r="DA128" s="76"/>
      <c r="DB128" s="76"/>
      <c r="DC128" s="76"/>
      <c r="DD128" s="76"/>
      <c r="DE128" s="76"/>
      <c r="DF128" s="76"/>
      <c r="DG128" s="76"/>
      <c r="DH128" s="76"/>
      <c r="DI128" s="76"/>
      <c r="DJ128" s="76"/>
      <c r="DK128" s="76"/>
      <c r="DL128" s="76"/>
      <c r="DM128" s="76"/>
      <c r="DN128" s="76"/>
      <c r="DO128" s="76"/>
      <c r="DP128" s="76"/>
      <c r="DQ128" s="76"/>
      <c r="DR128" s="76"/>
      <c r="DS128" s="76"/>
      <c r="DT128" s="76"/>
      <c r="DU128" s="76"/>
      <c r="DV128" s="76"/>
      <c r="DW128" s="76"/>
      <c r="DX128" s="76"/>
      <c r="DY128" s="76"/>
      <c r="DZ128" s="76"/>
      <c r="EA128" s="76"/>
      <c r="EB128" s="76"/>
      <c r="EC128" s="76"/>
      <c r="ED128" s="76"/>
      <c r="EE128" s="76"/>
      <c r="EF128" s="76"/>
      <c r="EG128" s="76"/>
      <c r="EH128" s="76"/>
      <c r="EI128" s="76"/>
      <c r="EJ128" s="76"/>
      <c r="EK128" s="76"/>
      <c r="EL128" s="76"/>
      <c r="EM128" s="76"/>
      <c r="EN128" s="76"/>
      <c r="EO128" s="76"/>
      <c r="EP128" s="76"/>
      <c r="EQ128" s="76"/>
      <c r="ER128" s="76"/>
      <c r="ES128" s="76"/>
      <c r="ET128" s="76"/>
      <c r="EU128" s="76"/>
      <c r="EV128" s="76"/>
      <c r="EW128" s="76"/>
      <c r="EX128" s="76"/>
      <c r="EY128" s="76"/>
      <c r="EZ128" s="76"/>
      <c r="FA128" s="76"/>
      <c r="FB128" s="76"/>
      <c r="FC128" s="76"/>
      <c r="FD128" s="76"/>
    </row>
    <row r="129" spans="1:160" s="477" customFormat="1" ht="15.75" customHeight="1">
      <c r="A129" s="478" t="s">
        <v>2331</v>
      </c>
      <c r="B129" s="275" t="s">
        <v>58</v>
      </c>
      <c r="C129" s="275">
        <v>28</v>
      </c>
      <c r="D129" s="479" t="s">
        <v>62</v>
      </c>
      <c r="E129" s="480" t="s">
        <v>51</v>
      </c>
      <c r="F129" s="441" t="s">
        <v>478</v>
      </c>
      <c r="G129" s="481"/>
      <c r="H129" s="345">
        <v>209</v>
      </c>
      <c r="I129" s="346">
        <v>167</v>
      </c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76"/>
      <c r="CB129" s="76"/>
      <c r="CC129" s="76"/>
      <c r="CD129" s="76"/>
      <c r="CE129" s="76"/>
      <c r="CF129" s="76"/>
      <c r="CG129" s="76"/>
      <c r="CH129" s="76"/>
      <c r="CI129" s="76"/>
      <c r="CJ129" s="76"/>
      <c r="CK129" s="76"/>
      <c r="CL129" s="76"/>
      <c r="CM129" s="76"/>
      <c r="CN129" s="76"/>
      <c r="CO129" s="76"/>
      <c r="CP129" s="76"/>
      <c r="CQ129" s="76"/>
      <c r="CR129" s="76"/>
      <c r="CS129" s="76"/>
      <c r="CT129" s="76"/>
      <c r="CU129" s="76"/>
      <c r="CV129" s="76"/>
      <c r="CW129" s="76"/>
      <c r="CX129" s="76"/>
      <c r="CY129" s="76"/>
      <c r="CZ129" s="76"/>
      <c r="DA129" s="76"/>
      <c r="DB129" s="76"/>
      <c r="DC129" s="76"/>
      <c r="DD129" s="76"/>
      <c r="DE129" s="76"/>
      <c r="DF129" s="76"/>
      <c r="DG129" s="76"/>
      <c r="DH129" s="76"/>
      <c r="DI129" s="76"/>
      <c r="DJ129" s="76"/>
      <c r="DK129" s="76"/>
      <c r="DL129" s="76"/>
      <c r="DM129" s="76"/>
      <c r="DN129" s="76"/>
      <c r="DO129" s="76"/>
      <c r="DP129" s="76"/>
      <c r="DQ129" s="76"/>
      <c r="DR129" s="76"/>
      <c r="DS129" s="76"/>
      <c r="DT129" s="76"/>
      <c r="DU129" s="76"/>
      <c r="DV129" s="76"/>
      <c r="DW129" s="76"/>
      <c r="DX129" s="76"/>
      <c r="DY129" s="76"/>
      <c r="DZ129" s="76"/>
      <c r="EA129" s="76"/>
      <c r="EB129" s="76"/>
      <c r="EC129" s="76"/>
      <c r="ED129" s="76"/>
      <c r="EE129" s="76"/>
      <c r="EF129" s="76"/>
      <c r="EG129" s="76"/>
      <c r="EH129" s="76"/>
      <c r="EI129" s="76"/>
      <c r="EJ129" s="76"/>
      <c r="EK129" s="76"/>
      <c r="EL129" s="76"/>
      <c r="EM129" s="76"/>
      <c r="EN129" s="76"/>
      <c r="EO129" s="76"/>
      <c r="EP129" s="76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</row>
    <row r="130" spans="1:160" s="477" customFormat="1" ht="15.75" customHeight="1">
      <c r="A130" s="478" t="s">
        <v>2332</v>
      </c>
      <c r="B130" s="275" t="s">
        <v>58</v>
      </c>
      <c r="C130" s="275">
        <v>28</v>
      </c>
      <c r="D130" s="479" t="s">
        <v>61</v>
      </c>
      <c r="E130" s="480" t="s">
        <v>55</v>
      </c>
      <c r="F130" s="441" t="s">
        <v>478</v>
      </c>
      <c r="G130" s="481" t="s">
        <v>68</v>
      </c>
      <c r="H130" s="345">
        <v>184</v>
      </c>
      <c r="I130" s="346">
        <v>147</v>
      </c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76"/>
      <c r="CB130" s="76"/>
      <c r="CC130" s="76"/>
      <c r="CD130" s="76"/>
      <c r="CE130" s="76"/>
      <c r="CF130" s="76"/>
      <c r="CG130" s="76"/>
      <c r="CH130" s="76"/>
      <c r="CI130" s="76"/>
      <c r="CJ130" s="76"/>
      <c r="CK130" s="76"/>
      <c r="CL130" s="76"/>
      <c r="CM130" s="76"/>
      <c r="CN130" s="76"/>
      <c r="CO130" s="76"/>
      <c r="CP130" s="76"/>
      <c r="CQ130" s="76"/>
      <c r="CR130" s="76"/>
      <c r="CS130" s="76"/>
      <c r="CT130" s="76"/>
      <c r="CU130" s="76"/>
      <c r="CV130" s="76"/>
      <c r="CW130" s="76"/>
      <c r="CX130" s="76"/>
      <c r="CY130" s="76"/>
      <c r="CZ130" s="76"/>
      <c r="DA130" s="76"/>
      <c r="DB130" s="76"/>
      <c r="DC130" s="76"/>
      <c r="DD130" s="76"/>
      <c r="DE130" s="76"/>
      <c r="DF130" s="76"/>
      <c r="DG130" s="76"/>
      <c r="DH130" s="76"/>
      <c r="DI130" s="76"/>
      <c r="DJ130" s="76"/>
      <c r="DK130" s="76"/>
      <c r="DL130" s="76"/>
      <c r="DM130" s="76"/>
      <c r="DN130" s="76"/>
      <c r="DO130" s="76"/>
      <c r="DP130" s="76"/>
      <c r="DQ130" s="76"/>
      <c r="DR130" s="76"/>
      <c r="DS130" s="76"/>
      <c r="DT130" s="76"/>
      <c r="DU130" s="76"/>
      <c r="DV130" s="76"/>
      <c r="DW130" s="76"/>
      <c r="DX130" s="76"/>
      <c r="DY130" s="76"/>
      <c r="DZ130" s="76"/>
      <c r="EA130" s="76"/>
      <c r="EB130" s="76"/>
      <c r="EC130" s="76"/>
      <c r="ED130" s="76"/>
      <c r="EE130" s="76"/>
      <c r="EF130" s="76"/>
      <c r="EG130" s="76"/>
      <c r="EH130" s="76"/>
      <c r="EI130" s="76"/>
      <c r="EJ130" s="76"/>
      <c r="EK130" s="76"/>
      <c r="EL130" s="76"/>
      <c r="EM130" s="76"/>
      <c r="EN130" s="76"/>
      <c r="EO130" s="76"/>
      <c r="EP130" s="76"/>
      <c r="EQ130" s="76"/>
      <c r="ER130" s="76"/>
      <c r="ES130" s="76"/>
      <c r="ET130" s="76"/>
      <c r="EU130" s="76"/>
      <c r="EV130" s="76"/>
      <c r="EW130" s="76"/>
      <c r="EX130" s="76"/>
      <c r="EY130" s="76"/>
      <c r="EZ130" s="76"/>
      <c r="FA130" s="76"/>
      <c r="FB130" s="76"/>
      <c r="FC130" s="76"/>
      <c r="FD130" s="76"/>
    </row>
    <row r="131" spans="1:160" s="477" customFormat="1" ht="15.75" customHeight="1">
      <c r="A131" s="478" t="s">
        <v>2333</v>
      </c>
      <c r="B131" s="275" t="s">
        <v>58</v>
      </c>
      <c r="C131" s="275">
        <v>29</v>
      </c>
      <c r="D131" s="479">
        <v>1</v>
      </c>
      <c r="E131" s="480" t="s">
        <v>2375</v>
      </c>
      <c r="F131" s="441" t="s">
        <v>478</v>
      </c>
      <c r="G131" s="481"/>
      <c r="H131" s="345">
        <v>172</v>
      </c>
      <c r="I131" s="346">
        <v>138</v>
      </c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76"/>
      <c r="CB131" s="76"/>
      <c r="CC131" s="76"/>
      <c r="CD131" s="76"/>
      <c r="CE131" s="76"/>
      <c r="CF131" s="76"/>
      <c r="CG131" s="76"/>
      <c r="CH131" s="76"/>
      <c r="CI131" s="76"/>
      <c r="CJ131" s="76"/>
      <c r="CK131" s="76"/>
      <c r="CL131" s="76"/>
      <c r="CM131" s="76"/>
      <c r="CN131" s="76"/>
      <c r="CO131" s="76"/>
      <c r="CP131" s="76"/>
      <c r="CQ131" s="76"/>
      <c r="CR131" s="76"/>
      <c r="CS131" s="76"/>
      <c r="CT131" s="76"/>
      <c r="CU131" s="76"/>
      <c r="CV131" s="76"/>
      <c r="CW131" s="76"/>
      <c r="CX131" s="76"/>
      <c r="CY131" s="76"/>
      <c r="CZ131" s="76"/>
      <c r="DA131" s="76"/>
      <c r="DB131" s="76"/>
      <c r="DC131" s="76"/>
      <c r="DD131" s="76"/>
      <c r="DE131" s="76"/>
      <c r="DF131" s="76"/>
      <c r="DG131" s="76"/>
      <c r="DH131" s="76"/>
      <c r="DI131" s="76"/>
      <c r="DJ131" s="76"/>
      <c r="DK131" s="76"/>
      <c r="DL131" s="76"/>
      <c r="DM131" s="76"/>
      <c r="DN131" s="76"/>
      <c r="DO131" s="76"/>
      <c r="DP131" s="76"/>
      <c r="DQ131" s="76"/>
      <c r="DR131" s="76"/>
      <c r="DS131" s="76"/>
      <c r="DT131" s="76"/>
      <c r="DU131" s="76"/>
      <c r="DV131" s="76"/>
      <c r="DW131" s="76"/>
      <c r="DX131" s="76"/>
      <c r="DY131" s="76"/>
      <c r="DZ131" s="76"/>
      <c r="EA131" s="76"/>
      <c r="EB131" s="76"/>
      <c r="EC131" s="76"/>
      <c r="ED131" s="76"/>
      <c r="EE131" s="76"/>
      <c r="EF131" s="76"/>
      <c r="EG131" s="76"/>
      <c r="EH131" s="76"/>
      <c r="EI131" s="76"/>
      <c r="EJ131" s="76"/>
      <c r="EK131" s="76"/>
      <c r="EL131" s="76"/>
      <c r="EM131" s="76"/>
      <c r="EN131" s="76"/>
      <c r="EO131" s="76"/>
      <c r="EP131" s="76"/>
      <c r="EQ131" s="76"/>
      <c r="ER131" s="76"/>
      <c r="ES131" s="76"/>
      <c r="ET131" s="76"/>
      <c r="EU131" s="76"/>
      <c r="EV131" s="76"/>
      <c r="EW131" s="76"/>
      <c r="EX131" s="76"/>
      <c r="EY131" s="76"/>
      <c r="EZ131" s="76"/>
      <c r="FA131" s="76"/>
      <c r="FB131" s="76"/>
      <c r="FC131" s="76"/>
      <c r="FD131" s="76"/>
    </row>
    <row r="132" spans="1:160" s="477" customFormat="1" ht="15.75" customHeight="1">
      <c r="A132" s="478" t="s">
        <v>2334</v>
      </c>
      <c r="B132" s="275" t="s">
        <v>58</v>
      </c>
      <c r="C132" s="275">
        <v>29</v>
      </c>
      <c r="D132" s="479">
        <v>2</v>
      </c>
      <c r="E132" s="480" t="s">
        <v>2376</v>
      </c>
      <c r="F132" s="441" t="s">
        <v>478</v>
      </c>
      <c r="G132" s="481"/>
      <c r="H132" s="345">
        <v>232</v>
      </c>
      <c r="I132" s="346">
        <v>186</v>
      </c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76"/>
      <c r="CB132" s="76"/>
      <c r="CC132" s="76"/>
      <c r="CD132" s="76"/>
      <c r="CE132" s="76"/>
      <c r="CF132" s="76"/>
      <c r="CG132" s="76"/>
      <c r="CH132" s="76"/>
      <c r="CI132" s="76"/>
      <c r="CJ132" s="76"/>
      <c r="CK132" s="76"/>
      <c r="CL132" s="76"/>
      <c r="CM132" s="76"/>
      <c r="CN132" s="76"/>
      <c r="CO132" s="76"/>
      <c r="CP132" s="76"/>
      <c r="CQ132" s="76"/>
      <c r="CR132" s="76"/>
      <c r="CS132" s="76"/>
      <c r="CT132" s="76"/>
      <c r="CU132" s="76"/>
      <c r="CV132" s="76"/>
      <c r="CW132" s="76"/>
      <c r="CX132" s="76"/>
      <c r="CY132" s="76"/>
      <c r="CZ132" s="76"/>
      <c r="DA132" s="76"/>
      <c r="DB132" s="76"/>
      <c r="DC132" s="76"/>
      <c r="DD132" s="76"/>
      <c r="DE132" s="76"/>
      <c r="DF132" s="76"/>
      <c r="DG132" s="76"/>
      <c r="DH132" s="76"/>
      <c r="DI132" s="76"/>
      <c r="DJ132" s="76"/>
      <c r="DK132" s="76"/>
      <c r="DL132" s="76"/>
      <c r="DM132" s="76"/>
      <c r="DN132" s="76"/>
      <c r="DO132" s="76"/>
      <c r="DP132" s="76"/>
      <c r="DQ132" s="76"/>
      <c r="DR132" s="76"/>
      <c r="DS132" s="76"/>
      <c r="DT132" s="76"/>
      <c r="DU132" s="76"/>
      <c r="DV132" s="76"/>
      <c r="DW132" s="76"/>
      <c r="DX132" s="76"/>
      <c r="DY132" s="76"/>
      <c r="DZ132" s="76"/>
      <c r="EA132" s="76"/>
      <c r="EB132" s="76"/>
      <c r="EC132" s="76"/>
      <c r="ED132" s="76"/>
      <c r="EE132" s="76"/>
      <c r="EF132" s="76"/>
      <c r="EG132" s="76"/>
      <c r="EH132" s="76"/>
      <c r="EI132" s="76"/>
      <c r="EJ132" s="76"/>
      <c r="EK132" s="76"/>
      <c r="EL132" s="76"/>
      <c r="EM132" s="76"/>
      <c r="EN132" s="76"/>
      <c r="EO132" s="76"/>
      <c r="EP132" s="76"/>
      <c r="EQ132" s="76"/>
      <c r="ER132" s="76"/>
      <c r="ES132" s="76"/>
      <c r="ET132" s="76"/>
      <c r="EU132" s="76"/>
      <c r="EV132" s="76"/>
      <c r="EW132" s="76"/>
      <c r="EX132" s="76"/>
      <c r="EY132" s="76"/>
      <c r="EZ132" s="76"/>
      <c r="FA132" s="76"/>
      <c r="FB132" s="76"/>
      <c r="FC132" s="76"/>
      <c r="FD132" s="76"/>
    </row>
    <row r="133" spans="1:160" s="477" customFormat="1" ht="15.75">
      <c r="A133" s="478" t="s">
        <v>2335</v>
      </c>
      <c r="B133" s="275" t="s">
        <v>58</v>
      </c>
      <c r="C133" s="275">
        <v>29</v>
      </c>
      <c r="D133" s="479">
        <v>3</v>
      </c>
      <c r="E133" s="480" t="s">
        <v>2377</v>
      </c>
      <c r="F133" s="441" t="s">
        <v>478</v>
      </c>
      <c r="G133" s="481"/>
      <c r="H133" s="345">
        <v>132</v>
      </c>
      <c r="I133" s="346">
        <v>106</v>
      </c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76"/>
      <c r="CB133" s="76"/>
      <c r="CC133" s="76"/>
      <c r="CD133" s="76"/>
      <c r="CE133" s="76"/>
      <c r="CF133" s="76"/>
      <c r="CG133" s="76"/>
      <c r="CH133" s="76"/>
      <c r="CI133" s="76"/>
      <c r="CJ133" s="76"/>
      <c r="CK133" s="76"/>
      <c r="CL133" s="76"/>
      <c r="CM133" s="76"/>
      <c r="CN133" s="76"/>
      <c r="CO133" s="76"/>
      <c r="CP133" s="76"/>
      <c r="CQ133" s="76"/>
      <c r="CR133" s="76"/>
      <c r="CS133" s="76"/>
      <c r="CT133" s="76"/>
      <c r="CU133" s="76"/>
      <c r="CV133" s="76"/>
      <c r="CW133" s="76"/>
      <c r="CX133" s="76"/>
      <c r="CY133" s="76"/>
      <c r="CZ133" s="76"/>
      <c r="DA133" s="76"/>
      <c r="DB133" s="76"/>
      <c r="DC133" s="76"/>
      <c r="DD133" s="76"/>
      <c r="DE133" s="76"/>
      <c r="DF133" s="76"/>
      <c r="DG133" s="76"/>
      <c r="DH133" s="76"/>
      <c r="DI133" s="76"/>
      <c r="DJ133" s="76"/>
      <c r="DK133" s="76"/>
      <c r="DL133" s="76"/>
      <c r="DM133" s="76"/>
      <c r="DN133" s="76"/>
      <c r="DO133" s="76"/>
      <c r="DP133" s="76"/>
      <c r="DQ133" s="76"/>
      <c r="DR133" s="76"/>
      <c r="DS133" s="76"/>
      <c r="DT133" s="76"/>
      <c r="DU133" s="76"/>
      <c r="DV133" s="76"/>
      <c r="DW133" s="76"/>
      <c r="DX133" s="76"/>
      <c r="DY133" s="76"/>
      <c r="DZ133" s="76"/>
      <c r="EA133" s="76"/>
      <c r="EB133" s="76"/>
      <c r="EC133" s="76"/>
      <c r="ED133" s="76"/>
      <c r="EE133" s="76"/>
      <c r="EF133" s="76"/>
      <c r="EG133" s="76"/>
      <c r="EH133" s="76"/>
      <c r="EI133" s="76"/>
      <c r="EJ133" s="76"/>
      <c r="EK133" s="76"/>
      <c r="EL133" s="76"/>
      <c r="EM133" s="76"/>
      <c r="EN133" s="76"/>
      <c r="EO133" s="76"/>
      <c r="EP133" s="76"/>
      <c r="EQ133" s="76"/>
      <c r="ER133" s="76"/>
      <c r="ES133" s="76"/>
      <c r="ET133" s="76"/>
      <c r="EU133" s="76"/>
      <c r="EV133" s="76"/>
      <c r="EW133" s="76"/>
      <c r="EX133" s="76"/>
      <c r="EY133" s="76"/>
      <c r="EZ133" s="76"/>
      <c r="FA133" s="76"/>
      <c r="FB133" s="76"/>
      <c r="FC133" s="76"/>
      <c r="FD133" s="76"/>
    </row>
    <row r="134" spans="1:160" s="477" customFormat="1" ht="31.5">
      <c r="A134" s="478" t="s">
        <v>2336</v>
      </c>
      <c r="B134" s="275" t="s">
        <v>58</v>
      </c>
      <c r="C134" s="275">
        <v>30</v>
      </c>
      <c r="D134" s="479">
        <v>1</v>
      </c>
      <c r="E134" s="480" t="s">
        <v>17</v>
      </c>
      <c r="F134" s="441" t="s">
        <v>478</v>
      </c>
      <c r="G134" s="481"/>
      <c r="H134" s="345">
        <v>418</v>
      </c>
      <c r="I134" s="346">
        <v>336</v>
      </c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76"/>
      <c r="CB134" s="76"/>
      <c r="CC134" s="76"/>
      <c r="CD134" s="76"/>
      <c r="CE134" s="76"/>
      <c r="CF134" s="76"/>
      <c r="CG134" s="76"/>
      <c r="CH134" s="76"/>
      <c r="CI134" s="76"/>
      <c r="CJ134" s="76"/>
      <c r="CK134" s="76"/>
      <c r="CL134" s="76"/>
      <c r="CM134" s="76"/>
      <c r="CN134" s="76"/>
      <c r="CO134" s="76"/>
      <c r="CP134" s="76"/>
      <c r="CQ134" s="76"/>
      <c r="CR134" s="76"/>
      <c r="CS134" s="76"/>
      <c r="CT134" s="76"/>
      <c r="CU134" s="76"/>
      <c r="CV134" s="76"/>
      <c r="CW134" s="76"/>
      <c r="CX134" s="76"/>
      <c r="CY134" s="76"/>
      <c r="CZ134" s="76"/>
      <c r="DA134" s="76"/>
      <c r="DB134" s="76"/>
      <c r="DC134" s="76"/>
      <c r="DD134" s="76"/>
      <c r="DE134" s="76"/>
      <c r="DF134" s="76"/>
      <c r="DG134" s="76"/>
      <c r="DH134" s="76"/>
      <c r="DI134" s="76"/>
      <c r="DJ134" s="76"/>
      <c r="DK134" s="76"/>
      <c r="DL134" s="76"/>
      <c r="DM134" s="76"/>
      <c r="DN134" s="76"/>
      <c r="DO134" s="76"/>
      <c r="DP134" s="76"/>
      <c r="DQ134" s="76"/>
      <c r="DR134" s="76"/>
      <c r="DS134" s="76"/>
      <c r="DT134" s="76"/>
      <c r="DU134" s="76"/>
      <c r="DV134" s="76"/>
      <c r="DW134" s="76"/>
      <c r="DX134" s="76"/>
      <c r="DY134" s="76"/>
      <c r="DZ134" s="76"/>
      <c r="EA134" s="76"/>
      <c r="EB134" s="76"/>
      <c r="EC134" s="76"/>
      <c r="ED134" s="76"/>
      <c r="EE134" s="76"/>
      <c r="EF134" s="76"/>
      <c r="EG134" s="76"/>
      <c r="EH134" s="76"/>
      <c r="EI134" s="76"/>
      <c r="EJ134" s="76"/>
      <c r="EK134" s="76"/>
      <c r="EL134" s="76"/>
      <c r="EM134" s="76"/>
      <c r="EN134" s="76"/>
      <c r="EO134" s="76"/>
      <c r="EP134" s="76"/>
      <c r="EQ134" s="76"/>
      <c r="ER134" s="76"/>
      <c r="ES134" s="76"/>
      <c r="ET134" s="76"/>
      <c r="EU134" s="76"/>
      <c r="EV134" s="76"/>
      <c r="EW134" s="76"/>
      <c r="EX134" s="76"/>
      <c r="EY134" s="76"/>
      <c r="EZ134" s="76"/>
      <c r="FA134" s="76"/>
      <c r="FB134" s="76"/>
      <c r="FC134" s="76"/>
      <c r="FD134" s="76"/>
    </row>
    <row r="135" spans="1:160" s="477" customFormat="1" ht="15.75" customHeight="1">
      <c r="A135" s="478" t="s">
        <v>2337</v>
      </c>
      <c r="B135" s="275" t="s">
        <v>58</v>
      </c>
      <c r="C135" s="275">
        <v>30</v>
      </c>
      <c r="D135" s="479">
        <v>2</v>
      </c>
      <c r="E135" s="480" t="s">
        <v>48</v>
      </c>
      <c r="F135" s="441" t="s">
        <v>478</v>
      </c>
      <c r="G135" s="481"/>
      <c r="H135" s="345">
        <v>199</v>
      </c>
      <c r="I135" s="346">
        <v>159</v>
      </c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76"/>
      <c r="CB135" s="76"/>
      <c r="CC135" s="76"/>
      <c r="CD135" s="76"/>
      <c r="CE135" s="76"/>
      <c r="CF135" s="76"/>
      <c r="CG135" s="76"/>
      <c r="CH135" s="76"/>
      <c r="CI135" s="76"/>
      <c r="CJ135" s="76"/>
      <c r="CK135" s="76"/>
      <c r="CL135" s="76"/>
      <c r="CM135" s="76"/>
      <c r="CN135" s="76"/>
      <c r="CO135" s="76"/>
      <c r="CP135" s="76"/>
      <c r="CQ135" s="76"/>
      <c r="CR135" s="76"/>
      <c r="CS135" s="76"/>
      <c r="CT135" s="76"/>
      <c r="CU135" s="76"/>
      <c r="CV135" s="76"/>
      <c r="CW135" s="76"/>
      <c r="CX135" s="76"/>
      <c r="CY135" s="76"/>
      <c r="CZ135" s="76"/>
      <c r="DA135" s="76"/>
      <c r="DB135" s="76"/>
      <c r="DC135" s="76"/>
      <c r="DD135" s="76"/>
      <c r="DE135" s="76"/>
      <c r="DF135" s="76"/>
      <c r="DG135" s="76"/>
      <c r="DH135" s="76"/>
      <c r="DI135" s="76"/>
      <c r="DJ135" s="76"/>
      <c r="DK135" s="76"/>
      <c r="DL135" s="76"/>
      <c r="DM135" s="76"/>
      <c r="DN135" s="76"/>
      <c r="DO135" s="76"/>
      <c r="DP135" s="76"/>
      <c r="DQ135" s="76"/>
      <c r="DR135" s="76"/>
      <c r="DS135" s="76"/>
      <c r="DT135" s="76"/>
      <c r="DU135" s="76"/>
      <c r="DV135" s="76"/>
      <c r="DW135" s="76"/>
      <c r="DX135" s="76"/>
      <c r="DY135" s="76"/>
      <c r="DZ135" s="76"/>
      <c r="EA135" s="76"/>
      <c r="EB135" s="76"/>
      <c r="EC135" s="76"/>
      <c r="ED135" s="76"/>
      <c r="EE135" s="76"/>
      <c r="EF135" s="76"/>
      <c r="EG135" s="76"/>
      <c r="EH135" s="76"/>
      <c r="EI135" s="76"/>
      <c r="EJ135" s="76"/>
      <c r="EK135" s="76"/>
      <c r="EL135" s="76"/>
      <c r="EM135" s="76"/>
      <c r="EN135" s="76"/>
      <c r="EO135" s="76"/>
      <c r="EP135" s="76"/>
      <c r="EQ135" s="76"/>
      <c r="ER135" s="76"/>
      <c r="ES135" s="76"/>
      <c r="ET135" s="76"/>
      <c r="EU135" s="76"/>
      <c r="EV135" s="76"/>
      <c r="EW135" s="76"/>
      <c r="EX135" s="76"/>
      <c r="EY135" s="76"/>
      <c r="EZ135" s="76"/>
      <c r="FA135" s="76"/>
      <c r="FB135" s="76"/>
      <c r="FC135" s="76"/>
      <c r="FD135" s="76"/>
    </row>
    <row r="136" spans="1:160" s="477" customFormat="1" ht="15.75" customHeight="1">
      <c r="A136" s="478" t="s">
        <v>2338</v>
      </c>
      <c r="B136" s="275" t="s">
        <v>58</v>
      </c>
      <c r="C136" s="275">
        <v>30</v>
      </c>
      <c r="D136" s="479">
        <v>3</v>
      </c>
      <c r="E136" s="480" t="s">
        <v>50</v>
      </c>
      <c r="F136" s="441" t="s">
        <v>478</v>
      </c>
      <c r="G136" s="481"/>
      <c r="H136" s="345">
        <v>362</v>
      </c>
      <c r="I136" s="346">
        <v>289</v>
      </c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76"/>
      <c r="CB136" s="76"/>
      <c r="CC136" s="76"/>
      <c r="CD136" s="76"/>
      <c r="CE136" s="76"/>
      <c r="CF136" s="76"/>
      <c r="CG136" s="76"/>
      <c r="CH136" s="76"/>
      <c r="CI136" s="76"/>
      <c r="CJ136" s="76"/>
      <c r="CK136" s="76"/>
      <c r="CL136" s="76"/>
      <c r="CM136" s="76"/>
      <c r="CN136" s="76"/>
      <c r="CO136" s="76"/>
      <c r="CP136" s="76"/>
      <c r="CQ136" s="76"/>
      <c r="CR136" s="76"/>
      <c r="CS136" s="76"/>
      <c r="CT136" s="76"/>
      <c r="CU136" s="76"/>
      <c r="CV136" s="76"/>
      <c r="CW136" s="76"/>
      <c r="CX136" s="76"/>
      <c r="CY136" s="76"/>
      <c r="CZ136" s="76"/>
      <c r="DA136" s="76"/>
      <c r="DB136" s="76"/>
      <c r="DC136" s="76"/>
      <c r="DD136" s="76"/>
      <c r="DE136" s="76"/>
      <c r="DF136" s="76"/>
      <c r="DG136" s="76"/>
      <c r="DH136" s="76"/>
      <c r="DI136" s="76"/>
      <c r="DJ136" s="76"/>
      <c r="DK136" s="76"/>
      <c r="DL136" s="76"/>
      <c r="DM136" s="76"/>
      <c r="DN136" s="76"/>
      <c r="DO136" s="76"/>
      <c r="DP136" s="76"/>
      <c r="DQ136" s="76"/>
      <c r="DR136" s="76"/>
      <c r="DS136" s="76"/>
      <c r="DT136" s="76"/>
      <c r="DU136" s="76"/>
      <c r="DV136" s="76"/>
      <c r="DW136" s="76"/>
      <c r="DX136" s="76"/>
      <c r="DY136" s="76"/>
      <c r="DZ136" s="76"/>
      <c r="EA136" s="76"/>
      <c r="EB136" s="76"/>
      <c r="EC136" s="76"/>
      <c r="ED136" s="76"/>
      <c r="EE136" s="76"/>
      <c r="EF136" s="76"/>
      <c r="EG136" s="76"/>
      <c r="EH136" s="76"/>
      <c r="EI136" s="76"/>
      <c r="EJ136" s="76"/>
      <c r="EK136" s="76"/>
      <c r="EL136" s="76"/>
      <c r="EM136" s="76"/>
      <c r="EN136" s="76"/>
      <c r="EO136" s="76"/>
      <c r="EP136" s="76"/>
      <c r="EQ136" s="76"/>
      <c r="ER136" s="76"/>
      <c r="ES136" s="76"/>
      <c r="ET136" s="76"/>
      <c r="EU136" s="76"/>
      <c r="EV136" s="76"/>
      <c r="EW136" s="76"/>
      <c r="EX136" s="76"/>
      <c r="EY136" s="76"/>
      <c r="EZ136" s="76"/>
      <c r="FA136" s="76"/>
      <c r="FB136" s="76"/>
      <c r="FC136" s="76"/>
      <c r="FD136" s="76"/>
    </row>
    <row r="137" spans="1:160" s="39" customFormat="1" ht="15.75">
      <c r="A137" s="478" t="s">
        <v>2339</v>
      </c>
      <c r="B137" s="275" t="s">
        <v>58</v>
      </c>
      <c r="C137" s="275">
        <v>30</v>
      </c>
      <c r="D137" s="479">
        <v>4</v>
      </c>
      <c r="E137" s="480" t="s">
        <v>52</v>
      </c>
      <c r="F137" s="441" t="s">
        <v>478</v>
      </c>
      <c r="G137" s="481"/>
      <c r="H137" s="345">
        <v>327</v>
      </c>
      <c r="I137" s="346">
        <v>262</v>
      </c>
    </row>
    <row r="138" spans="1:160" s="477" customFormat="1" ht="63" customHeight="1">
      <c r="A138" s="478" t="s">
        <v>2344</v>
      </c>
      <c r="B138" s="275" t="s">
        <v>58</v>
      </c>
      <c r="C138" s="275">
        <v>31</v>
      </c>
      <c r="D138" s="479">
        <v>1</v>
      </c>
      <c r="E138" s="480" t="s">
        <v>2379</v>
      </c>
      <c r="F138" s="441" t="s">
        <v>478</v>
      </c>
      <c r="G138" s="481"/>
      <c r="H138" s="345">
        <v>134</v>
      </c>
      <c r="I138" s="346">
        <v>107</v>
      </c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76"/>
      <c r="CB138" s="76"/>
      <c r="CC138" s="76"/>
      <c r="CD138" s="76"/>
      <c r="CE138" s="76"/>
      <c r="CF138" s="76"/>
      <c r="CG138" s="76"/>
      <c r="CH138" s="76"/>
      <c r="CI138" s="76"/>
      <c r="CJ138" s="76"/>
      <c r="CK138" s="76"/>
      <c r="CL138" s="76"/>
      <c r="CM138" s="76"/>
      <c r="CN138" s="76"/>
      <c r="CO138" s="76"/>
      <c r="CP138" s="76"/>
      <c r="CQ138" s="76"/>
      <c r="CR138" s="76"/>
      <c r="CS138" s="76"/>
      <c r="CT138" s="76"/>
      <c r="CU138" s="76"/>
      <c r="CV138" s="76"/>
      <c r="CW138" s="76"/>
      <c r="CX138" s="76"/>
      <c r="CY138" s="76"/>
      <c r="CZ138" s="76"/>
      <c r="DA138" s="76"/>
      <c r="DB138" s="76"/>
      <c r="DC138" s="76"/>
      <c r="DD138" s="76"/>
      <c r="DE138" s="76"/>
      <c r="DF138" s="76"/>
      <c r="DG138" s="76"/>
      <c r="DH138" s="76"/>
      <c r="DI138" s="76"/>
      <c r="DJ138" s="76"/>
      <c r="DK138" s="76"/>
      <c r="DL138" s="76"/>
      <c r="DM138" s="76"/>
      <c r="DN138" s="76"/>
      <c r="DO138" s="76"/>
      <c r="DP138" s="76"/>
      <c r="DQ138" s="76"/>
      <c r="DR138" s="76"/>
      <c r="DS138" s="76"/>
      <c r="DT138" s="76"/>
      <c r="DU138" s="76"/>
      <c r="DV138" s="76"/>
      <c r="DW138" s="76"/>
      <c r="DX138" s="76"/>
      <c r="DY138" s="76"/>
      <c r="DZ138" s="76"/>
      <c r="EA138" s="76"/>
      <c r="EB138" s="76"/>
      <c r="EC138" s="76"/>
      <c r="ED138" s="76"/>
      <c r="EE138" s="76"/>
      <c r="EF138" s="76"/>
      <c r="EG138" s="76"/>
      <c r="EH138" s="76"/>
      <c r="EI138" s="76"/>
      <c r="EJ138" s="76"/>
      <c r="EK138" s="76"/>
      <c r="EL138" s="76"/>
      <c r="EM138" s="76"/>
      <c r="EN138" s="76"/>
      <c r="EO138" s="76"/>
      <c r="EP138" s="76"/>
      <c r="EQ138" s="76"/>
      <c r="ER138" s="76"/>
      <c r="ES138" s="76"/>
      <c r="ET138" s="76"/>
      <c r="EU138" s="76"/>
      <c r="EV138" s="76"/>
      <c r="EW138" s="76"/>
      <c r="EX138" s="76"/>
      <c r="EY138" s="76"/>
      <c r="EZ138" s="76"/>
      <c r="FA138" s="76"/>
      <c r="FB138" s="76"/>
      <c r="FC138" s="76"/>
      <c r="FD138" s="76"/>
    </row>
    <row r="139" spans="1:160" s="477" customFormat="1" ht="42" customHeight="1">
      <c r="A139" s="478" t="s">
        <v>2359</v>
      </c>
      <c r="B139" s="275" t="s">
        <v>58</v>
      </c>
      <c r="C139" s="275">
        <v>31</v>
      </c>
      <c r="D139" s="479">
        <v>2</v>
      </c>
      <c r="E139" s="480" t="s">
        <v>2357</v>
      </c>
      <c r="F139" s="441" t="s">
        <v>478</v>
      </c>
      <c r="G139" s="481"/>
      <c r="H139" s="345">
        <v>139</v>
      </c>
      <c r="I139" s="346">
        <v>111</v>
      </c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76"/>
      <c r="CB139" s="76"/>
      <c r="CC139" s="76"/>
      <c r="CD139" s="76"/>
      <c r="CE139" s="76"/>
      <c r="CF139" s="76"/>
      <c r="CG139" s="76"/>
      <c r="CH139" s="76"/>
      <c r="CI139" s="76"/>
      <c r="CJ139" s="76"/>
      <c r="CK139" s="76"/>
      <c r="CL139" s="76"/>
      <c r="CM139" s="76"/>
      <c r="CN139" s="76"/>
      <c r="CO139" s="76"/>
      <c r="CP139" s="76"/>
      <c r="CQ139" s="76"/>
      <c r="CR139" s="76"/>
      <c r="CS139" s="76"/>
      <c r="CT139" s="76"/>
      <c r="CU139" s="76"/>
      <c r="CV139" s="76"/>
      <c r="CW139" s="76"/>
      <c r="CX139" s="76"/>
      <c r="CY139" s="76"/>
      <c r="CZ139" s="76"/>
      <c r="DA139" s="76"/>
      <c r="DB139" s="76"/>
      <c r="DC139" s="76"/>
      <c r="DD139" s="76"/>
      <c r="DE139" s="76"/>
      <c r="DF139" s="76"/>
      <c r="DG139" s="76"/>
      <c r="DH139" s="76"/>
      <c r="DI139" s="76"/>
      <c r="DJ139" s="76"/>
      <c r="DK139" s="76"/>
      <c r="DL139" s="76"/>
      <c r="DM139" s="76"/>
      <c r="DN139" s="76"/>
      <c r="DO139" s="76"/>
      <c r="DP139" s="76"/>
      <c r="DQ139" s="76"/>
      <c r="DR139" s="76"/>
      <c r="DS139" s="76"/>
      <c r="DT139" s="76"/>
      <c r="DU139" s="76"/>
      <c r="DV139" s="76"/>
      <c r="DW139" s="76"/>
      <c r="DX139" s="76"/>
      <c r="DY139" s="76"/>
      <c r="DZ139" s="76"/>
      <c r="EA139" s="76"/>
      <c r="EB139" s="76"/>
      <c r="EC139" s="76"/>
      <c r="ED139" s="76"/>
      <c r="EE139" s="76"/>
      <c r="EF139" s="76"/>
      <c r="EG139" s="76"/>
      <c r="EH139" s="76"/>
      <c r="EI139" s="76"/>
      <c r="EJ139" s="76"/>
      <c r="EK139" s="76"/>
      <c r="EL139" s="76"/>
      <c r="EM139" s="76"/>
      <c r="EN139" s="76"/>
      <c r="EO139" s="76"/>
      <c r="EP139" s="76"/>
      <c r="EQ139" s="76"/>
      <c r="ER139" s="76"/>
      <c r="ES139" s="76"/>
      <c r="ET139" s="76"/>
      <c r="EU139" s="76"/>
      <c r="EV139" s="76"/>
      <c r="EW139" s="76"/>
      <c r="EX139" s="76"/>
      <c r="EY139" s="76"/>
      <c r="EZ139" s="76"/>
      <c r="FA139" s="76"/>
      <c r="FB139" s="76"/>
      <c r="FC139" s="76"/>
      <c r="FD139" s="76"/>
    </row>
    <row r="140" spans="1:160" s="477" customFormat="1" ht="33.75" customHeight="1">
      <c r="A140" s="478" t="s">
        <v>2340</v>
      </c>
      <c r="B140" s="275" t="s">
        <v>58</v>
      </c>
      <c r="C140" s="275">
        <v>31</v>
      </c>
      <c r="D140" s="479">
        <v>3</v>
      </c>
      <c r="E140" s="480" t="s">
        <v>53</v>
      </c>
      <c r="F140" s="441" t="s">
        <v>478</v>
      </c>
      <c r="G140" s="481"/>
      <c r="H140" s="345">
        <v>148</v>
      </c>
      <c r="I140" s="346">
        <v>118</v>
      </c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76"/>
      <c r="CB140" s="76"/>
      <c r="CC140" s="76"/>
      <c r="CD140" s="76"/>
      <c r="CE140" s="76"/>
      <c r="CF140" s="76"/>
      <c r="CG140" s="76"/>
      <c r="CH140" s="76"/>
      <c r="CI140" s="76"/>
      <c r="CJ140" s="76"/>
      <c r="CK140" s="76"/>
      <c r="CL140" s="76"/>
      <c r="CM140" s="76"/>
      <c r="CN140" s="76"/>
      <c r="CO140" s="76"/>
      <c r="CP140" s="76"/>
      <c r="CQ140" s="76"/>
      <c r="CR140" s="76"/>
      <c r="CS140" s="76"/>
      <c r="CT140" s="76"/>
      <c r="CU140" s="76"/>
      <c r="CV140" s="76"/>
      <c r="CW140" s="76"/>
      <c r="CX140" s="76"/>
      <c r="CY140" s="76"/>
      <c r="CZ140" s="76"/>
      <c r="DA140" s="76"/>
      <c r="DB140" s="76"/>
      <c r="DC140" s="76"/>
      <c r="DD140" s="76"/>
      <c r="DE140" s="76"/>
      <c r="DF140" s="76"/>
      <c r="DG140" s="76"/>
      <c r="DH140" s="76"/>
      <c r="DI140" s="76"/>
      <c r="DJ140" s="76"/>
      <c r="DK140" s="76"/>
      <c r="DL140" s="76"/>
      <c r="DM140" s="76"/>
      <c r="DN140" s="76"/>
      <c r="DO140" s="76"/>
      <c r="DP140" s="76"/>
      <c r="DQ140" s="76"/>
      <c r="DR140" s="76"/>
      <c r="DS140" s="76"/>
      <c r="DT140" s="76"/>
      <c r="DU140" s="76"/>
      <c r="DV140" s="76"/>
      <c r="DW140" s="76"/>
      <c r="DX140" s="76"/>
      <c r="DY140" s="76"/>
      <c r="DZ140" s="76"/>
      <c r="EA140" s="76"/>
      <c r="EB140" s="76"/>
      <c r="EC140" s="76"/>
      <c r="ED140" s="76"/>
      <c r="EE140" s="76"/>
      <c r="EF140" s="76"/>
      <c r="EG140" s="76"/>
      <c r="EH140" s="76"/>
      <c r="EI140" s="76"/>
      <c r="EJ140" s="76"/>
      <c r="EK140" s="76"/>
      <c r="EL140" s="76"/>
      <c r="EM140" s="76"/>
      <c r="EN140" s="76"/>
      <c r="EO140" s="76"/>
      <c r="EP140" s="76"/>
      <c r="EQ140" s="76"/>
      <c r="ER140" s="76"/>
      <c r="ES140" s="76"/>
      <c r="ET140" s="76"/>
      <c r="EU140" s="76"/>
      <c r="EV140" s="76"/>
      <c r="EW140" s="76"/>
      <c r="EX140" s="76"/>
      <c r="EY140" s="76"/>
      <c r="EZ140" s="76"/>
      <c r="FA140" s="76"/>
      <c r="FB140" s="76"/>
      <c r="FC140" s="76"/>
      <c r="FD140" s="76"/>
    </row>
    <row r="141" spans="1:160" s="477" customFormat="1" ht="15.75">
      <c r="A141" s="478" t="s">
        <v>2341</v>
      </c>
      <c r="B141" s="275" t="s">
        <v>58</v>
      </c>
      <c r="C141" s="275">
        <v>31</v>
      </c>
      <c r="D141" s="479">
        <v>4</v>
      </c>
      <c r="E141" s="480" t="s">
        <v>56</v>
      </c>
      <c r="F141" s="441" t="s">
        <v>478</v>
      </c>
      <c r="G141" s="481" t="s">
        <v>1049</v>
      </c>
      <c r="H141" s="345"/>
      <c r="I141" s="346"/>
    </row>
    <row r="142" spans="1:160" s="477" customFormat="1" ht="36" customHeight="1">
      <c r="A142" s="478" t="s">
        <v>2227</v>
      </c>
      <c r="B142" s="275" t="s">
        <v>58</v>
      </c>
      <c r="C142" s="275">
        <v>32</v>
      </c>
      <c r="D142" s="479"/>
      <c r="E142" s="480" t="s">
        <v>2378</v>
      </c>
      <c r="F142" s="441" t="s">
        <v>478</v>
      </c>
      <c r="G142" s="482" t="s">
        <v>148</v>
      </c>
      <c r="H142" s="345"/>
      <c r="I142" s="346"/>
    </row>
    <row r="143" spans="1:160" s="39" customFormat="1" ht="32.25" customHeight="1">
      <c r="A143" s="478" t="s">
        <v>2345</v>
      </c>
      <c r="B143" s="275" t="s">
        <v>58</v>
      </c>
      <c r="C143" s="275">
        <v>33</v>
      </c>
      <c r="D143" s="479">
        <v>1</v>
      </c>
      <c r="E143" s="480" t="s">
        <v>2355</v>
      </c>
      <c r="F143" s="441" t="s">
        <v>478</v>
      </c>
      <c r="G143" s="482" t="s">
        <v>148</v>
      </c>
      <c r="H143" s="345"/>
      <c r="I143" s="346"/>
    </row>
    <row r="144" spans="1:160" s="39" customFormat="1" ht="28.5" customHeight="1">
      <c r="A144" s="478" t="s">
        <v>2346</v>
      </c>
      <c r="B144" s="275" t="s">
        <v>58</v>
      </c>
      <c r="C144" s="275">
        <v>33</v>
      </c>
      <c r="D144" s="479">
        <v>2</v>
      </c>
      <c r="E144" s="480" t="s">
        <v>2356</v>
      </c>
      <c r="F144" s="441" t="s">
        <v>478</v>
      </c>
      <c r="G144" s="482"/>
      <c r="H144" s="345">
        <v>318</v>
      </c>
      <c r="I144" s="346">
        <v>254</v>
      </c>
    </row>
    <row r="145" spans="1:161" s="39" customFormat="1" ht="77.25" customHeight="1">
      <c r="A145" s="478"/>
      <c r="B145" s="275" t="s">
        <v>58</v>
      </c>
      <c r="C145" s="275">
        <v>34</v>
      </c>
      <c r="D145" s="479">
        <v>1</v>
      </c>
      <c r="E145" s="480" t="s">
        <v>2380</v>
      </c>
      <c r="F145" s="441" t="s">
        <v>478</v>
      </c>
      <c r="G145" s="482"/>
      <c r="H145" s="345"/>
      <c r="I145" s="346"/>
    </row>
    <row r="146" spans="1:161" s="39" customFormat="1" ht="25.5" customHeight="1">
      <c r="A146" s="478" t="s">
        <v>2342</v>
      </c>
      <c r="B146" s="275" t="s">
        <v>58</v>
      </c>
      <c r="C146" s="275">
        <v>35</v>
      </c>
      <c r="D146" s="479">
        <v>1</v>
      </c>
      <c r="E146" s="480" t="s">
        <v>54</v>
      </c>
      <c r="F146" s="441" t="s">
        <v>478</v>
      </c>
      <c r="G146" s="481" t="s">
        <v>1049</v>
      </c>
      <c r="H146" s="345"/>
      <c r="I146" s="346"/>
    </row>
    <row r="147" spans="1:161" s="39" customFormat="1" ht="16.5" thickBot="1">
      <c r="A147" s="493" t="s">
        <v>2343</v>
      </c>
      <c r="B147" s="278" t="s">
        <v>58</v>
      </c>
      <c r="C147" s="278">
        <v>35</v>
      </c>
      <c r="D147" s="494">
        <v>2</v>
      </c>
      <c r="E147" s="495" t="s">
        <v>57</v>
      </c>
      <c r="F147" s="496" t="s">
        <v>478</v>
      </c>
      <c r="G147" s="499" t="s">
        <v>1049</v>
      </c>
      <c r="H147" s="351"/>
      <c r="I147" s="352"/>
    </row>
    <row r="148" spans="1:161" s="39" customFormat="1" ht="15.75">
      <c r="C148" s="115"/>
      <c r="D148" s="115" t="s">
        <v>68</v>
      </c>
      <c r="E148" s="115" t="s">
        <v>68</v>
      </c>
      <c r="I148" s="805" t="s">
        <v>68</v>
      </c>
    </row>
    <row r="149" spans="1:161" s="39" customFormat="1" ht="15.75">
      <c r="C149" s="115"/>
      <c r="D149" s="115" t="s">
        <v>68</v>
      </c>
      <c r="E149" s="115" t="s">
        <v>68</v>
      </c>
      <c r="I149" s="805" t="s">
        <v>68</v>
      </c>
    </row>
    <row r="150" spans="1:161" s="39" customFormat="1" ht="15" customHeight="1" thickBot="1">
      <c r="C150" s="115"/>
      <c r="D150" s="115"/>
      <c r="E150" s="115"/>
      <c r="I150" s="806"/>
    </row>
    <row r="151" spans="1:161" s="477" customFormat="1" ht="15.75" customHeight="1" thickBot="1">
      <c r="A151" s="926" t="s">
        <v>274</v>
      </c>
      <c r="B151" s="926"/>
      <c r="C151" s="926"/>
      <c r="D151" s="926"/>
      <c r="E151" s="926"/>
      <c r="F151" s="926"/>
      <c r="G151" s="926"/>
      <c r="H151" s="926"/>
      <c r="I151" s="926"/>
      <c r="J151" s="498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76"/>
      <c r="AN151" s="76"/>
      <c r="AO151" s="76"/>
      <c r="AP151" s="76"/>
      <c r="AQ151" s="76"/>
      <c r="AR151" s="76"/>
      <c r="AS151" s="76"/>
      <c r="AT151" s="76"/>
      <c r="AU151" s="76"/>
      <c r="AV151" s="76"/>
      <c r="AW151" s="76"/>
      <c r="AX151" s="76"/>
      <c r="AY151" s="76"/>
      <c r="AZ151" s="76"/>
      <c r="BA151" s="76"/>
      <c r="BB151" s="76"/>
      <c r="BC151" s="76"/>
      <c r="BD151" s="76"/>
      <c r="BE151" s="76"/>
      <c r="BF151" s="76"/>
      <c r="BG151" s="76"/>
      <c r="BH151" s="76"/>
      <c r="BI151" s="76"/>
      <c r="BJ151" s="76"/>
      <c r="BK151" s="76"/>
      <c r="BL151" s="76"/>
      <c r="BM151" s="76"/>
      <c r="BN151" s="76"/>
      <c r="BO151" s="76"/>
      <c r="BP151" s="76"/>
      <c r="BQ151" s="76"/>
      <c r="BR151" s="76"/>
      <c r="BS151" s="76"/>
      <c r="BT151" s="76"/>
      <c r="BU151" s="76"/>
      <c r="BV151" s="76"/>
      <c r="BW151" s="76"/>
      <c r="BX151" s="76"/>
      <c r="BY151" s="76"/>
      <c r="BZ151" s="76"/>
      <c r="CA151" s="76"/>
      <c r="CB151" s="76"/>
      <c r="CC151" s="76"/>
      <c r="CD151" s="76"/>
      <c r="CE151" s="76"/>
      <c r="CF151" s="76"/>
      <c r="CG151" s="76"/>
      <c r="CH151" s="76"/>
      <c r="CI151" s="76"/>
      <c r="CJ151" s="76"/>
      <c r="CK151" s="76"/>
      <c r="CL151" s="76"/>
      <c r="CM151" s="76"/>
      <c r="CN151" s="76"/>
      <c r="CO151" s="76"/>
      <c r="CP151" s="76"/>
      <c r="CQ151" s="76"/>
      <c r="CR151" s="76"/>
      <c r="CS151" s="76"/>
      <c r="CT151" s="76"/>
      <c r="CU151" s="76"/>
      <c r="CV151" s="76"/>
      <c r="CW151" s="76"/>
      <c r="CX151" s="76"/>
      <c r="CY151" s="76"/>
      <c r="CZ151" s="76"/>
      <c r="DA151" s="76"/>
      <c r="DB151" s="76"/>
      <c r="DC151" s="76"/>
      <c r="DD151" s="76"/>
      <c r="DE151" s="76"/>
      <c r="DF151" s="76"/>
      <c r="DG151" s="76"/>
      <c r="DH151" s="76"/>
      <c r="DI151" s="76"/>
      <c r="DJ151" s="76"/>
      <c r="DK151" s="76"/>
      <c r="DL151" s="76"/>
      <c r="DM151" s="76"/>
      <c r="DN151" s="76"/>
      <c r="DO151" s="76"/>
      <c r="DP151" s="76"/>
      <c r="DQ151" s="76"/>
      <c r="DR151" s="76"/>
      <c r="DS151" s="76"/>
      <c r="DT151" s="76"/>
      <c r="DU151" s="76"/>
      <c r="DV151" s="76"/>
      <c r="DW151" s="76"/>
      <c r="DX151" s="76"/>
      <c r="DY151" s="76"/>
      <c r="DZ151" s="76"/>
      <c r="EA151" s="76"/>
      <c r="EB151" s="76"/>
      <c r="EC151" s="76"/>
      <c r="ED151" s="76"/>
      <c r="EE151" s="76"/>
      <c r="EF151" s="76"/>
      <c r="EG151" s="76"/>
      <c r="EH151" s="76"/>
      <c r="EI151" s="76"/>
      <c r="EJ151" s="76"/>
      <c r="EK151" s="76"/>
      <c r="EL151" s="76"/>
      <c r="EM151" s="76"/>
      <c r="EN151" s="76"/>
      <c r="EO151" s="76"/>
      <c r="EP151" s="76"/>
      <c r="EQ151" s="76"/>
      <c r="ER151" s="76"/>
      <c r="ES151" s="76"/>
      <c r="ET151" s="76"/>
      <c r="EU151" s="76"/>
      <c r="EV151" s="76"/>
      <c r="EW151" s="76"/>
      <c r="EX151" s="76"/>
      <c r="EY151" s="76"/>
      <c r="EZ151" s="76"/>
      <c r="FA151" s="76"/>
      <c r="FB151" s="76"/>
      <c r="FC151" s="76"/>
      <c r="FD151" s="76"/>
      <c r="FE151" s="76"/>
    </row>
    <row r="152" spans="1:161" s="477" customFormat="1" ht="15.75" customHeight="1">
      <c r="A152" s="798" t="s">
        <v>2414</v>
      </c>
      <c r="B152" s="353" t="s">
        <v>134</v>
      </c>
      <c r="C152" s="353">
        <v>1</v>
      </c>
      <c r="D152" s="353">
        <v>1.1000000000000001</v>
      </c>
      <c r="E152" s="800" t="s">
        <v>2360</v>
      </c>
      <c r="F152" s="801" t="s">
        <v>462</v>
      </c>
      <c r="G152" s="802"/>
      <c r="H152" s="370">
        <v>62</v>
      </c>
      <c r="I152" s="371">
        <v>49.95</v>
      </c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  <c r="AG152" s="76"/>
      <c r="AH152" s="76"/>
      <c r="AI152" s="76"/>
      <c r="AJ152" s="76"/>
      <c r="AK152" s="76"/>
      <c r="AL152" s="76"/>
      <c r="AM152" s="76"/>
      <c r="AN152" s="76"/>
      <c r="AO152" s="76"/>
      <c r="AP152" s="76"/>
      <c r="AQ152" s="76"/>
      <c r="AR152" s="76"/>
      <c r="AS152" s="76"/>
      <c r="AT152" s="76"/>
      <c r="AU152" s="76"/>
      <c r="AV152" s="76"/>
      <c r="AW152" s="76"/>
      <c r="AX152" s="76"/>
      <c r="AY152" s="76"/>
      <c r="AZ152" s="76"/>
      <c r="BA152" s="76"/>
      <c r="BB152" s="76"/>
      <c r="BC152" s="76"/>
      <c r="BD152" s="76"/>
      <c r="BE152" s="76"/>
      <c r="BF152" s="76"/>
      <c r="BG152" s="76"/>
      <c r="BH152" s="76"/>
      <c r="BI152" s="76"/>
      <c r="BJ152" s="76"/>
      <c r="BK152" s="76"/>
      <c r="BL152" s="76"/>
      <c r="BM152" s="76"/>
      <c r="BN152" s="76"/>
      <c r="BO152" s="76"/>
      <c r="BP152" s="76"/>
      <c r="BQ152" s="76"/>
      <c r="BR152" s="76"/>
      <c r="BS152" s="76"/>
      <c r="BT152" s="76"/>
      <c r="BU152" s="76"/>
      <c r="BV152" s="76"/>
      <c r="BW152" s="76"/>
      <c r="BX152" s="76"/>
      <c r="BY152" s="76"/>
      <c r="BZ152" s="76"/>
      <c r="CA152" s="76"/>
      <c r="CB152" s="76"/>
      <c r="CC152" s="76"/>
      <c r="CD152" s="76"/>
      <c r="CE152" s="76"/>
      <c r="CF152" s="76"/>
      <c r="CG152" s="76"/>
      <c r="CH152" s="76"/>
      <c r="CI152" s="76"/>
      <c r="CJ152" s="76"/>
      <c r="CK152" s="76"/>
      <c r="CL152" s="76"/>
      <c r="CM152" s="76"/>
      <c r="CN152" s="76"/>
      <c r="CO152" s="76"/>
      <c r="CP152" s="76"/>
      <c r="CQ152" s="76"/>
      <c r="CR152" s="76"/>
      <c r="CS152" s="76"/>
      <c r="CT152" s="76"/>
      <c r="CU152" s="76"/>
      <c r="CV152" s="76"/>
      <c r="CW152" s="76"/>
      <c r="CX152" s="76"/>
      <c r="CY152" s="76"/>
      <c r="CZ152" s="76"/>
      <c r="DA152" s="76"/>
      <c r="DB152" s="76"/>
      <c r="DC152" s="76"/>
      <c r="DD152" s="76"/>
      <c r="DE152" s="76"/>
      <c r="DF152" s="76"/>
      <c r="DG152" s="76"/>
      <c r="DH152" s="76"/>
      <c r="DI152" s="76"/>
      <c r="DJ152" s="76"/>
      <c r="DK152" s="76"/>
      <c r="DL152" s="76"/>
      <c r="DM152" s="76"/>
      <c r="DN152" s="76"/>
      <c r="DO152" s="76"/>
      <c r="DP152" s="76"/>
      <c r="DQ152" s="76"/>
      <c r="DR152" s="76"/>
      <c r="DS152" s="76"/>
      <c r="DT152" s="76"/>
      <c r="DU152" s="76"/>
      <c r="DV152" s="76"/>
      <c r="DW152" s="76"/>
      <c r="DX152" s="76"/>
      <c r="DY152" s="76"/>
      <c r="DZ152" s="76"/>
      <c r="EA152" s="76"/>
      <c r="EB152" s="76"/>
      <c r="EC152" s="76"/>
      <c r="ED152" s="76"/>
      <c r="EE152" s="76"/>
      <c r="EF152" s="76"/>
      <c r="EG152" s="76"/>
      <c r="EH152" s="76"/>
      <c r="EI152" s="76"/>
      <c r="EJ152" s="76"/>
      <c r="EK152" s="76"/>
      <c r="EL152" s="76"/>
      <c r="EM152" s="76"/>
      <c r="EN152" s="76"/>
      <c r="EO152" s="76"/>
      <c r="EP152" s="76"/>
      <c r="EQ152" s="76"/>
      <c r="ER152" s="76"/>
      <c r="ES152" s="76"/>
      <c r="ET152" s="76"/>
      <c r="EU152" s="76"/>
      <c r="EV152" s="76"/>
      <c r="EW152" s="76"/>
      <c r="EX152" s="76"/>
      <c r="EY152" s="76"/>
      <c r="EZ152" s="76"/>
      <c r="FA152" s="76"/>
      <c r="FB152" s="76"/>
      <c r="FC152" s="76"/>
      <c r="FD152" s="76"/>
    </row>
    <row r="153" spans="1:161" s="477" customFormat="1" ht="15.75" customHeight="1">
      <c r="A153" s="478" t="s">
        <v>2415</v>
      </c>
      <c r="B153" s="275" t="s">
        <v>134</v>
      </c>
      <c r="C153" s="275">
        <v>1</v>
      </c>
      <c r="D153" s="275">
        <v>1.2</v>
      </c>
      <c r="E153" s="480" t="s">
        <v>2361</v>
      </c>
      <c r="F153" s="441" t="s">
        <v>462</v>
      </c>
      <c r="G153" s="481"/>
      <c r="H153" s="345">
        <v>45.95</v>
      </c>
      <c r="I153" s="346">
        <v>36.950000000000003</v>
      </c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  <c r="AI153" s="76"/>
      <c r="AJ153" s="76"/>
      <c r="AK153" s="76"/>
      <c r="AL153" s="76"/>
      <c r="AM153" s="76"/>
      <c r="AN153" s="76"/>
      <c r="AO153" s="76"/>
      <c r="AP153" s="76"/>
      <c r="AQ153" s="76"/>
      <c r="AR153" s="76"/>
      <c r="AS153" s="76"/>
      <c r="AT153" s="76"/>
      <c r="AU153" s="76"/>
      <c r="AV153" s="76"/>
      <c r="AW153" s="76"/>
      <c r="AX153" s="76"/>
      <c r="AY153" s="76"/>
      <c r="AZ153" s="76"/>
      <c r="BA153" s="76"/>
      <c r="BB153" s="76"/>
      <c r="BC153" s="76"/>
      <c r="BD153" s="76"/>
      <c r="BE153" s="76"/>
      <c r="BF153" s="76"/>
      <c r="BG153" s="76"/>
      <c r="BH153" s="76"/>
      <c r="BI153" s="76"/>
      <c r="BJ153" s="76"/>
      <c r="BK153" s="76"/>
      <c r="BL153" s="76"/>
      <c r="BM153" s="76"/>
      <c r="BN153" s="76"/>
      <c r="BO153" s="76"/>
      <c r="BP153" s="76"/>
      <c r="BQ153" s="76"/>
      <c r="BR153" s="76"/>
      <c r="BS153" s="76"/>
      <c r="BT153" s="76"/>
      <c r="BU153" s="76"/>
      <c r="BV153" s="76"/>
      <c r="BW153" s="76"/>
      <c r="BX153" s="76"/>
      <c r="BY153" s="76"/>
      <c r="BZ153" s="76"/>
      <c r="CA153" s="76"/>
      <c r="CB153" s="76"/>
      <c r="CC153" s="76"/>
      <c r="CD153" s="76"/>
      <c r="CE153" s="76"/>
      <c r="CF153" s="76"/>
      <c r="CG153" s="76"/>
      <c r="CH153" s="76"/>
      <c r="CI153" s="76"/>
      <c r="CJ153" s="76"/>
      <c r="CK153" s="76"/>
      <c r="CL153" s="76"/>
      <c r="CM153" s="76"/>
      <c r="CN153" s="76"/>
      <c r="CO153" s="76"/>
      <c r="CP153" s="76"/>
      <c r="CQ153" s="76"/>
      <c r="CR153" s="76"/>
      <c r="CS153" s="76"/>
      <c r="CT153" s="76"/>
      <c r="CU153" s="76"/>
      <c r="CV153" s="76"/>
      <c r="CW153" s="76"/>
      <c r="CX153" s="76"/>
      <c r="CY153" s="76"/>
      <c r="CZ153" s="76"/>
      <c r="DA153" s="76"/>
      <c r="DB153" s="76"/>
      <c r="DC153" s="76"/>
      <c r="DD153" s="76"/>
      <c r="DE153" s="76"/>
      <c r="DF153" s="76"/>
      <c r="DG153" s="76"/>
      <c r="DH153" s="76"/>
      <c r="DI153" s="76"/>
      <c r="DJ153" s="76"/>
      <c r="DK153" s="76"/>
      <c r="DL153" s="76"/>
      <c r="DM153" s="76"/>
      <c r="DN153" s="76"/>
      <c r="DO153" s="76"/>
      <c r="DP153" s="76"/>
      <c r="DQ153" s="76"/>
      <c r="DR153" s="76"/>
      <c r="DS153" s="76"/>
      <c r="DT153" s="76"/>
      <c r="DU153" s="76"/>
      <c r="DV153" s="76"/>
      <c r="DW153" s="76"/>
      <c r="DX153" s="76"/>
      <c r="DY153" s="76"/>
      <c r="DZ153" s="76"/>
      <c r="EA153" s="76"/>
      <c r="EB153" s="76"/>
      <c r="EC153" s="76"/>
      <c r="ED153" s="76"/>
      <c r="EE153" s="76"/>
      <c r="EF153" s="76"/>
      <c r="EG153" s="76"/>
      <c r="EH153" s="76"/>
      <c r="EI153" s="76"/>
      <c r="EJ153" s="76"/>
      <c r="EK153" s="76"/>
      <c r="EL153" s="76"/>
      <c r="EM153" s="76"/>
      <c r="EN153" s="76"/>
      <c r="EO153" s="76"/>
      <c r="EP153" s="76"/>
      <c r="EQ153" s="76"/>
      <c r="ER153" s="76"/>
      <c r="ES153" s="76"/>
      <c r="ET153" s="76"/>
      <c r="EU153" s="76"/>
      <c r="EV153" s="76"/>
      <c r="EW153" s="76"/>
      <c r="EX153" s="76"/>
      <c r="EY153" s="76"/>
      <c r="EZ153" s="76"/>
      <c r="FA153" s="76"/>
      <c r="FB153" s="76"/>
      <c r="FC153" s="76"/>
      <c r="FD153" s="76"/>
    </row>
    <row r="154" spans="1:161" s="477" customFormat="1" ht="15.75" customHeight="1">
      <c r="A154" s="478" t="s">
        <v>2416</v>
      </c>
      <c r="B154" s="275" t="s">
        <v>134</v>
      </c>
      <c r="C154" s="275">
        <v>1</v>
      </c>
      <c r="D154" s="275">
        <v>1.3</v>
      </c>
      <c r="E154" s="480" t="s">
        <v>2362</v>
      </c>
      <c r="F154" s="441" t="s">
        <v>462</v>
      </c>
      <c r="G154" s="481"/>
      <c r="H154" s="345">
        <v>32.5</v>
      </c>
      <c r="I154" s="346">
        <v>25.95</v>
      </c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  <c r="AF154" s="76"/>
      <c r="AG154" s="76"/>
      <c r="AH154" s="76"/>
      <c r="AI154" s="76"/>
      <c r="AJ154" s="76"/>
      <c r="AK154" s="76"/>
      <c r="AL154" s="76"/>
      <c r="AM154" s="76"/>
      <c r="AN154" s="76"/>
      <c r="AO154" s="76"/>
      <c r="AP154" s="76"/>
      <c r="AQ154" s="76"/>
      <c r="AR154" s="76"/>
      <c r="AS154" s="76"/>
      <c r="AT154" s="76"/>
      <c r="AU154" s="76"/>
      <c r="AV154" s="76"/>
      <c r="AW154" s="76"/>
      <c r="AX154" s="76"/>
      <c r="AY154" s="76"/>
      <c r="AZ154" s="76"/>
      <c r="BA154" s="76"/>
      <c r="BB154" s="76"/>
      <c r="BC154" s="76"/>
      <c r="BD154" s="76"/>
      <c r="BE154" s="76"/>
      <c r="BF154" s="76"/>
      <c r="BG154" s="76"/>
      <c r="BH154" s="76"/>
      <c r="BI154" s="76"/>
      <c r="BJ154" s="76"/>
      <c r="BK154" s="76"/>
      <c r="BL154" s="76"/>
      <c r="BM154" s="76"/>
      <c r="BN154" s="76"/>
      <c r="BO154" s="76"/>
      <c r="BP154" s="76"/>
      <c r="BQ154" s="76"/>
      <c r="BR154" s="76"/>
      <c r="BS154" s="76"/>
      <c r="BT154" s="76"/>
      <c r="BU154" s="76"/>
      <c r="BV154" s="76"/>
      <c r="BW154" s="76"/>
      <c r="BX154" s="76"/>
      <c r="BY154" s="76"/>
      <c r="BZ154" s="76"/>
      <c r="CA154" s="76"/>
      <c r="CB154" s="76"/>
      <c r="CC154" s="76"/>
      <c r="CD154" s="76"/>
      <c r="CE154" s="76"/>
      <c r="CF154" s="76"/>
      <c r="CG154" s="76"/>
      <c r="CH154" s="76"/>
      <c r="CI154" s="76"/>
      <c r="CJ154" s="76"/>
      <c r="CK154" s="76"/>
      <c r="CL154" s="76"/>
      <c r="CM154" s="76"/>
      <c r="CN154" s="76"/>
      <c r="CO154" s="76"/>
      <c r="CP154" s="76"/>
      <c r="CQ154" s="76"/>
      <c r="CR154" s="76"/>
      <c r="CS154" s="76"/>
      <c r="CT154" s="76"/>
      <c r="CU154" s="76"/>
      <c r="CV154" s="76"/>
      <c r="CW154" s="76"/>
      <c r="CX154" s="76"/>
      <c r="CY154" s="76"/>
      <c r="CZ154" s="76"/>
      <c r="DA154" s="76"/>
      <c r="DB154" s="76"/>
      <c r="DC154" s="76"/>
      <c r="DD154" s="76"/>
      <c r="DE154" s="76"/>
      <c r="DF154" s="76"/>
      <c r="DG154" s="76"/>
      <c r="DH154" s="76"/>
      <c r="DI154" s="76"/>
      <c r="DJ154" s="76"/>
      <c r="DK154" s="76"/>
      <c r="DL154" s="76"/>
      <c r="DM154" s="76"/>
      <c r="DN154" s="76"/>
      <c r="DO154" s="76"/>
      <c r="DP154" s="76"/>
      <c r="DQ154" s="76"/>
      <c r="DR154" s="76"/>
      <c r="DS154" s="76"/>
      <c r="DT154" s="76"/>
      <c r="DU154" s="76"/>
      <c r="DV154" s="76"/>
      <c r="DW154" s="76"/>
      <c r="DX154" s="76"/>
      <c r="DY154" s="76"/>
      <c r="DZ154" s="76"/>
      <c r="EA154" s="76"/>
      <c r="EB154" s="76"/>
      <c r="EC154" s="76"/>
      <c r="ED154" s="76"/>
      <c r="EE154" s="76"/>
      <c r="EF154" s="76"/>
      <c r="EG154" s="76"/>
      <c r="EH154" s="76"/>
      <c r="EI154" s="76"/>
      <c r="EJ154" s="76"/>
      <c r="EK154" s="76"/>
      <c r="EL154" s="76"/>
      <c r="EM154" s="76"/>
      <c r="EN154" s="76"/>
      <c r="EO154" s="76"/>
      <c r="EP154" s="76"/>
      <c r="EQ154" s="76"/>
      <c r="ER154" s="76"/>
      <c r="ES154" s="76"/>
      <c r="ET154" s="76"/>
      <c r="EU154" s="76"/>
      <c r="EV154" s="76"/>
      <c r="EW154" s="76"/>
      <c r="EX154" s="76"/>
      <c r="EY154" s="76"/>
      <c r="EZ154" s="76"/>
      <c r="FA154" s="76"/>
      <c r="FB154" s="76"/>
      <c r="FC154" s="76"/>
      <c r="FD154" s="76"/>
    </row>
    <row r="155" spans="1:161" s="477" customFormat="1" ht="15.75" customHeight="1">
      <c r="A155" s="478" t="s">
        <v>2417</v>
      </c>
      <c r="B155" s="275" t="s">
        <v>134</v>
      </c>
      <c r="C155" s="275">
        <v>1</v>
      </c>
      <c r="D155" s="275">
        <v>1.4</v>
      </c>
      <c r="E155" s="480" t="s">
        <v>2363</v>
      </c>
      <c r="F155" s="441" t="s">
        <v>462</v>
      </c>
      <c r="G155" s="481" t="s">
        <v>148</v>
      </c>
      <c r="H155" s="345"/>
      <c r="I155" s="34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76"/>
      <c r="AN155" s="76"/>
      <c r="AO155" s="76"/>
      <c r="AP155" s="76"/>
      <c r="AQ155" s="76"/>
      <c r="AR155" s="76"/>
      <c r="AS155" s="76"/>
      <c r="AT155" s="76"/>
      <c r="AU155" s="76"/>
      <c r="AV155" s="76"/>
      <c r="AW155" s="76"/>
      <c r="AX155" s="76"/>
      <c r="AY155" s="76"/>
      <c r="AZ155" s="76"/>
      <c r="BA155" s="76"/>
      <c r="BB155" s="76"/>
      <c r="BC155" s="76"/>
      <c r="BD155" s="76"/>
      <c r="BE155" s="76"/>
      <c r="BF155" s="76"/>
      <c r="BG155" s="76"/>
      <c r="BH155" s="76"/>
      <c r="BI155" s="76"/>
      <c r="BJ155" s="76"/>
      <c r="BK155" s="76"/>
      <c r="BL155" s="76"/>
      <c r="BM155" s="76"/>
      <c r="BN155" s="76"/>
      <c r="BO155" s="76"/>
      <c r="BP155" s="76"/>
      <c r="BQ155" s="76"/>
      <c r="BR155" s="76"/>
      <c r="BS155" s="76"/>
      <c r="BT155" s="76"/>
      <c r="BU155" s="76"/>
      <c r="BV155" s="76"/>
      <c r="BW155" s="76"/>
      <c r="BX155" s="76"/>
      <c r="BY155" s="76"/>
      <c r="BZ155" s="76"/>
      <c r="CA155" s="76"/>
      <c r="CB155" s="76"/>
      <c r="CC155" s="76"/>
      <c r="CD155" s="76"/>
      <c r="CE155" s="76"/>
      <c r="CF155" s="76"/>
      <c r="CG155" s="76"/>
      <c r="CH155" s="76"/>
      <c r="CI155" s="76"/>
      <c r="CJ155" s="76"/>
      <c r="CK155" s="76"/>
      <c r="CL155" s="76"/>
      <c r="CM155" s="76"/>
      <c r="CN155" s="76"/>
      <c r="CO155" s="76"/>
      <c r="CP155" s="76"/>
      <c r="CQ155" s="76"/>
      <c r="CR155" s="76"/>
      <c r="CS155" s="76"/>
      <c r="CT155" s="76"/>
      <c r="CU155" s="76"/>
      <c r="CV155" s="76"/>
      <c r="CW155" s="76"/>
      <c r="CX155" s="76"/>
      <c r="CY155" s="76"/>
      <c r="CZ155" s="76"/>
      <c r="DA155" s="76"/>
      <c r="DB155" s="76"/>
      <c r="DC155" s="76"/>
      <c r="DD155" s="76"/>
      <c r="DE155" s="76"/>
      <c r="DF155" s="76"/>
      <c r="DG155" s="76"/>
      <c r="DH155" s="76"/>
      <c r="DI155" s="76"/>
      <c r="DJ155" s="76"/>
      <c r="DK155" s="76"/>
      <c r="DL155" s="76"/>
      <c r="DM155" s="76"/>
      <c r="DN155" s="76"/>
      <c r="DO155" s="76"/>
      <c r="DP155" s="76"/>
      <c r="DQ155" s="76"/>
      <c r="DR155" s="76"/>
      <c r="DS155" s="76"/>
      <c r="DT155" s="76"/>
      <c r="DU155" s="76"/>
      <c r="DV155" s="76"/>
      <c r="DW155" s="76"/>
      <c r="DX155" s="76"/>
      <c r="DY155" s="76"/>
      <c r="DZ155" s="76"/>
      <c r="EA155" s="76"/>
      <c r="EB155" s="76"/>
      <c r="EC155" s="76"/>
      <c r="ED155" s="76"/>
      <c r="EE155" s="76"/>
      <c r="EF155" s="76"/>
      <c r="EG155" s="76"/>
      <c r="EH155" s="76"/>
      <c r="EI155" s="76"/>
      <c r="EJ155" s="76"/>
      <c r="EK155" s="76"/>
      <c r="EL155" s="76"/>
      <c r="EM155" s="76"/>
      <c r="EN155" s="76"/>
      <c r="EO155" s="76"/>
      <c r="EP155" s="76"/>
      <c r="EQ155" s="76"/>
      <c r="ER155" s="76"/>
      <c r="ES155" s="76"/>
      <c r="ET155" s="76"/>
      <c r="EU155" s="76"/>
      <c r="EV155" s="76"/>
      <c r="EW155" s="76"/>
      <c r="EX155" s="76"/>
      <c r="EY155" s="76"/>
      <c r="EZ155" s="76"/>
      <c r="FA155" s="76"/>
      <c r="FB155" s="76"/>
      <c r="FC155" s="76"/>
      <c r="FD155" s="76"/>
    </row>
    <row r="156" spans="1:161" s="477" customFormat="1" ht="15.75" customHeight="1">
      <c r="A156" s="478" t="s">
        <v>2418</v>
      </c>
      <c r="B156" s="275" t="s">
        <v>134</v>
      </c>
      <c r="C156" s="275">
        <v>1</v>
      </c>
      <c r="D156" s="275">
        <v>1.5</v>
      </c>
      <c r="E156" s="480" t="s">
        <v>2364</v>
      </c>
      <c r="F156" s="441" t="s">
        <v>462</v>
      </c>
      <c r="G156" s="481"/>
      <c r="H156" s="345">
        <v>32.5</v>
      </c>
      <c r="I156" s="346">
        <v>25.95</v>
      </c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  <c r="AF156" s="76"/>
      <c r="AG156" s="76"/>
      <c r="AH156" s="76"/>
      <c r="AI156" s="76"/>
      <c r="AJ156" s="76"/>
      <c r="AK156" s="76"/>
      <c r="AL156" s="76"/>
      <c r="AM156" s="76"/>
      <c r="AN156" s="76"/>
      <c r="AO156" s="76"/>
      <c r="AP156" s="76"/>
      <c r="AQ156" s="76"/>
      <c r="AR156" s="76"/>
      <c r="AS156" s="76"/>
      <c r="AT156" s="76"/>
      <c r="AU156" s="76"/>
      <c r="AV156" s="76"/>
      <c r="AW156" s="76"/>
      <c r="AX156" s="76"/>
      <c r="AY156" s="76"/>
      <c r="AZ156" s="76"/>
      <c r="BA156" s="76"/>
      <c r="BB156" s="76"/>
      <c r="BC156" s="76"/>
      <c r="BD156" s="76"/>
      <c r="BE156" s="76"/>
      <c r="BF156" s="76"/>
      <c r="BG156" s="76"/>
      <c r="BH156" s="76"/>
      <c r="BI156" s="76"/>
      <c r="BJ156" s="76"/>
      <c r="BK156" s="76"/>
      <c r="BL156" s="76"/>
      <c r="BM156" s="76"/>
      <c r="BN156" s="76"/>
      <c r="BO156" s="76"/>
      <c r="BP156" s="76"/>
      <c r="BQ156" s="76"/>
      <c r="BR156" s="76"/>
      <c r="BS156" s="76"/>
      <c r="BT156" s="76"/>
      <c r="BU156" s="76"/>
      <c r="BV156" s="76"/>
      <c r="BW156" s="76"/>
      <c r="BX156" s="76"/>
      <c r="BY156" s="76"/>
      <c r="BZ156" s="76"/>
      <c r="CA156" s="76"/>
      <c r="CB156" s="76"/>
      <c r="CC156" s="76"/>
      <c r="CD156" s="76"/>
      <c r="CE156" s="76"/>
      <c r="CF156" s="76"/>
      <c r="CG156" s="76"/>
      <c r="CH156" s="76"/>
      <c r="CI156" s="76"/>
      <c r="CJ156" s="76"/>
      <c r="CK156" s="76"/>
      <c r="CL156" s="76"/>
      <c r="CM156" s="76"/>
      <c r="CN156" s="76"/>
      <c r="CO156" s="76"/>
      <c r="CP156" s="76"/>
      <c r="CQ156" s="76"/>
      <c r="CR156" s="76"/>
      <c r="CS156" s="76"/>
      <c r="CT156" s="76"/>
      <c r="CU156" s="76"/>
      <c r="CV156" s="76"/>
      <c r="CW156" s="76"/>
      <c r="CX156" s="76"/>
      <c r="CY156" s="76"/>
      <c r="CZ156" s="76"/>
      <c r="DA156" s="76"/>
      <c r="DB156" s="76"/>
      <c r="DC156" s="76"/>
      <c r="DD156" s="76"/>
      <c r="DE156" s="76"/>
      <c r="DF156" s="76"/>
      <c r="DG156" s="76"/>
      <c r="DH156" s="76"/>
      <c r="DI156" s="76"/>
      <c r="DJ156" s="76"/>
      <c r="DK156" s="76"/>
      <c r="DL156" s="76"/>
      <c r="DM156" s="76"/>
      <c r="DN156" s="76"/>
      <c r="DO156" s="76"/>
      <c r="DP156" s="76"/>
      <c r="DQ156" s="76"/>
      <c r="DR156" s="76"/>
      <c r="DS156" s="76"/>
      <c r="DT156" s="76"/>
      <c r="DU156" s="76"/>
      <c r="DV156" s="76"/>
      <c r="DW156" s="76"/>
      <c r="DX156" s="76"/>
      <c r="DY156" s="76"/>
      <c r="DZ156" s="76"/>
      <c r="EA156" s="76"/>
      <c r="EB156" s="76"/>
      <c r="EC156" s="76"/>
      <c r="ED156" s="76"/>
      <c r="EE156" s="76"/>
      <c r="EF156" s="76"/>
      <c r="EG156" s="76"/>
      <c r="EH156" s="76"/>
      <c r="EI156" s="76"/>
      <c r="EJ156" s="76"/>
      <c r="EK156" s="76"/>
      <c r="EL156" s="76"/>
      <c r="EM156" s="76"/>
      <c r="EN156" s="76"/>
      <c r="EO156" s="76"/>
      <c r="EP156" s="76"/>
      <c r="EQ156" s="76"/>
      <c r="ER156" s="76"/>
      <c r="ES156" s="76"/>
      <c r="ET156" s="76"/>
      <c r="EU156" s="76"/>
      <c r="EV156" s="76"/>
      <c r="EW156" s="76"/>
      <c r="EX156" s="76"/>
      <c r="EY156" s="76"/>
      <c r="EZ156" s="76"/>
      <c r="FA156" s="76"/>
      <c r="FB156" s="76"/>
      <c r="FC156" s="76"/>
      <c r="FD156" s="76"/>
    </row>
    <row r="157" spans="1:161" s="477" customFormat="1" ht="15.75">
      <c r="A157" s="478" t="s">
        <v>2419</v>
      </c>
      <c r="B157" s="275" t="s">
        <v>134</v>
      </c>
      <c r="C157" s="275">
        <v>1</v>
      </c>
      <c r="D157" s="275">
        <v>1.6</v>
      </c>
      <c r="E157" s="480" t="s">
        <v>2365</v>
      </c>
      <c r="F157" s="441" t="s">
        <v>462</v>
      </c>
      <c r="G157" s="481"/>
      <c r="H157" s="345">
        <v>26.95</v>
      </c>
      <c r="I157" s="346">
        <v>20.95</v>
      </c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6"/>
      <c r="AN157" s="76"/>
      <c r="AO157" s="76"/>
      <c r="AP157" s="76"/>
      <c r="AQ157" s="76"/>
      <c r="AR157" s="76"/>
      <c r="AS157" s="76"/>
      <c r="AT157" s="76"/>
      <c r="AU157" s="76"/>
      <c r="AV157" s="76"/>
      <c r="AW157" s="76"/>
      <c r="AX157" s="76"/>
      <c r="AY157" s="76"/>
      <c r="AZ157" s="76"/>
      <c r="BA157" s="76"/>
      <c r="BB157" s="76"/>
      <c r="BC157" s="76"/>
      <c r="BD157" s="76"/>
      <c r="BE157" s="76"/>
      <c r="BF157" s="76"/>
      <c r="BG157" s="76"/>
      <c r="BH157" s="76"/>
      <c r="BI157" s="76"/>
      <c r="BJ157" s="76"/>
      <c r="BK157" s="76"/>
      <c r="BL157" s="76"/>
      <c r="BM157" s="76"/>
      <c r="BN157" s="76"/>
      <c r="BO157" s="76"/>
      <c r="BP157" s="76"/>
      <c r="BQ157" s="76"/>
      <c r="BR157" s="76"/>
      <c r="BS157" s="76"/>
      <c r="BT157" s="76"/>
      <c r="BU157" s="76"/>
      <c r="BV157" s="76"/>
      <c r="BW157" s="76"/>
      <c r="BX157" s="76"/>
      <c r="BY157" s="76"/>
      <c r="BZ157" s="76"/>
      <c r="CA157" s="76"/>
      <c r="CB157" s="76"/>
      <c r="CC157" s="76"/>
      <c r="CD157" s="76"/>
      <c r="CE157" s="76"/>
      <c r="CF157" s="76"/>
      <c r="CG157" s="76"/>
      <c r="CH157" s="76"/>
      <c r="CI157" s="76"/>
      <c r="CJ157" s="76"/>
      <c r="CK157" s="76"/>
      <c r="CL157" s="76"/>
      <c r="CM157" s="76"/>
      <c r="CN157" s="76"/>
      <c r="CO157" s="76"/>
      <c r="CP157" s="76"/>
      <c r="CQ157" s="76"/>
      <c r="CR157" s="76"/>
      <c r="CS157" s="76"/>
      <c r="CT157" s="76"/>
      <c r="CU157" s="76"/>
      <c r="CV157" s="76"/>
      <c r="CW157" s="76"/>
      <c r="CX157" s="76"/>
      <c r="CY157" s="76"/>
      <c r="CZ157" s="76"/>
      <c r="DA157" s="76"/>
      <c r="DB157" s="76"/>
      <c r="DC157" s="76"/>
      <c r="DD157" s="76"/>
      <c r="DE157" s="76"/>
      <c r="DF157" s="76"/>
      <c r="DG157" s="76"/>
      <c r="DH157" s="76"/>
      <c r="DI157" s="76"/>
      <c r="DJ157" s="76"/>
      <c r="DK157" s="76"/>
      <c r="DL157" s="76"/>
      <c r="DM157" s="76"/>
      <c r="DN157" s="76"/>
      <c r="DO157" s="76"/>
      <c r="DP157" s="76"/>
      <c r="DQ157" s="76"/>
      <c r="DR157" s="76"/>
      <c r="DS157" s="76"/>
      <c r="DT157" s="76"/>
      <c r="DU157" s="76"/>
      <c r="DV157" s="76"/>
      <c r="DW157" s="76"/>
      <c r="DX157" s="76"/>
      <c r="DY157" s="76"/>
      <c r="DZ157" s="76"/>
      <c r="EA157" s="76"/>
      <c r="EB157" s="76"/>
      <c r="EC157" s="76"/>
      <c r="ED157" s="76"/>
      <c r="EE157" s="76"/>
      <c r="EF157" s="76"/>
      <c r="EG157" s="76"/>
      <c r="EH157" s="76"/>
      <c r="EI157" s="76"/>
      <c r="EJ157" s="76"/>
      <c r="EK157" s="76"/>
      <c r="EL157" s="76"/>
      <c r="EM157" s="76"/>
      <c r="EN157" s="76"/>
      <c r="EO157" s="76"/>
      <c r="EP157" s="76"/>
      <c r="EQ157" s="76"/>
      <c r="ER157" s="76"/>
      <c r="ES157" s="76"/>
      <c r="ET157" s="76"/>
      <c r="EU157" s="76"/>
      <c r="EV157" s="76"/>
      <c r="EW157" s="76"/>
      <c r="EX157" s="76"/>
      <c r="EY157" s="76"/>
      <c r="EZ157" s="76"/>
      <c r="FA157" s="76"/>
      <c r="FB157" s="76"/>
      <c r="FC157" s="76"/>
      <c r="FD157" s="76"/>
    </row>
    <row r="158" spans="1:161" s="477" customFormat="1" ht="15.75" customHeight="1">
      <c r="A158" s="478" t="s">
        <v>2420</v>
      </c>
      <c r="B158" s="275" t="s">
        <v>134</v>
      </c>
      <c r="C158" s="275">
        <v>1</v>
      </c>
      <c r="D158" s="275" t="s">
        <v>239</v>
      </c>
      <c r="E158" s="480" t="s">
        <v>2495</v>
      </c>
      <c r="F158" s="441" t="s">
        <v>462</v>
      </c>
      <c r="G158" s="481"/>
      <c r="H158" s="345">
        <v>54</v>
      </c>
      <c r="I158" s="346">
        <v>43.5</v>
      </c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  <c r="AG158" s="76"/>
      <c r="AH158" s="76"/>
      <c r="AI158" s="76"/>
      <c r="AJ158" s="76"/>
      <c r="AK158" s="76"/>
      <c r="AL158" s="76"/>
      <c r="AM158" s="76"/>
      <c r="AN158" s="76"/>
      <c r="AO158" s="76"/>
      <c r="AP158" s="76"/>
      <c r="AQ158" s="76"/>
      <c r="AR158" s="76"/>
      <c r="AS158" s="76"/>
      <c r="AT158" s="76"/>
      <c r="AU158" s="76"/>
      <c r="AV158" s="76"/>
      <c r="AW158" s="76"/>
      <c r="AX158" s="76"/>
      <c r="AY158" s="76"/>
      <c r="AZ158" s="76"/>
      <c r="BA158" s="76"/>
      <c r="BB158" s="76"/>
      <c r="BC158" s="76"/>
      <c r="BD158" s="76"/>
      <c r="BE158" s="76"/>
      <c r="BF158" s="76"/>
      <c r="BG158" s="76"/>
      <c r="BH158" s="76"/>
      <c r="BI158" s="76"/>
      <c r="BJ158" s="76"/>
      <c r="BK158" s="76"/>
      <c r="BL158" s="76"/>
      <c r="BM158" s="76"/>
      <c r="BN158" s="76"/>
      <c r="BO158" s="76"/>
      <c r="BP158" s="76"/>
      <c r="BQ158" s="76"/>
      <c r="BR158" s="76"/>
      <c r="BS158" s="76"/>
      <c r="BT158" s="76"/>
      <c r="BU158" s="76"/>
      <c r="BV158" s="76"/>
      <c r="BW158" s="76"/>
      <c r="BX158" s="76"/>
      <c r="BY158" s="76"/>
      <c r="BZ158" s="76"/>
      <c r="CA158" s="76"/>
      <c r="CB158" s="76"/>
      <c r="CC158" s="76"/>
      <c r="CD158" s="76"/>
      <c r="CE158" s="76"/>
      <c r="CF158" s="76"/>
      <c r="CG158" s="76"/>
      <c r="CH158" s="76"/>
      <c r="CI158" s="76"/>
      <c r="CJ158" s="76"/>
      <c r="CK158" s="76"/>
      <c r="CL158" s="76"/>
      <c r="CM158" s="76"/>
      <c r="CN158" s="76"/>
      <c r="CO158" s="76"/>
      <c r="CP158" s="76"/>
      <c r="CQ158" s="76"/>
      <c r="CR158" s="76"/>
      <c r="CS158" s="76"/>
      <c r="CT158" s="76"/>
      <c r="CU158" s="76"/>
      <c r="CV158" s="76"/>
      <c r="CW158" s="76"/>
      <c r="CX158" s="76"/>
      <c r="CY158" s="76"/>
      <c r="CZ158" s="76"/>
      <c r="DA158" s="76"/>
      <c r="DB158" s="76"/>
      <c r="DC158" s="76"/>
      <c r="DD158" s="76"/>
      <c r="DE158" s="76"/>
      <c r="DF158" s="76"/>
      <c r="DG158" s="76"/>
      <c r="DH158" s="76"/>
      <c r="DI158" s="76"/>
      <c r="DJ158" s="76"/>
      <c r="DK158" s="76"/>
      <c r="DL158" s="76"/>
      <c r="DM158" s="76"/>
      <c r="DN158" s="76"/>
      <c r="DO158" s="76"/>
      <c r="DP158" s="76"/>
      <c r="DQ158" s="76"/>
      <c r="DR158" s="76"/>
      <c r="DS158" s="76"/>
      <c r="DT158" s="76"/>
      <c r="DU158" s="76"/>
      <c r="DV158" s="76"/>
      <c r="DW158" s="76"/>
      <c r="DX158" s="76"/>
      <c r="DY158" s="76"/>
      <c r="DZ158" s="76"/>
      <c r="EA158" s="76"/>
      <c r="EB158" s="76"/>
      <c r="EC158" s="76"/>
      <c r="ED158" s="76"/>
      <c r="EE158" s="76"/>
      <c r="EF158" s="76"/>
      <c r="EG158" s="76"/>
      <c r="EH158" s="76"/>
      <c r="EI158" s="76"/>
      <c r="EJ158" s="76"/>
      <c r="EK158" s="76"/>
      <c r="EL158" s="76"/>
      <c r="EM158" s="76"/>
      <c r="EN158" s="76"/>
      <c r="EO158" s="76"/>
      <c r="EP158" s="76"/>
      <c r="EQ158" s="76"/>
      <c r="ER158" s="76"/>
      <c r="ES158" s="76"/>
      <c r="ET158" s="76"/>
      <c r="EU158" s="76"/>
      <c r="EV158" s="76"/>
      <c r="EW158" s="76"/>
      <c r="EX158" s="76"/>
      <c r="EY158" s="76"/>
      <c r="EZ158" s="76"/>
      <c r="FA158" s="76"/>
      <c r="FB158" s="76"/>
      <c r="FC158" s="76"/>
      <c r="FD158" s="76"/>
    </row>
    <row r="159" spans="1:161" s="477" customFormat="1" ht="15.75" customHeight="1">
      <c r="A159" s="478" t="s">
        <v>2421</v>
      </c>
      <c r="B159" s="275" t="s">
        <v>134</v>
      </c>
      <c r="C159" s="275">
        <v>2</v>
      </c>
      <c r="D159" s="275">
        <v>1</v>
      </c>
      <c r="E159" s="480" t="s">
        <v>20</v>
      </c>
      <c r="F159" s="441" t="s">
        <v>462</v>
      </c>
      <c r="G159" s="481"/>
      <c r="H159" s="345">
        <v>26.5</v>
      </c>
      <c r="I159" s="346">
        <v>20.95</v>
      </c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  <c r="AG159" s="76"/>
      <c r="AH159" s="76"/>
      <c r="AI159" s="76"/>
      <c r="AJ159" s="76"/>
      <c r="AK159" s="76"/>
      <c r="AL159" s="76"/>
      <c r="AM159" s="76"/>
      <c r="AN159" s="76"/>
      <c r="AO159" s="76"/>
      <c r="AP159" s="76"/>
      <c r="AQ159" s="76"/>
      <c r="AR159" s="76"/>
      <c r="AS159" s="76"/>
      <c r="AT159" s="76"/>
      <c r="AU159" s="76"/>
      <c r="AV159" s="76"/>
      <c r="AW159" s="76"/>
      <c r="AX159" s="76"/>
      <c r="AY159" s="76"/>
      <c r="AZ159" s="76"/>
      <c r="BA159" s="76"/>
      <c r="BB159" s="76"/>
      <c r="BC159" s="76"/>
      <c r="BD159" s="76"/>
      <c r="BE159" s="76"/>
      <c r="BF159" s="76"/>
      <c r="BG159" s="76"/>
      <c r="BH159" s="76"/>
      <c r="BI159" s="76"/>
      <c r="BJ159" s="76"/>
      <c r="BK159" s="76"/>
      <c r="BL159" s="76"/>
      <c r="BM159" s="76"/>
      <c r="BN159" s="76"/>
      <c r="BO159" s="76"/>
      <c r="BP159" s="76"/>
      <c r="BQ159" s="76"/>
      <c r="BR159" s="76"/>
      <c r="BS159" s="76"/>
      <c r="BT159" s="76"/>
      <c r="BU159" s="76"/>
      <c r="BV159" s="76"/>
      <c r="BW159" s="76"/>
      <c r="BX159" s="76"/>
      <c r="BY159" s="76"/>
      <c r="BZ159" s="76"/>
      <c r="CA159" s="76"/>
      <c r="CB159" s="76"/>
      <c r="CC159" s="76"/>
      <c r="CD159" s="76"/>
      <c r="CE159" s="76"/>
      <c r="CF159" s="76"/>
      <c r="CG159" s="76"/>
      <c r="CH159" s="76"/>
      <c r="CI159" s="76"/>
      <c r="CJ159" s="76"/>
      <c r="CK159" s="76"/>
      <c r="CL159" s="76"/>
      <c r="CM159" s="76"/>
      <c r="CN159" s="76"/>
      <c r="CO159" s="76"/>
      <c r="CP159" s="76"/>
      <c r="CQ159" s="76"/>
      <c r="CR159" s="76"/>
      <c r="CS159" s="76"/>
      <c r="CT159" s="76"/>
      <c r="CU159" s="76"/>
      <c r="CV159" s="76"/>
      <c r="CW159" s="76"/>
      <c r="CX159" s="76"/>
      <c r="CY159" s="76"/>
      <c r="CZ159" s="76"/>
      <c r="DA159" s="76"/>
      <c r="DB159" s="76"/>
      <c r="DC159" s="76"/>
      <c r="DD159" s="76"/>
      <c r="DE159" s="76"/>
      <c r="DF159" s="76"/>
      <c r="DG159" s="76"/>
      <c r="DH159" s="76"/>
      <c r="DI159" s="76"/>
      <c r="DJ159" s="76"/>
      <c r="DK159" s="76"/>
      <c r="DL159" s="76"/>
      <c r="DM159" s="76"/>
      <c r="DN159" s="76"/>
      <c r="DO159" s="76"/>
      <c r="DP159" s="76"/>
      <c r="DQ159" s="76"/>
      <c r="DR159" s="76"/>
      <c r="DS159" s="76"/>
      <c r="DT159" s="76"/>
      <c r="DU159" s="76"/>
      <c r="DV159" s="76"/>
      <c r="DW159" s="76"/>
      <c r="DX159" s="76"/>
      <c r="DY159" s="76"/>
      <c r="DZ159" s="76"/>
      <c r="EA159" s="76"/>
      <c r="EB159" s="76"/>
      <c r="EC159" s="76"/>
      <c r="ED159" s="76"/>
      <c r="EE159" s="76"/>
      <c r="EF159" s="76"/>
      <c r="EG159" s="76"/>
      <c r="EH159" s="76"/>
      <c r="EI159" s="76"/>
      <c r="EJ159" s="76"/>
      <c r="EK159" s="76"/>
      <c r="EL159" s="76"/>
      <c r="EM159" s="76"/>
      <c r="EN159" s="76"/>
      <c r="EO159" s="76"/>
      <c r="EP159" s="76"/>
      <c r="EQ159" s="76"/>
      <c r="ER159" s="76"/>
      <c r="ES159" s="76"/>
      <c r="ET159" s="76"/>
      <c r="EU159" s="76"/>
      <c r="EV159" s="76"/>
      <c r="EW159" s="76"/>
      <c r="EX159" s="76"/>
      <c r="EY159" s="76"/>
      <c r="EZ159" s="76"/>
      <c r="FA159" s="76"/>
      <c r="FB159" s="76"/>
      <c r="FC159" s="76"/>
      <c r="FD159" s="76"/>
    </row>
    <row r="160" spans="1:161" s="477" customFormat="1" ht="15.75" customHeight="1">
      <c r="A160" s="478" t="s">
        <v>2422</v>
      </c>
      <c r="B160" s="275" t="s">
        <v>134</v>
      </c>
      <c r="C160" s="275">
        <v>2</v>
      </c>
      <c r="D160" s="275">
        <v>2</v>
      </c>
      <c r="E160" s="480" t="s">
        <v>8</v>
      </c>
      <c r="F160" s="441" t="s">
        <v>462</v>
      </c>
      <c r="G160" s="481"/>
      <c r="H160" s="345">
        <v>26.5</v>
      </c>
      <c r="I160" s="346">
        <v>20.95</v>
      </c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76"/>
      <c r="CB160" s="76"/>
      <c r="CC160" s="76"/>
      <c r="CD160" s="76"/>
      <c r="CE160" s="76"/>
      <c r="CF160" s="76"/>
      <c r="CG160" s="76"/>
      <c r="CH160" s="76"/>
      <c r="CI160" s="76"/>
      <c r="CJ160" s="76"/>
      <c r="CK160" s="76"/>
      <c r="CL160" s="76"/>
      <c r="CM160" s="76"/>
      <c r="CN160" s="76"/>
      <c r="CO160" s="76"/>
      <c r="CP160" s="76"/>
      <c r="CQ160" s="76"/>
      <c r="CR160" s="76"/>
      <c r="CS160" s="76"/>
      <c r="CT160" s="76"/>
      <c r="CU160" s="76"/>
      <c r="CV160" s="76"/>
      <c r="CW160" s="76"/>
      <c r="CX160" s="76"/>
      <c r="CY160" s="76"/>
      <c r="CZ160" s="76"/>
      <c r="DA160" s="76"/>
      <c r="DB160" s="76"/>
      <c r="DC160" s="76"/>
      <c r="DD160" s="76"/>
      <c r="DE160" s="76"/>
      <c r="DF160" s="76"/>
      <c r="DG160" s="76"/>
      <c r="DH160" s="76"/>
      <c r="DI160" s="76"/>
      <c r="DJ160" s="76"/>
      <c r="DK160" s="76"/>
      <c r="DL160" s="76"/>
      <c r="DM160" s="76"/>
      <c r="DN160" s="76"/>
      <c r="DO160" s="76"/>
      <c r="DP160" s="76"/>
      <c r="DQ160" s="76"/>
      <c r="DR160" s="76"/>
      <c r="DS160" s="76"/>
      <c r="DT160" s="76"/>
      <c r="DU160" s="76"/>
      <c r="DV160" s="76"/>
      <c r="DW160" s="76"/>
      <c r="DX160" s="76"/>
      <c r="DY160" s="76"/>
      <c r="DZ160" s="76"/>
      <c r="EA160" s="76"/>
      <c r="EB160" s="76"/>
      <c r="EC160" s="76"/>
      <c r="ED160" s="76"/>
      <c r="EE160" s="76"/>
      <c r="EF160" s="76"/>
      <c r="EG160" s="76"/>
      <c r="EH160" s="76"/>
      <c r="EI160" s="76"/>
      <c r="EJ160" s="76"/>
      <c r="EK160" s="76"/>
      <c r="EL160" s="76"/>
      <c r="EM160" s="76"/>
      <c r="EN160" s="76"/>
      <c r="EO160" s="76"/>
      <c r="EP160" s="76"/>
      <c r="EQ160" s="76"/>
      <c r="ER160" s="76"/>
      <c r="ES160" s="76"/>
      <c r="ET160" s="76"/>
      <c r="EU160" s="76"/>
      <c r="EV160" s="76"/>
      <c r="EW160" s="76"/>
      <c r="EX160" s="76"/>
      <c r="EY160" s="76"/>
      <c r="EZ160" s="76"/>
      <c r="FA160" s="76"/>
      <c r="FB160" s="76"/>
      <c r="FC160" s="76"/>
      <c r="FD160" s="76"/>
    </row>
    <row r="161" spans="1:160" s="477" customFormat="1" ht="15.75" customHeight="1">
      <c r="A161" s="478" t="s">
        <v>2494</v>
      </c>
      <c r="B161" s="275" t="s">
        <v>134</v>
      </c>
      <c r="C161" s="275">
        <v>3</v>
      </c>
      <c r="D161" s="275"/>
      <c r="E161" s="480" t="s">
        <v>79</v>
      </c>
      <c r="F161" s="441" t="s">
        <v>478</v>
      </c>
      <c r="G161" s="481"/>
      <c r="H161" s="345">
        <v>52</v>
      </c>
      <c r="I161" s="346">
        <v>41.5</v>
      </c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76"/>
      <c r="CB161" s="76"/>
      <c r="CC161" s="76"/>
      <c r="CD161" s="76"/>
      <c r="CE161" s="76"/>
      <c r="CF161" s="76"/>
      <c r="CG161" s="76"/>
      <c r="CH161" s="76"/>
      <c r="CI161" s="76"/>
      <c r="CJ161" s="76"/>
      <c r="CK161" s="76"/>
      <c r="CL161" s="76"/>
      <c r="CM161" s="76"/>
      <c r="CN161" s="76"/>
      <c r="CO161" s="76"/>
      <c r="CP161" s="76"/>
      <c r="CQ161" s="76"/>
      <c r="CR161" s="76"/>
      <c r="CS161" s="76"/>
      <c r="CT161" s="76"/>
      <c r="CU161" s="76"/>
      <c r="CV161" s="76"/>
      <c r="CW161" s="76"/>
      <c r="CX161" s="76"/>
      <c r="CY161" s="76"/>
      <c r="CZ161" s="76"/>
      <c r="DA161" s="76"/>
      <c r="DB161" s="76"/>
      <c r="DC161" s="76"/>
      <c r="DD161" s="76"/>
      <c r="DE161" s="76"/>
      <c r="DF161" s="76"/>
      <c r="DG161" s="76"/>
      <c r="DH161" s="76"/>
      <c r="DI161" s="76"/>
      <c r="DJ161" s="76"/>
      <c r="DK161" s="76"/>
      <c r="DL161" s="76"/>
      <c r="DM161" s="76"/>
      <c r="DN161" s="76"/>
      <c r="DO161" s="76"/>
      <c r="DP161" s="76"/>
      <c r="DQ161" s="76"/>
      <c r="DR161" s="76"/>
      <c r="DS161" s="76"/>
      <c r="DT161" s="76"/>
      <c r="DU161" s="76"/>
      <c r="DV161" s="76"/>
      <c r="DW161" s="76"/>
      <c r="DX161" s="76"/>
      <c r="DY161" s="76"/>
      <c r="DZ161" s="76"/>
      <c r="EA161" s="76"/>
      <c r="EB161" s="76"/>
      <c r="EC161" s="76"/>
      <c r="ED161" s="76"/>
      <c r="EE161" s="76"/>
      <c r="EF161" s="76"/>
      <c r="EG161" s="76"/>
      <c r="EH161" s="76"/>
      <c r="EI161" s="76"/>
      <c r="EJ161" s="76"/>
      <c r="EK161" s="76"/>
      <c r="EL161" s="76"/>
      <c r="EM161" s="76"/>
      <c r="EN161" s="76"/>
      <c r="EO161" s="76"/>
      <c r="EP161" s="76"/>
      <c r="EQ161" s="76"/>
      <c r="ER161" s="76"/>
      <c r="ES161" s="76"/>
      <c r="ET161" s="76"/>
      <c r="EU161" s="76"/>
      <c r="EV161" s="76"/>
      <c r="EW161" s="76"/>
      <c r="EX161" s="76"/>
      <c r="EY161" s="76"/>
      <c r="EZ161" s="76"/>
      <c r="FA161" s="76"/>
      <c r="FB161" s="76"/>
      <c r="FC161" s="76"/>
      <c r="FD161" s="76"/>
    </row>
    <row r="162" spans="1:160" s="477" customFormat="1" ht="15.75" customHeight="1">
      <c r="A162" s="478" t="s">
        <v>2423</v>
      </c>
      <c r="B162" s="275" t="s">
        <v>134</v>
      </c>
      <c r="C162" s="275">
        <v>4</v>
      </c>
      <c r="D162" s="275">
        <v>1</v>
      </c>
      <c r="E162" s="480" t="s">
        <v>2347</v>
      </c>
      <c r="F162" s="441" t="s">
        <v>462</v>
      </c>
      <c r="G162" s="481"/>
      <c r="H162" s="345">
        <v>18.95</v>
      </c>
      <c r="I162" s="346">
        <v>14.95</v>
      </c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76"/>
      <c r="CB162" s="76"/>
      <c r="CC162" s="76"/>
      <c r="CD162" s="76"/>
      <c r="CE162" s="76"/>
      <c r="CF162" s="76"/>
      <c r="CG162" s="76"/>
      <c r="CH162" s="76"/>
      <c r="CI162" s="76"/>
      <c r="CJ162" s="76"/>
      <c r="CK162" s="76"/>
      <c r="CL162" s="76"/>
      <c r="CM162" s="76"/>
      <c r="CN162" s="76"/>
      <c r="CO162" s="76"/>
      <c r="CP162" s="76"/>
      <c r="CQ162" s="76"/>
      <c r="CR162" s="76"/>
      <c r="CS162" s="76"/>
      <c r="CT162" s="76"/>
      <c r="CU162" s="76"/>
      <c r="CV162" s="76"/>
      <c r="CW162" s="76"/>
      <c r="CX162" s="76"/>
      <c r="CY162" s="76"/>
      <c r="CZ162" s="76"/>
      <c r="DA162" s="76"/>
      <c r="DB162" s="76"/>
      <c r="DC162" s="76"/>
      <c r="DD162" s="76"/>
      <c r="DE162" s="76"/>
      <c r="DF162" s="76"/>
      <c r="DG162" s="76"/>
      <c r="DH162" s="76"/>
      <c r="DI162" s="76"/>
      <c r="DJ162" s="76"/>
      <c r="DK162" s="76"/>
      <c r="DL162" s="76"/>
      <c r="DM162" s="76"/>
      <c r="DN162" s="76"/>
      <c r="DO162" s="76"/>
      <c r="DP162" s="76"/>
      <c r="DQ162" s="76"/>
      <c r="DR162" s="76"/>
      <c r="DS162" s="76"/>
      <c r="DT162" s="76"/>
      <c r="DU162" s="76"/>
      <c r="DV162" s="76"/>
      <c r="DW162" s="76"/>
      <c r="DX162" s="76"/>
      <c r="DY162" s="76"/>
      <c r="DZ162" s="76"/>
      <c r="EA162" s="76"/>
      <c r="EB162" s="76"/>
      <c r="EC162" s="76"/>
      <c r="ED162" s="76"/>
      <c r="EE162" s="76"/>
      <c r="EF162" s="76"/>
      <c r="EG162" s="76"/>
      <c r="EH162" s="76"/>
      <c r="EI162" s="76"/>
      <c r="EJ162" s="76"/>
      <c r="EK162" s="76"/>
      <c r="EL162" s="76"/>
      <c r="EM162" s="76"/>
      <c r="EN162" s="76"/>
      <c r="EO162" s="76"/>
      <c r="EP162" s="76"/>
      <c r="EQ162" s="76"/>
      <c r="ER162" s="76"/>
      <c r="ES162" s="76"/>
      <c r="ET162" s="76"/>
      <c r="EU162" s="76"/>
      <c r="EV162" s="76"/>
      <c r="EW162" s="76"/>
      <c r="EX162" s="76"/>
      <c r="EY162" s="76"/>
      <c r="EZ162" s="76"/>
      <c r="FA162" s="76"/>
      <c r="FB162" s="76"/>
      <c r="FC162" s="76"/>
      <c r="FD162" s="76"/>
    </row>
    <row r="163" spans="1:160" s="477" customFormat="1" ht="15.75" customHeight="1">
      <c r="A163" s="478" t="s">
        <v>2424</v>
      </c>
      <c r="B163" s="275" t="s">
        <v>134</v>
      </c>
      <c r="C163" s="275">
        <v>4</v>
      </c>
      <c r="D163" s="275">
        <v>2</v>
      </c>
      <c r="E163" s="480" t="s">
        <v>2498</v>
      </c>
      <c r="F163" s="441" t="s">
        <v>462</v>
      </c>
      <c r="G163" s="481"/>
      <c r="H163" s="345">
        <v>23.95</v>
      </c>
      <c r="I163" s="346">
        <v>18.95</v>
      </c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76"/>
      <c r="CB163" s="76"/>
      <c r="CC163" s="76"/>
      <c r="CD163" s="76"/>
      <c r="CE163" s="76"/>
      <c r="CF163" s="76"/>
      <c r="CG163" s="76"/>
      <c r="CH163" s="76"/>
      <c r="CI163" s="76"/>
      <c r="CJ163" s="76"/>
      <c r="CK163" s="76"/>
      <c r="CL163" s="76"/>
      <c r="CM163" s="76"/>
      <c r="CN163" s="76"/>
      <c r="CO163" s="76"/>
      <c r="CP163" s="76"/>
      <c r="CQ163" s="76"/>
      <c r="CR163" s="76"/>
      <c r="CS163" s="76"/>
      <c r="CT163" s="76"/>
      <c r="CU163" s="76"/>
      <c r="CV163" s="76"/>
      <c r="CW163" s="76"/>
      <c r="CX163" s="76"/>
      <c r="CY163" s="76"/>
      <c r="CZ163" s="76"/>
      <c r="DA163" s="76"/>
      <c r="DB163" s="76"/>
      <c r="DC163" s="76"/>
      <c r="DD163" s="76"/>
      <c r="DE163" s="76"/>
      <c r="DF163" s="76"/>
      <c r="DG163" s="76"/>
      <c r="DH163" s="76"/>
      <c r="DI163" s="76"/>
      <c r="DJ163" s="76"/>
      <c r="DK163" s="76"/>
      <c r="DL163" s="76"/>
      <c r="DM163" s="76"/>
      <c r="DN163" s="76"/>
      <c r="DO163" s="76"/>
      <c r="DP163" s="76"/>
      <c r="DQ163" s="76"/>
      <c r="DR163" s="76"/>
      <c r="DS163" s="76"/>
      <c r="DT163" s="76"/>
      <c r="DU163" s="76"/>
      <c r="DV163" s="76"/>
      <c r="DW163" s="76"/>
      <c r="DX163" s="76"/>
      <c r="DY163" s="76"/>
      <c r="DZ163" s="76"/>
      <c r="EA163" s="76"/>
      <c r="EB163" s="76"/>
      <c r="EC163" s="76"/>
      <c r="ED163" s="76"/>
      <c r="EE163" s="76"/>
      <c r="EF163" s="76"/>
      <c r="EG163" s="76"/>
      <c r="EH163" s="76"/>
      <c r="EI163" s="76"/>
      <c r="EJ163" s="76"/>
      <c r="EK163" s="76"/>
      <c r="EL163" s="76"/>
      <c r="EM163" s="76"/>
      <c r="EN163" s="76"/>
      <c r="EO163" s="76"/>
      <c r="EP163" s="76"/>
      <c r="EQ163" s="76"/>
      <c r="ER163" s="76"/>
      <c r="ES163" s="76"/>
      <c r="ET163" s="76"/>
      <c r="EU163" s="76"/>
      <c r="EV163" s="76"/>
      <c r="EW163" s="76"/>
      <c r="EX163" s="76"/>
      <c r="EY163" s="76"/>
      <c r="EZ163" s="76"/>
      <c r="FA163" s="76"/>
      <c r="FB163" s="76"/>
      <c r="FC163" s="76"/>
      <c r="FD163" s="76"/>
    </row>
    <row r="164" spans="1:160" s="477" customFormat="1" ht="15.75" customHeight="1">
      <c r="A164" s="478" t="s">
        <v>2425</v>
      </c>
      <c r="B164" s="275" t="s">
        <v>134</v>
      </c>
      <c r="C164" s="275">
        <v>4</v>
      </c>
      <c r="D164" s="275">
        <v>3</v>
      </c>
      <c r="E164" s="480" t="s">
        <v>46</v>
      </c>
      <c r="F164" s="441" t="s">
        <v>462</v>
      </c>
      <c r="G164" s="481"/>
      <c r="H164" s="345">
        <v>45.95</v>
      </c>
      <c r="I164" s="346">
        <v>36.950000000000003</v>
      </c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76"/>
      <c r="CB164" s="76"/>
      <c r="CC164" s="76"/>
      <c r="CD164" s="76"/>
      <c r="CE164" s="76"/>
      <c r="CF164" s="76"/>
      <c r="CG164" s="76"/>
      <c r="CH164" s="76"/>
      <c r="CI164" s="76"/>
      <c r="CJ164" s="76"/>
      <c r="CK164" s="76"/>
      <c r="CL164" s="76"/>
      <c r="CM164" s="76"/>
      <c r="CN164" s="76"/>
      <c r="CO164" s="76"/>
      <c r="CP164" s="76"/>
      <c r="CQ164" s="76"/>
      <c r="CR164" s="76"/>
      <c r="CS164" s="76"/>
      <c r="CT164" s="76"/>
      <c r="CU164" s="76"/>
      <c r="CV164" s="76"/>
      <c r="CW164" s="76"/>
      <c r="CX164" s="76"/>
      <c r="CY164" s="76"/>
      <c r="CZ164" s="76"/>
      <c r="DA164" s="76"/>
      <c r="DB164" s="76"/>
      <c r="DC164" s="76"/>
      <c r="DD164" s="76"/>
      <c r="DE164" s="76"/>
      <c r="DF164" s="76"/>
      <c r="DG164" s="76"/>
      <c r="DH164" s="76"/>
      <c r="DI164" s="76"/>
      <c r="DJ164" s="76"/>
      <c r="DK164" s="76"/>
      <c r="DL164" s="76"/>
      <c r="DM164" s="76"/>
      <c r="DN164" s="76"/>
      <c r="DO164" s="76"/>
      <c r="DP164" s="76"/>
      <c r="DQ164" s="76"/>
      <c r="DR164" s="76"/>
      <c r="DS164" s="76"/>
      <c r="DT164" s="76"/>
      <c r="DU164" s="76"/>
      <c r="DV164" s="76"/>
      <c r="DW164" s="76"/>
      <c r="DX164" s="76"/>
      <c r="DY164" s="76"/>
      <c r="DZ164" s="76"/>
      <c r="EA164" s="76"/>
      <c r="EB164" s="76"/>
      <c r="EC164" s="76"/>
      <c r="ED164" s="76"/>
      <c r="EE164" s="76"/>
      <c r="EF164" s="76"/>
      <c r="EG164" s="76"/>
      <c r="EH164" s="76"/>
      <c r="EI164" s="76"/>
      <c r="EJ164" s="76"/>
      <c r="EK164" s="76"/>
      <c r="EL164" s="76"/>
      <c r="EM164" s="76"/>
      <c r="EN164" s="76"/>
      <c r="EO164" s="76"/>
      <c r="EP164" s="76"/>
      <c r="EQ164" s="76"/>
      <c r="ER164" s="76"/>
      <c r="ES164" s="76"/>
      <c r="ET164" s="76"/>
      <c r="EU164" s="76"/>
      <c r="EV164" s="76"/>
      <c r="EW164" s="76"/>
      <c r="EX164" s="76"/>
      <c r="EY164" s="76"/>
      <c r="EZ164" s="76"/>
      <c r="FA164" s="76"/>
      <c r="FB164" s="76"/>
      <c r="FC164" s="76"/>
      <c r="FD164" s="76"/>
    </row>
    <row r="165" spans="1:160" s="477" customFormat="1" ht="15.75" customHeight="1">
      <c r="A165" s="478" t="s">
        <v>2426</v>
      </c>
      <c r="B165" s="275" t="s">
        <v>134</v>
      </c>
      <c r="C165" s="275">
        <v>4</v>
      </c>
      <c r="D165" s="275">
        <v>4</v>
      </c>
      <c r="E165" s="480" t="s">
        <v>6</v>
      </c>
      <c r="F165" s="441" t="s">
        <v>462</v>
      </c>
      <c r="G165" s="481"/>
      <c r="H165" s="345">
        <v>18.95</v>
      </c>
      <c r="I165" s="346">
        <v>14.95</v>
      </c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76"/>
      <c r="CB165" s="76"/>
      <c r="CC165" s="76"/>
      <c r="CD165" s="76"/>
      <c r="CE165" s="76"/>
      <c r="CF165" s="76"/>
      <c r="CG165" s="76"/>
      <c r="CH165" s="76"/>
      <c r="CI165" s="76"/>
      <c r="CJ165" s="76"/>
      <c r="CK165" s="76"/>
      <c r="CL165" s="76"/>
      <c r="CM165" s="76"/>
      <c r="CN165" s="76"/>
      <c r="CO165" s="76"/>
      <c r="CP165" s="76"/>
      <c r="CQ165" s="76"/>
      <c r="CR165" s="76"/>
      <c r="CS165" s="76"/>
      <c r="CT165" s="76"/>
      <c r="CU165" s="76"/>
      <c r="CV165" s="76"/>
      <c r="CW165" s="76"/>
      <c r="CX165" s="76"/>
      <c r="CY165" s="76"/>
      <c r="CZ165" s="76"/>
      <c r="DA165" s="76"/>
      <c r="DB165" s="76"/>
      <c r="DC165" s="76"/>
      <c r="DD165" s="76"/>
      <c r="DE165" s="76"/>
      <c r="DF165" s="76"/>
      <c r="DG165" s="76"/>
      <c r="DH165" s="76"/>
      <c r="DI165" s="76"/>
      <c r="DJ165" s="76"/>
      <c r="DK165" s="76"/>
      <c r="DL165" s="76"/>
      <c r="DM165" s="76"/>
      <c r="DN165" s="76"/>
      <c r="DO165" s="76"/>
      <c r="DP165" s="76"/>
      <c r="DQ165" s="76"/>
      <c r="DR165" s="76"/>
      <c r="DS165" s="76"/>
      <c r="DT165" s="76"/>
      <c r="DU165" s="76"/>
      <c r="DV165" s="76"/>
      <c r="DW165" s="76"/>
      <c r="DX165" s="76"/>
      <c r="DY165" s="76"/>
      <c r="DZ165" s="76"/>
      <c r="EA165" s="76"/>
      <c r="EB165" s="76"/>
      <c r="EC165" s="76"/>
      <c r="ED165" s="76"/>
      <c r="EE165" s="76"/>
      <c r="EF165" s="76"/>
      <c r="EG165" s="76"/>
      <c r="EH165" s="76"/>
      <c r="EI165" s="76"/>
      <c r="EJ165" s="76"/>
      <c r="EK165" s="76"/>
      <c r="EL165" s="76"/>
      <c r="EM165" s="76"/>
      <c r="EN165" s="76"/>
      <c r="EO165" s="76"/>
      <c r="EP165" s="76"/>
      <c r="EQ165" s="76"/>
      <c r="ER165" s="76"/>
      <c r="ES165" s="76"/>
      <c r="ET165" s="76"/>
      <c r="EU165" s="76"/>
      <c r="EV165" s="76"/>
      <c r="EW165" s="76"/>
      <c r="EX165" s="76"/>
      <c r="EY165" s="76"/>
      <c r="EZ165" s="76"/>
      <c r="FA165" s="76"/>
      <c r="FB165" s="76"/>
      <c r="FC165" s="76"/>
      <c r="FD165" s="76"/>
    </row>
    <row r="166" spans="1:160" s="477" customFormat="1" ht="15.75" customHeight="1">
      <c r="A166" s="478" t="s">
        <v>2427</v>
      </c>
      <c r="B166" s="275" t="s">
        <v>133</v>
      </c>
      <c r="C166" s="275">
        <v>5</v>
      </c>
      <c r="D166" s="275">
        <v>1</v>
      </c>
      <c r="E166" s="480" t="s">
        <v>2349</v>
      </c>
      <c r="F166" s="441" t="s">
        <v>462</v>
      </c>
      <c r="G166" s="481"/>
      <c r="H166" s="345">
        <v>16.95</v>
      </c>
      <c r="I166" s="346">
        <v>13.5</v>
      </c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76"/>
      <c r="CB166" s="76"/>
      <c r="CC166" s="76"/>
      <c r="CD166" s="76"/>
      <c r="CE166" s="76"/>
      <c r="CF166" s="76"/>
      <c r="CG166" s="76"/>
      <c r="CH166" s="76"/>
      <c r="CI166" s="76"/>
      <c r="CJ166" s="76"/>
      <c r="CK166" s="76"/>
      <c r="CL166" s="76"/>
      <c r="CM166" s="76"/>
      <c r="CN166" s="76"/>
      <c r="CO166" s="76"/>
      <c r="CP166" s="76"/>
      <c r="CQ166" s="76"/>
      <c r="CR166" s="76"/>
      <c r="CS166" s="76"/>
      <c r="CT166" s="76"/>
      <c r="CU166" s="76"/>
      <c r="CV166" s="76"/>
      <c r="CW166" s="76"/>
      <c r="CX166" s="76"/>
      <c r="CY166" s="76"/>
      <c r="CZ166" s="76"/>
      <c r="DA166" s="76"/>
      <c r="DB166" s="76"/>
      <c r="DC166" s="76"/>
      <c r="DD166" s="76"/>
      <c r="DE166" s="76"/>
      <c r="DF166" s="76"/>
      <c r="DG166" s="76"/>
      <c r="DH166" s="76"/>
      <c r="DI166" s="76"/>
      <c r="DJ166" s="76"/>
      <c r="DK166" s="76"/>
      <c r="DL166" s="76"/>
      <c r="DM166" s="76"/>
      <c r="DN166" s="76"/>
      <c r="DO166" s="76"/>
      <c r="DP166" s="76"/>
      <c r="DQ166" s="76"/>
      <c r="DR166" s="76"/>
      <c r="DS166" s="76"/>
      <c r="DT166" s="76"/>
      <c r="DU166" s="76"/>
      <c r="DV166" s="76"/>
      <c r="DW166" s="76"/>
      <c r="DX166" s="76"/>
      <c r="DY166" s="76"/>
      <c r="DZ166" s="76"/>
      <c r="EA166" s="76"/>
      <c r="EB166" s="76"/>
      <c r="EC166" s="76"/>
      <c r="ED166" s="76"/>
      <c r="EE166" s="76"/>
      <c r="EF166" s="76"/>
      <c r="EG166" s="76"/>
      <c r="EH166" s="76"/>
      <c r="EI166" s="76"/>
      <c r="EJ166" s="76"/>
      <c r="EK166" s="76"/>
      <c r="EL166" s="76"/>
      <c r="EM166" s="76"/>
      <c r="EN166" s="76"/>
      <c r="EO166" s="76"/>
      <c r="EP166" s="76"/>
      <c r="EQ166" s="76"/>
      <c r="ER166" s="76"/>
      <c r="ES166" s="76"/>
      <c r="ET166" s="76"/>
      <c r="EU166" s="76"/>
      <c r="EV166" s="76"/>
      <c r="EW166" s="76"/>
      <c r="EX166" s="76"/>
      <c r="EY166" s="76"/>
      <c r="EZ166" s="76"/>
      <c r="FA166" s="76"/>
      <c r="FB166" s="76"/>
      <c r="FC166" s="76"/>
      <c r="FD166" s="76"/>
    </row>
    <row r="167" spans="1:160" s="477" customFormat="1" ht="15.75" customHeight="1">
      <c r="A167" s="478" t="s">
        <v>2496</v>
      </c>
      <c r="B167" s="275" t="s">
        <v>133</v>
      </c>
      <c r="C167" s="275">
        <v>5</v>
      </c>
      <c r="D167" s="275">
        <v>2</v>
      </c>
      <c r="E167" s="480" t="s">
        <v>43</v>
      </c>
      <c r="F167" s="441" t="s">
        <v>478</v>
      </c>
      <c r="G167" s="481"/>
      <c r="H167" s="345">
        <v>157</v>
      </c>
      <c r="I167" s="346">
        <v>125</v>
      </c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76"/>
      <c r="CB167" s="76"/>
      <c r="CC167" s="76"/>
      <c r="CD167" s="76"/>
      <c r="CE167" s="76"/>
      <c r="CF167" s="76"/>
      <c r="CG167" s="76"/>
      <c r="CH167" s="76"/>
      <c r="CI167" s="76"/>
      <c r="CJ167" s="76"/>
      <c r="CK167" s="76"/>
      <c r="CL167" s="76"/>
      <c r="CM167" s="76"/>
      <c r="CN167" s="76"/>
      <c r="CO167" s="76"/>
      <c r="CP167" s="76"/>
      <c r="CQ167" s="76"/>
      <c r="CR167" s="76"/>
      <c r="CS167" s="76"/>
      <c r="CT167" s="76"/>
      <c r="CU167" s="76"/>
      <c r="CV167" s="76"/>
      <c r="CW167" s="76"/>
      <c r="CX167" s="76"/>
      <c r="CY167" s="76"/>
      <c r="CZ167" s="76"/>
      <c r="DA167" s="76"/>
      <c r="DB167" s="76"/>
      <c r="DC167" s="76"/>
      <c r="DD167" s="76"/>
      <c r="DE167" s="76"/>
      <c r="DF167" s="76"/>
      <c r="DG167" s="76"/>
      <c r="DH167" s="76"/>
      <c r="DI167" s="76"/>
      <c r="DJ167" s="76"/>
      <c r="DK167" s="76"/>
      <c r="DL167" s="76"/>
      <c r="DM167" s="76"/>
      <c r="DN167" s="76"/>
      <c r="DO167" s="76"/>
      <c r="DP167" s="76"/>
      <c r="DQ167" s="76"/>
      <c r="DR167" s="76"/>
      <c r="DS167" s="76"/>
      <c r="DT167" s="76"/>
      <c r="DU167" s="76"/>
      <c r="DV167" s="76"/>
      <c r="DW167" s="76"/>
      <c r="DX167" s="76"/>
      <c r="DY167" s="76"/>
      <c r="DZ167" s="76"/>
      <c r="EA167" s="76"/>
      <c r="EB167" s="76"/>
      <c r="EC167" s="76"/>
      <c r="ED167" s="76"/>
      <c r="EE167" s="76"/>
      <c r="EF167" s="76"/>
      <c r="EG167" s="76"/>
      <c r="EH167" s="76"/>
      <c r="EI167" s="76"/>
      <c r="EJ167" s="76"/>
      <c r="EK167" s="76"/>
      <c r="EL167" s="76"/>
      <c r="EM167" s="76"/>
      <c r="EN167" s="76"/>
      <c r="EO167" s="76"/>
      <c r="EP167" s="76"/>
      <c r="EQ167" s="76"/>
      <c r="ER167" s="76"/>
      <c r="ES167" s="76"/>
      <c r="ET167" s="76"/>
      <c r="EU167" s="76"/>
      <c r="EV167" s="76"/>
      <c r="EW167" s="76"/>
      <c r="EX167" s="76"/>
      <c r="EY167" s="76"/>
      <c r="EZ167" s="76"/>
      <c r="FA167" s="76"/>
      <c r="FB167" s="76"/>
      <c r="FC167" s="76"/>
      <c r="FD167" s="76"/>
    </row>
    <row r="168" spans="1:160" s="477" customFormat="1" ht="15.75" customHeight="1">
      <c r="A168" s="478" t="s">
        <v>2428</v>
      </c>
      <c r="B168" s="275" t="s">
        <v>133</v>
      </c>
      <c r="C168" s="275">
        <v>5</v>
      </c>
      <c r="D168" s="275">
        <v>3</v>
      </c>
      <c r="E168" s="480" t="s">
        <v>32</v>
      </c>
      <c r="F168" s="441" t="s">
        <v>462</v>
      </c>
      <c r="G168" s="481"/>
      <c r="H168" s="345">
        <v>15.95</v>
      </c>
      <c r="I168" s="346">
        <v>12.95</v>
      </c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76"/>
      <c r="CB168" s="76"/>
      <c r="CC168" s="76"/>
      <c r="CD168" s="76"/>
      <c r="CE168" s="76"/>
      <c r="CF168" s="76"/>
      <c r="CG168" s="76"/>
      <c r="CH168" s="76"/>
      <c r="CI168" s="76"/>
      <c r="CJ168" s="76"/>
      <c r="CK168" s="76"/>
      <c r="CL168" s="76"/>
      <c r="CM168" s="76"/>
      <c r="CN168" s="76"/>
      <c r="CO168" s="76"/>
      <c r="CP168" s="76"/>
      <c r="CQ168" s="76"/>
      <c r="CR168" s="76"/>
      <c r="CS168" s="76"/>
      <c r="CT168" s="76"/>
      <c r="CU168" s="76"/>
      <c r="CV168" s="76"/>
      <c r="CW168" s="76"/>
      <c r="CX168" s="76"/>
      <c r="CY168" s="76"/>
      <c r="CZ168" s="76"/>
      <c r="DA168" s="76"/>
      <c r="DB168" s="76"/>
      <c r="DC168" s="76"/>
      <c r="DD168" s="76"/>
      <c r="DE168" s="76"/>
      <c r="DF168" s="76"/>
      <c r="DG168" s="76"/>
      <c r="DH168" s="76"/>
      <c r="DI168" s="76"/>
      <c r="DJ168" s="76"/>
      <c r="DK168" s="76"/>
      <c r="DL168" s="76"/>
      <c r="DM168" s="76"/>
      <c r="DN168" s="76"/>
      <c r="DO168" s="76"/>
      <c r="DP168" s="76"/>
      <c r="DQ168" s="76"/>
      <c r="DR168" s="76"/>
      <c r="DS168" s="76"/>
      <c r="DT168" s="76"/>
      <c r="DU168" s="76"/>
      <c r="DV168" s="76"/>
      <c r="DW168" s="76"/>
      <c r="DX168" s="76"/>
      <c r="DY168" s="76"/>
      <c r="DZ168" s="76"/>
      <c r="EA168" s="76"/>
      <c r="EB168" s="76"/>
      <c r="EC168" s="76"/>
      <c r="ED168" s="76"/>
      <c r="EE168" s="76"/>
      <c r="EF168" s="76"/>
      <c r="EG168" s="76"/>
      <c r="EH168" s="76"/>
      <c r="EI168" s="76"/>
      <c r="EJ168" s="76"/>
      <c r="EK168" s="76"/>
      <c r="EL168" s="76"/>
      <c r="EM168" s="76"/>
      <c r="EN168" s="76"/>
      <c r="EO168" s="76"/>
      <c r="EP168" s="76"/>
      <c r="EQ168" s="76"/>
      <c r="ER168" s="76"/>
      <c r="ES168" s="76"/>
      <c r="ET168" s="76"/>
      <c r="EU168" s="76"/>
      <c r="EV168" s="76"/>
      <c r="EW168" s="76"/>
      <c r="EX168" s="76"/>
      <c r="EY168" s="76"/>
      <c r="EZ168" s="76"/>
      <c r="FA168" s="76"/>
      <c r="FB168" s="76"/>
      <c r="FC168" s="76"/>
      <c r="FD168" s="76"/>
    </row>
    <row r="169" spans="1:160" s="477" customFormat="1" ht="15.75" customHeight="1">
      <c r="A169" s="478" t="s">
        <v>2429</v>
      </c>
      <c r="B169" s="275" t="s">
        <v>133</v>
      </c>
      <c r="C169" s="275">
        <v>5</v>
      </c>
      <c r="D169" s="275">
        <v>4</v>
      </c>
      <c r="E169" s="480" t="s">
        <v>16</v>
      </c>
      <c r="F169" s="441" t="s">
        <v>462</v>
      </c>
      <c r="G169" s="481"/>
      <c r="H169" s="345">
        <v>93</v>
      </c>
      <c r="I169" s="346">
        <v>74</v>
      </c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76"/>
      <c r="CB169" s="76"/>
      <c r="CC169" s="76"/>
      <c r="CD169" s="76"/>
      <c r="CE169" s="76"/>
      <c r="CF169" s="76"/>
      <c r="CG169" s="76"/>
      <c r="CH169" s="76"/>
      <c r="CI169" s="76"/>
      <c r="CJ169" s="76"/>
      <c r="CK169" s="76"/>
      <c r="CL169" s="76"/>
      <c r="CM169" s="76"/>
      <c r="CN169" s="76"/>
      <c r="CO169" s="76"/>
      <c r="CP169" s="76"/>
      <c r="CQ169" s="76"/>
      <c r="CR169" s="76"/>
      <c r="CS169" s="76"/>
      <c r="CT169" s="76"/>
      <c r="CU169" s="76"/>
      <c r="CV169" s="76"/>
      <c r="CW169" s="76"/>
      <c r="CX169" s="76"/>
      <c r="CY169" s="76"/>
      <c r="CZ169" s="76"/>
      <c r="DA169" s="76"/>
      <c r="DB169" s="76"/>
      <c r="DC169" s="76"/>
      <c r="DD169" s="76"/>
      <c r="DE169" s="76"/>
      <c r="DF169" s="76"/>
      <c r="DG169" s="76"/>
      <c r="DH169" s="76"/>
      <c r="DI169" s="76"/>
      <c r="DJ169" s="76"/>
      <c r="DK169" s="76"/>
      <c r="DL169" s="76"/>
      <c r="DM169" s="76"/>
      <c r="DN169" s="76"/>
      <c r="DO169" s="76"/>
      <c r="DP169" s="76"/>
      <c r="DQ169" s="76"/>
      <c r="DR169" s="76"/>
      <c r="DS169" s="76"/>
      <c r="DT169" s="76"/>
      <c r="DU169" s="76"/>
      <c r="DV169" s="76"/>
      <c r="DW169" s="76"/>
      <c r="DX169" s="76"/>
      <c r="DY169" s="76"/>
      <c r="DZ169" s="76"/>
      <c r="EA169" s="76"/>
      <c r="EB169" s="76"/>
      <c r="EC169" s="76"/>
      <c r="ED169" s="76"/>
      <c r="EE169" s="76"/>
      <c r="EF169" s="76"/>
      <c r="EG169" s="76"/>
      <c r="EH169" s="76"/>
      <c r="EI169" s="76"/>
      <c r="EJ169" s="76"/>
      <c r="EK169" s="76"/>
      <c r="EL169" s="76"/>
      <c r="EM169" s="76"/>
      <c r="EN169" s="76"/>
      <c r="EO169" s="76"/>
      <c r="EP169" s="76"/>
      <c r="EQ169" s="76"/>
      <c r="ER169" s="76"/>
      <c r="ES169" s="76"/>
      <c r="ET169" s="76"/>
      <c r="EU169" s="76"/>
      <c r="EV169" s="76"/>
      <c r="EW169" s="76"/>
      <c r="EX169" s="76"/>
      <c r="EY169" s="76"/>
      <c r="EZ169" s="76"/>
      <c r="FA169" s="76"/>
      <c r="FB169" s="76"/>
      <c r="FC169" s="76"/>
      <c r="FD169" s="76"/>
    </row>
    <row r="170" spans="1:160" s="477" customFormat="1" ht="15.75" customHeight="1">
      <c r="A170" s="478" t="s">
        <v>2430</v>
      </c>
      <c r="B170" s="275" t="s">
        <v>133</v>
      </c>
      <c r="C170" s="275">
        <v>5</v>
      </c>
      <c r="D170" s="275">
        <v>5</v>
      </c>
      <c r="E170" s="480" t="s">
        <v>2497</v>
      </c>
      <c r="F170" s="441" t="s">
        <v>462</v>
      </c>
      <c r="G170" s="481"/>
      <c r="H170" s="345">
        <v>47.5</v>
      </c>
      <c r="I170" s="346">
        <v>37.950000000000003</v>
      </c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76"/>
      <c r="CB170" s="76"/>
      <c r="CC170" s="76"/>
      <c r="CD170" s="76"/>
      <c r="CE170" s="76"/>
      <c r="CF170" s="76"/>
      <c r="CG170" s="76"/>
      <c r="CH170" s="76"/>
      <c r="CI170" s="76"/>
      <c r="CJ170" s="76"/>
      <c r="CK170" s="76"/>
      <c r="CL170" s="76"/>
      <c r="CM170" s="76"/>
      <c r="CN170" s="76"/>
      <c r="CO170" s="76"/>
      <c r="CP170" s="76"/>
      <c r="CQ170" s="76"/>
      <c r="CR170" s="76"/>
      <c r="CS170" s="76"/>
      <c r="CT170" s="76"/>
      <c r="CU170" s="76"/>
      <c r="CV170" s="76"/>
      <c r="CW170" s="76"/>
      <c r="CX170" s="76"/>
      <c r="CY170" s="76"/>
      <c r="CZ170" s="76"/>
      <c r="DA170" s="76"/>
      <c r="DB170" s="76"/>
      <c r="DC170" s="76"/>
      <c r="DD170" s="76"/>
      <c r="DE170" s="76"/>
      <c r="DF170" s="76"/>
      <c r="DG170" s="76"/>
      <c r="DH170" s="76"/>
      <c r="DI170" s="76"/>
      <c r="DJ170" s="76"/>
      <c r="DK170" s="76"/>
      <c r="DL170" s="76"/>
      <c r="DM170" s="76"/>
      <c r="DN170" s="76"/>
      <c r="DO170" s="76"/>
      <c r="DP170" s="76"/>
      <c r="DQ170" s="76"/>
      <c r="DR170" s="76"/>
      <c r="DS170" s="76"/>
      <c r="DT170" s="76"/>
      <c r="DU170" s="76"/>
      <c r="DV170" s="76"/>
      <c r="DW170" s="76"/>
      <c r="DX170" s="76"/>
      <c r="DY170" s="76"/>
      <c r="DZ170" s="76"/>
      <c r="EA170" s="76"/>
      <c r="EB170" s="76"/>
      <c r="EC170" s="76"/>
      <c r="ED170" s="76"/>
      <c r="EE170" s="76"/>
      <c r="EF170" s="76"/>
      <c r="EG170" s="76"/>
      <c r="EH170" s="76"/>
      <c r="EI170" s="76"/>
      <c r="EJ170" s="76"/>
      <c r="EK170" s="76"/>
      <c r="EL170" s="76"/>
      <c r="EM170" s="76"/>
      <c r="EN170" s="76"/>
      <c r="EO170" s="76"/>
      <c r="EP170" s="76"/>
      <c r="EQ170" s="76"/>
      <c r="ER170" s="76"/>
      <c r="ES170" s="76"/>
      <c r="ET170" s="76"/>
      <c r="EU170" s="76"/>
      <c r="EV170" s="76"/>
      <c r="EW170" s="76"/>
      <c r="EX170" s="76"/>
      <c r="EY170" s="76"/>
      <c r="EZ170" s="76"/>
      <c r="FA170" s="76"/>
      <c r="FB170" s="76"/>
      <c r="FC170" s="76"/>
      <c r="FD170" s="76"/>
    </row>
    <row r="171" spans="1:160" s="477" customFormat="1" ht="15.75" customHeight="1">
      <c r="A171" s="478" t="s">
        <v>2431</v>
      </c>
      <c r="B171" s="275" t="s">
        <v>133</v>
      </c>
      <c r="C171" s="275">
        <v>5</v>
      </c>
      <c r="D171" s="275">
        <v>6</v>
      </c>
      <c r="E171" s="480" t="s">
        <v>35</v>
      </c>
      <c r="F171" s="441" t="s">
        <v>462</v>
      </c>
      <c r="G171" s="481"/>
      <c r="H171" s="345">
        <v>25.95</v>
      </c>
      <c r="I171" s="346">
        <v>20.95</v>
      </c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76"/>
      <c r="CB171" s="76"/>
      <c r="CC171" s="76"/>
      <c r="CD171" s="76"/>
      <c r="CE171" s="76"/>
      <c r="CF171" s="76"/>
      <c r="CG171" s="76"/>
      <c r="CH171" s="76"/>
      <c r="CI171" s="76"/>
      <c r="CJ171" s="76"/>
      <c r="CK171" s="76"/>
      <c r="CL171" s="76"/>
      <c r="CM171" s="76"/>
      <c r="CN171" s="76"/>
      <c r="CO171" s="76"/>
      <c r="CP171" s="76"/>
      <c r="CQ171" s="76"/>
      <c r="CR171" s="76"/>
      <c r="CS171" s="76"/>
      <c r="CT171" s="76"/>
      <c r="CU171" s="76"/>
      <c r="CV171" s="76"/>
      <c r="CW171" s="76"/>
      <c r="CX171" s="76"/>
      <c r="CY171" s="76"/>
      <c r="CZ171" s="76"/>
      <c r="DA171" s="76"/>
      <c r="DB171" s="76"/>
      <c r="DC171" s="76"/>
      <c r="DD171" s="76"/>
      <c r="DE171" s="76"/>
      <c r="DF171" s="76"/>
      <c r="DG171" s="76"/>
      <c r="DH171" s="76"/>
      <c r="DI171" s="76"/>
      <c r="DJ171" s="76"/>
      <c r="DK171" s="76"/>
      <c r="DL171" s="76"/>
      <c r="DM171" s="76"/>
      <c r="DN171" s="76"/>
      <c r="DO171" s="76"/>
      <c r="DP171" s="76"/>
      <c r="DQ171" s="76"/>
      <c r="DR171" s="76"/>
      <c r="DS171" s="76"/>
      <c r="DT171" s="76"/>
      <c r="DU171" s="76"/>
      <c r="DV171" s="76"/>
      <c r="DW171" s="76"/>
      <c r="DX171" s="76"/>
      <c r="DY171" s="76"/>
      <c r="DZ171" s="76"/>
      <c r="EA171" s="76"/>
      <c r="EB171" s="76"/>
      <c r="EC171" s="76"/>
      <c r="ED171" s="76"/>
      <c r="EE171" s="76"/>
      <c r="EF171" s="76"/>
      <c r="EG171" s="76"/>
      <c r="EH171" s="76"/>
      <c r="EI171" s="76"/>
      <c r="EJ171" s="76"/>
      <c r="EK171" s="76"/>
      <c r="EL171" s="76"/>
      <c r="EM171" s="76"/>
      <c r="EN171" s="76"/>
      <c r="EO171" s="76"/>
      <c r="EP171" s="76"/>
      <c r="EQ171" s="76"/>
      <c r="ER171" s="76"/>
      <c r="ES171" s="76"/>
      <c r="ET171" s="76"/>
      <c r="EU171" s="76"/>
      <c r="EV171" s="76"/>
      <c r="EW171" s="76"/>
      <c r="EX171" s="76"/>
      <c r="EY171" s="76"/>
      <c r="EZ171" s="76"/>
      <c r="FA171" s="76"/>
      <c r="FB171" s="76"/>
      <c r="FC171" s="76"/>
      <c r="FD171" s="76"/>
    </row>
    <row r="172" spans="1:160" s="477" customFormat="1" ht="15.75" customHeight="1">
      <c r="A172" s="478" t="s">
        <v>2499</v>
      </c>
      <c r="B172" s="275" t="s">
        <v>133</v>
      </c>
      <c r="C172" s="275">
        <v>5</v>
      </c>
      <c r="D172" s="275">
        <v>7</v>
      </c>
      <c r="E172" s="480" t="s">
        <v>41</v>
      </c>
      <c r="F172" s="441" t="s">
        <v>478</v>
      </c>
      <c r="G172" s="481"/>
      <c r="H172" s="345">
        <v>128</v>
      </c>
      <c r="I172" s="346">
        <v>102</v>
      </c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76"/>
      <c r="CB172" s="76"/>
      <c r="CC172" s="76"/>
      <c r="CD172" s="76"/>
      <c r="CE172" s="76"/>
      <c r="CF172" s="76"/>
      <c r="CG172" s="76"/>
      <c r="CH172" s="76"/>
      <c r="CI172" s="76"/>
      <c r="CJ172" s="76"/>
      <c r="CK172" s="76"/>
      <c r="CL172" s="76"/>
      <c r="CM172" s="76"/>
      <c r="CN172" s="76"/>
      <c r="CO172" s="76"/>
      <c r="CP172" s="76"/>
      <c r="CQ172" s="76"/>
      <c r="CR172" s="76"/>
      <c r="CS172" s="76"/>
      <c r="CT172" s="76"/>
      <c r="CU172" s="76"/>
      <c r="CV172" s="76"/>
      <c r="CW172" s="76"/>
      <c r="CX172" s="76"/>
      <c r="CY172" s="76"/>
      <c r="CZ172" s="76"/>
      <c r="DA172" s="76"/>
      <c r="DB172" s="76"/>
      <c r="DC172" s="76"/>
      <c r="DD172" s="76"/>
      <c r="DE172" s="76"/>
      <c r="DF172" s="76"/>
      <c r="DG172" s="76"/>
      <c r="DH172" s="76"/>
      <c r="DI172" s="76"/>
      <c r="DJ172" s="76"/>
      <c r="DK172" s="76"/>
      <c r="DL172" s="76"/>
      <c r="DM172" s="76"/>
      <c r="DN172" s="76"/>
      <c r="DO172" s="76"/>
      <c r="DP172" s="76"/>
      <c r="DQ172" s="76"/>
      <c r="DR172" s="76"/>
      <c r="DS172" s="76"/>
      <c r="DT172" s="76"/>
      <c r="DU172" s="76"/>
      <c r="DV172" s="76"/>
      <c r="DW172" s="76"/>
      <c r="DX172" s="76"/>
      <c r="DY172" s="76"/>
      <c r="DZ172" s="76"/>
      <c r="EA172" s="76"/>
      <c r="EB172" s="76"/>
      <c r="EC172" s="76"/>
      <c r="ED172" s="76"/>
      <c r="EE172" s="76"/>
      <c r="EF172" s="76"/>
      <c r="EG172" s="76"/>
      <c r="EH172" s="76"/>
      <c r="EI172" s="76"/>
      <c r="EJ172" s="76"/>
      <c r="EK172" s="76"/>
      <c r="EL172" s="76"/>
      <c r="EM172" s="76"/>
      <c r="EN172" s="76"/>
      <c r="EO172" s="76"/>
      <c r="EP172" s="76"/>
      <c r="EQ172" s="76"/>
      <c r="ER172" s="76"/>
      <c r="ES172" s="76"/>
      <c r="ET172" s="76"/>
      <c r="EU172" s="76"/>
      <c r="EV172" s="76"/>
      <c r="EW172" s="76"/>
      <c r="EX172" s="76"/>
      <c r="EY172" s="76"/>
      <c r="EZ172" s="76"/>
      <c r="FA172" s="76"/>
      <c r="FB172" s="76"/>
      <c r="FC172" s="76"/>
      <c r="FD172" s="76"/>
    </row>
    <row r="173" spans="1:160" s="477" customFormat="1" ht="15.75" customHeight="1">
      <c r="A173" s="478" t="s">
        <v>2500</v>
      </c>
      <c r="B173" s="275" t="s">
        <v>133</v>
      </c>
      <c r="C173" s="275">
        <v>5</v>
      </c>
      <c r="D173" s="275">
        <v>8</v>
      </c>
      <c r="E173" s="480" t="s">
        <v>36</v>
      </c>
      <c r="F173" s="441" t="s">
        <v>478</v>
      </c>
      <c r="G173" s="481"/>
      <c r="H173" s="345">
        <v>140</v>
      </c>
      <c r="I173" s="346">
        <v>112</v>
      </c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76"/>
      <c r="CB173" s="76"/>
      <c r="CC173" s="76"/>
      <c r="CD173" s="76"/>
      <c r="CE173" s="76"/>
      <c r="CF173" s="76"/>
      <c r="CG173" s="76"/>
      <c r="CH173" s="76"/>
      <c r="CI173" s="76"/>
      <c r="CJ173" s="76"/>
      <c r="CK173" s="76"/>
      <c r="CL173" s="76"/>
      <c r="CM173" s="76"/>
      <c r="CN173" s="76"/>
      <c r="CO173" s="76"/>
      <c r="CP173" s="76"/>
      <c r="CQ173" s="76"/>
      <c r="CR173" s="76"/>
      <c r="CS173" s="76"/>
      <c r="CT173" s="76"/>
      <c r="CU173" s="76"/>
      <c r="CV173" s="76"/>
      <c r="CW173" s="76"/>
      <c r="CX173" s="76"/>
      <c r="CY173" s="76"/>
      <c r="CZ173" s="76"/>
      <c r="DA173" s="76"/>
      <c r="DB173" s="76"/>
      <c r="DC173" s="76"/>
      <c r="DD173" s="76"/>
      <c r="DE173" s="76"/>
      <c r="DF173" s="76"/>
      <c r="DG173" s="76"/>
      <c r="DH173" s="76"/>
      <c r="DI173" s="76"/>
      <c r="DJ173" s="76"/>
      <c r="DK173" s="76"/>
      <c r="DL173" s="76"/>
      <c r="DM173" s="76"/>
      <c r="DN173" s="76"/>
      <c r="DO173" s="76"/>
      <c r="DP173" s="76"/>
      <c r="DQ173" s="76"/>
      <c r="DR173" s="76"/>
      <c r="DS173" s="76"/>
      <c r="DT173" s="76"/>
      <c r="DU173" s="76"/>
      <c r="DV173" s="76"/>
      <c r="DW173" s="76"/>
      <c r="DX173" s="76"/>
      <c r="DY173" s="76"/>
      <c r="DZ173" s="76"/>
      <c r="EA173" s="76"/>
      <c r="EB173" s="76"/>
      <c r="EC173" s="76"/>
      <c r="ED173" s="76"/>
      <c r="EE173" s="76"/>
      <c r="EF173" s="76"/>
      <c r="EG173" s="76"/>
      <c r="EH173" s="76"/>
      <c r="EI173" s="76"/>
      <c r="EJ173" s="76"/>
      <c r="EK173" s="76"/>
      <c r="EL173" s="76"/>
      <c r="EM173" s="76"/>
      <c r="EN173" s="76"/>
      <c r="EO173" s="76"/>
      <c r="EP173" s="76"/>
      <c r="EQ173" s="76"/>
      <c r="ER173" s="76"/>
      <c r="ES173" s="76"/>
      <c r="ET173" s="76"/>
      <c r="EU173" s="76"/>
      <c r="EV173" s="76"/>
      <c r="EW173" s="76"/>
      <c r="EX173" s="76"/>
      <c r="EY173" s="76"/>
      <c r="EZ173" s="76"/>
      <c r="FA173" s="76"/>
      <c r="FB173" s="76"/>
      <c r="FC173" s="76"/>
      <c r="FD173" s="76"/>
    </row>
    <row r="174" spans="1:160" s="477" customFormat="1" ht="15.75" customHeight="1">
      <c r="A174" s="478" t="s">
        <v>2501</v>
      </c>
      <c r="B174" s="275" t="s">
        <v>133</v>
      </c>
      <c r="C174" s="275">
        <v>5</v>
      </c>
      <c r="D174" s="275">
        <v>9</v>
      </c>
      <c r="E174" s="480" t="s">
        <v>44</v>
      </c>
      <c r="F174" s="441" t="s">
        <v>478</v>
      </c>
      <c r="G174" s="481"/>
      <c r="H174" s="345">
        <v>64</v>
      </c>
      <c r="I174" s="346">
        <v>51</v>
      </c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76"/>
      <c r="CB174" s="76"/>
      <c r="CC174" s="76"/>
      <c r="CD174" s="76"/>
      <c r="CE174" s="76"/>
      <c r="CF174" s="76"/>
      <c r="CG174" s="76"/>
      <c r="CH174" s="76"/>
      <c r="CI174" s="76"/>
      <c r="CJ174" s="76"/>
      <c r="CK174" s="76"/>
      <c r="CL174" s="76"/>
      <c r="CM174" s="76"/>
      <c r="CN174" s="76"/>
      <c r="CO174" s="76"/>
      <c r="CP174" s="76"/>
      <c r="CQ174" s="76"/>
      <c r="CR174" s="76"/>
      <c r="CS174" s="76"/>
      <c r="CT174" s="76"/>
      <c r="CU174" s="76"/>
      <c r="CV174" s="76"/>
      <c r="CW174" s="76"/>
      <c r="CX174" s="76"/>
      <c r="CY174" s="76"/>
      <c r="CZ174" s="76"/>
      <c r="DA174" s="76"/>
      <c r="DB174" s="76"/>
      <c r="DC174" s="76"/>
      <c r="DD174" s="76"/>
      <c r="DE174" s="76"/>
      <c r="DF174" s="76"/>
      <c r="DG174" s="76"/>
      <c r="DH174" s="76"/>
      <c r="DI174" s="76"/>
      <c r="DJ174" s="76"/>
      <c r="DK174" s="76"/>
      <c r="DL174" s="76"/>
      <c r="DM174" s="76"/>
      <c r="DN174" s="76"/>
      <c r="DO174" s="76"/>
      <c r="DP174" s="76"/>
      <c r="DQ174" s="76"/>
      <c r="DR174" s="76"/>
      <c r="DS174" s="76"/>
      <c r="DT174" s="76"/>
      <c r="DU174" s="76"/>
      <c r="DV174" s="76"/>
      <c r="DW174" s="76"/>
      <c r="DX174" s="76"/>
      <c r="DY174" s="76"/>
      <c r="DZ174" s="76"/>
      <c r="EA174" s="76"/>
      <c r="EB174" s="76"/>
      <c r="EC174" s="76"/>
      <c r="ED174" s="76"/>
      <c r="EE174" s="76"/>
      <c r="EF174" s="76"/>
      <c r="EG174" s="76"/>
      <c r="EH174" s="76"/>
      <c r="EI174" s="76"/>
      <c r="EJ174" s="76"/>
      <c r="EK174" s="76"/>
      <c r="EL174" s="76"/>
      <c r="EM174" s="76"/>
      <c r="EN174" s="76"/>
      <c r="EO174" s="76"/>
      <c r="EP174" s="76"/>
      <c r="EQ174" s="76"/>
      <c r="ER174" s="76"/>
      <c r="ES174" s="76"/>
      <c r="ET174" s="76"/>
      <c r="EU174" s="76"/>
      <c r="EV174" s="76"/>
      <c r="EW174" s="76"/>
      <c r="EX174" s="76"/>
      <c r="EY174" s="76"/>
      <c r="EZ174" s="76"/>
      <c r="FA174" s="76"/>
      <c r="FB174" s="76"/>
      <c r="FC174" s="76"/>
      <c r="FD174" s="76"/>
    </row>
    <row r="175" spans="1:160" s="477" customFormat="1" ht="15.75" customHeight="1">
      <c r="A175" s="478" t="s">
        <v>2432</v>
      </c>
      <c r="B175" s="275" t="s">
        <v>133</v>
      </c>
      <c r="C175" s="275">
        <v>5</v>
      </c>
      <c r="D175" s="275">
        <v>10</v>
      </c>
      <c r="E175" s="480" t="s">
        <v>2351</v>
      </c>
      <c r="F175" s="441" t="s">
        <v>478</v>
      </c>
      <c r="G175" s="481"/>
      <c r="H175" s="345">
        <v>52</v>
      </c>
      <c r="I175" s="346">
        <v>41.5</v>
      </c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76"/>
      <c r="CB175" s="76"/>
      <c r="CC175" s="76"/>
      <c r="CD175" s="76"/>
      <c r="CE175" s="76"/>
      <c r="CF175" s="76"/>
      <c r="CG175" s="76"/>
      <c r="CH175" s="76"/>
      <c r="CI175" s="76"/>
      <c r="CJ175" s="76"/>
      <c r="CK175" s="76"/>
      <c r="CL175" s="76"/>
      <c r="CM175" s="76"/>
      <c r="CN175" s="76"/>
      <c r="CO175" s="76"/>
      <c r="CP175" s="76"/>
      <c r="CQ175" s="76"/>
      <c r="CR175" s="76"/>
      <c r="CS175" s="76"/>
      <c r="CT175" s="76"/>
      <c r="CU175" s="76"/>
      <c r="CV175" s="76"/>
      <c r="CW175" s="76"/>
      <c r="CX175" s="76"/>
      <c r="CY175" s="76"/>
      <c r="CZ175" s="76"/>
      <c r="DA175" s="76"/>
      <c r="DB175" s="76"/>
      <c r="DC175" s="76"/>
      <c r="DD175" s="76"/>
      <c r="DE175" s="76"/>
      <c r="DF175" s="76"/>
      <c r="DG175" s="76"/>
      <c r="DH175" s="76"/>
      <c r="DI175" s="76"/>
      <c r="DJ175" s="76"/>
      <c r="DK175" s="76"/>
      <c r="DL175" s="76"/>
      <c r="DM175" s="76"/>
      <c r="DN175" s="76"/>
      <c r="DO175" s="76"/>
      <c r="DP175" s="76"/>
      <c r="DQ175" s="76"/>
      <c r="DR175" s="76"/>
      <c r="DS175" s="76"/>
      <c r="DT175" s="76"/>
      <c r="DU175" s="76"/>
      <c r="DV175" s="76"/>
      <c r="DW175" s="76"/>
      <c r="DX175" s="76"/>
      <c r="DY175" s="76"/>
      <c r="DZ175" s="76"/>
      <c r="EA175" s="76"/>
      <c r="EB175" s="76"/>
      <c r="EC175" s="76"/>
      <c r="ED175" s="76"/>
      <c r="EE175" s="76"/>
      <c r="EF175" s="76"/>
      <c r="EG175" s="76"/>
      <c r="EH175" s="76"/>
      <c r="EI175" s="76"/>
      <c r="EJ175" s="76"/>
      <c r="EK175" s="76"/>
      <c r="EL175" s="76"/>
      <c r="EM175" s="76"/>
      <c r="EN175" s="76"/>
      <c r="EO175" s="76"/>
      <c r="EP175" s="76"/>
      <c r="EQ175" s="76"/>
      <c r="ER175" s="76"/>
      <c r="ES175" s="76"/>
      <c r="ET175" s="76"/>
      <c r="EU175" s="76"/>
      <c r="EV175" s="76"/>
      <c r="EW175" s="76"/>
      <c r="EX175" s="76"/>
      <c r="EY175" s="76"/>
      <c r="EZ175" s="76"/>
      <c r="FA175" s="76"/>
      <c r="FB175" s="76"/>
      <c r="FC175" s="76"/>
      <c r="FD175" s="76"/>
    </row>
    <row r="176" spans="1:160" s="477" customFormat="1" ht="15.75" customHeight="1">
      <c r="A176" s="478" t="s">
        <v>2502</v>
      </c>
      <c r="B176" s="275" t="s">
        <v>133</v>
      </c>
      <c r="C176" s="275">
        <v>5</v>
      </c>
      <c r="D176" s="275">
        <v>11</v>
      </c>
      <c r="E176" s="480" t="s">
        <v>25</v>
      </c>
      <c r="F176" s="441" t="s">
        <v>478</v>
      </c>
      <c r="G176" s="481"/>
      <c r="H176" s="345">
        <v>168</v>
      </c>
      <c r="I176" s="346">
        <v>134</v>
      </c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76"/>
      <c r="CB176" s="76"/>
      <c r="CC176" s="76"/>
      <c r="CD176" s="76"/>
      <c r="CE176" s="76"/>
      <c r="CF176" s="76"/>
      <c r="CG176" s="76"/>
      <c r="CH176" s="76"/>
      <c r="CI176" s="76"/>
      <c r="CJ176" s="76"/>
      <c r="CK176" s="76"/>
      <c r="CL176" s="76"/>
      <c r="CM176" s="76"/>
      <c r="CN176" s="76"/>
      <c r="CO176" s="76"/>
      <c r="CP176" s="76"/>
      <c r="CQ176" s="76"/>
      <c r="CR176" s="76"/>
      <c r="CS176" s="76"/>
      <c r="CT176" s="76"/>
      <c r="CU176" s="76"/>
      <c r="CV176" s="76"/>
      <c r="CW176" s="76"/>
      <c r="CX176" s="76"/>
      <c r="CY176" s="76"/>
      <c r="CZ176" s="76"/>
      <c r="DA176" s="76"/>
      <c r="DB176" s="76"/>
      <c r="DC176" s="76"/>
      <c r="DD176" s="76"/>
      <c r="DE176" s="76"/>
      <c r="DF176" s="76"/>
      <c r="DG176" s="76"/>
      <c r="DH176" s="76"/>
      <c r="DI176" s="76"/>
      <c r="DJ176" s="76"/>
      <c r="DK176" s="76"/>
      <c r="DL176" s="76"/>
      <c r="DM176" s="76"/>
      <c r="DN176" s="76"/>
      <c r="DO176" s="76"/>
      <c r="DP176" s="76"/>
      <c r="DQ176" s="76"/>
      <c r="DR176" s="76"/>
      <c r="DS176" s="76"/>
      <c r="DT176" s="76"/>
      <c r="DU176" s="76"/>
      <c r="DV176" s="76"/>
      <c r="DW176" s="76"/>
      <c r="DX176" s="76"/>
      <c r="DY176" s="76"/>
      <c r="DZ176" s="76"/>
      <c r="EA176" s="76"/>
      <c r="EB176" s="76"/>
      <c r="EC176" s="76"/>
      <c r="ED176" s="76"/>
      <c r="EE176" s="76"/>
      <c r="EF176" s="76"/>
      <c r="EG176" s="76"/>
      <c r="EH176" s="76"/>
      <c r="EI176" s="76"/>
      <c r="EJ176" s="76"/>
      <c r="EK176" s="76"/>
      <c r="EL176" s="76"/>
      <c r="EM176" s="76"/>
      <c r="EN176" s="76"/>
      <c r="EO176" s="76"/>
      <c r="EP176" s="76"/>
      <c r="EQ176" s="76"/>
      <c r="ER176" s="76"/>
      <c r="ES176" s="76"/>
      <c r="ET176" s="76"/>
      <c r="EU176" s="76"/>
      <c r="EV176" s="76"/>
      <c r="EW176" s="76"/>
      <c r="EX176" s="76"/>
      <c r="EY176" s="76"/>
      <c r="EZ176" s="76"/>
      <c r="FA176" s="76"/>
      <c r="FB176" s="76"/>
      <c r="FC176" s="76"/>
      <c r="FD176" s="76"/>
    </row>
    <row r="177" spans="1:160" s="477" customFormat="1" ht="15.75" customHeight="1">
      <c r="A177" s="478" t="s">
        <v>2503</v>
      </c>
      <c r="B177" s="275" t="s">
        <v>133</v>
      </c>
      <c r="C177" s="275">
        <v>5</v>
      </c>
      <c r="D177" s="275">
        <v>12</v>
      </c>
      <c r="E177" s="480" t="s">
        <v>42</v>
      </c>
      <c r="F177" s="441" t="s">
        <v>478</v>
      </c>
      <c r="G177" s="481"/>
      <c r="H177" s="345">
        <v>111</v>
      </c>
      <c r="I177" s="346">
        <v>89</v>
      </c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76"/>
      <c r="CB177" s="76"/>
      <c r="CC177" s="76"/>
      <c r="CD177" s="76"/>
      <c r="CE177" s="76"/>
      <c r="CF177" s="76"/>
      <c r="CG177" s="76"/>
      <c r="CH177" s="76"/>
      <c r="CI177" s="76"/>
      <c r="CJ177" s="76"/>
      <c r="CK177" s="76"/>
      <c r="CL177" s="76"/>
      <c r="CM177" s="76"/>
      <c r="CN177" s="76"/>
      <c r="CO177" s="76"/>
      <c r="CP177" s="76"/>
      <c r="CQ177" s="76"/>
      <c r="CR177" s="76"/>
      <c r="CS177" s="76"/>
      <c r="CT177" s="76"/>
      <c r="CU177" s="76"/>
      <c r="CV177" s="76"/>
      <c r="CW177" s="76"/>
      <c r="CX177" s="76"/>
      <c r="CY177" s="76"/>
      <c r="CZ177" s="76"/>
      <c r="DA177" s="76"/>
      <c r="DB177" s="76"/>
      <c r="DC177" s="76"/>
      <c r="DD177" s="76"/>
      <c r="DE177" s="76"/>
      <c r="DF177" s="76"/>
      <c r="DG177" s="76"/>
      <c r="DH177" s="76"/>
      <c r="DI177" s="76"/>
      <c r="DJ177" s="76"/>
      <c r="DK177" s="76"/>
      <c r="DL177" s="76"/>
      <c r="DM177" s="76"/>
      <c r="DN177" s="76"/>
      <c r="DO177" s="76"/>
      <c r="DP177" s="76"/>
      <c r="DQ177" s="76"/>
      <c r="DR177" s="76"/>
      <c r="DS177" s="76"/>
      <c r="DT177" s="76"/>
      <c r="DU177" s="76"/>
      <c r="DV177" s="76"/>
      <c r="DW177" s="76"/>
      <c r="DX177" s="76"/>
      <c r="DY177" s="76"/>
      <c r="DZ177" s="76"/>
      <c r="EA177" s="76"/>
      <c r="EB177" s="76"/>
      <c r="EC177" s="76"/>
      <c r="ED177" s="76"/>
      <c r="EE177" s="76"/>
      <c r="EF177" s="76"/>
      <c r="EG177" s="76"/>
      <c r="EH177" s="76"/>
      <c r="EI177" s="76"/>
      <c r="EJ177" s="76"/>
      <c r="EK177" s="76"/>
      <c r="EL177" s="76"/>
      <c r="EM177" s="76"/>
      <c r="EN177" s="76"/>
      <c r="EO177" s="76"/>
      <c r="EP177" s="76"/>
      <c r="EQ177" s="76"/>
      <c r="ER177" s="76"/>
      <c r="ES177" s="76"/>
      <c r="ET177" s="76"/>
      <c r="EU177" s="76"/>
      <c r="EV177" s="76"/>
      <c r="EW177" s="76"/>
      <c r="EX177" s="76"/>
      <c r="EY177" s="76"/>
      <c r="EZ177" s="76"/>
      <c r="FA177" s="76"/>
      <c r="FB177" s="76"/>
      <c r="FC177" s="76"/>
      <c r="FD177" s="76"/>
    </row>
    <row r="178" spans="1:160" s="477" customFormat="1" ht="15.75">
      <c r="A178" s="478" t="s">
        <v>2504</v>
      </c>
      <c r="B178" s="275" t="s">
        <v>133</v>
      </c>
      <c r="C178" s="275">
        <v>5</v>
      </c>
      <c r="D178" s="275">
        <v>13</v>
      </c>
      <c r="E178" s="480" t="s">
        <v>2412</v>
      </c>
      <c r="F178" s="441" t="s">
        <v>478</v>
      </c>
      <c r="G178" s="481"/>
      <c r="H178" s="345">
        <v>76</v>
      </c>
      <c r="I178" s="346">
        <v>61</v>
      </c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76"/>
      <c r="CB178" s="76"/>
      <c r="CC178" s="76"/>
      <c r="CD178" s="76"/>
      <c r="CE178" s="76"/>
      <c r="CF178" s="76"/>
      <c r="CG178" s="76"/>
      <c r="CH178" s="76"/>
      <c r="CI178" s="76"/>
      <c r="CJ178" s="76"/>
      <c r="CK178" s="76"/>
      <c r="CL178" s="76"/>
      <c r="CM178" s="76"/>
      <c r="CN178" s="76"/>
      <c r="CO178" s="76"/>
      <c r="CP178" s="76"/>
      <c r="CQ178" s="76"/>
      <c r="CR178" s="76"/>
      <c r="CS178" s="76"/>
      <c r="CT178" s="76"/>
      <c r="CU178" s="76"/>
      <c r="CV178" s="76"/>
      <c r="CW178" s="76"/>
      <c r="CX178" s="76"/>
      <c r="CY178" s="76"/>
      <c r="CZ178" s="76"/>
      <c r="DA178" s="76"/>
      <c r="DB178" s="76"/>
      <c r="DC178" s="76"/>
      <c r="DD178" s="76"/>
      <c r="DE178" s="76"/>
      <c r="DF178" s="76"/>
      <c r="DG178" s="76"/>
      <c r="DH178" s="76"/>
      <c r="DI178" s="76"/>
      <c r="DJ178" s="76"/>
      <c r="DK178" s="76"/>
      <c r="DL178" s="76"/>
      <c r="DM178" s="76"/>
      <c r="DN178" s="76"/>
      <c r="DO178" s="76"/>
      <c r="DP178" s="76"/>
      <c r="DQ178" s="76"/>
      <c r="DR178" s="76"/>
      <c r="DS178" s="76"/>
      <c r="DT178" s="76"/>
      <c r="DU178" s="76"/>
      <c r="DV178" s="76"/>
      <c r="DW178" s="76"/>
      <c r="DX178" s="76"/>
      <c r="DY178" s="76"/>
      <c r="DZ178" s="76"/>
      <c r="EA178" s="76"/>
      <c r="EB178" s="76"/>
      <c r="EC178" s="76"/>
      <c r="ED178" s="76"/>
      <c r="EE178" s="76"/>
      <c r="EF178" s="76"/>
      <c r="EG178" s="76"/>
      <c r="EH178" s="76"/>
      <c r="EI178" s="76"/>
      <c r="EJ178" s="76"/>
      <c r="EK178" s="76"/>
      <c r="EL178" s="76"/>
      <c r="EM178" s="76"/>
      <c r="EN178" s="76"/>
      <c r="EO178" s="76"/>
      <c r="EP178" s="76"/>
      <c r="EQ178" s="76"/>
      <c r="ER178" s="76"/>
      <c r="ES178" s="76"/>
      <c r="ET178" s="76"/>
      <c r="EU178" s="76"/>
      <c r="EV178" s="76"/>
      <c r="EW178" s="76"/>
      <c r="EX178" s="76"/>
      <c r="EY178" s="76"/>
      <c r="EZ178" s="76"/>
      <c r="FA178" s="76"/>
      <c r="FB178" s="76"/>
      <c r="FC178" s="76"/>
      <c r="FD178" s="76"/>
    </row>
    <row r="179" spans="1:160" s="477" customFormat="1" ht="15.75" customHeight="1">
      <c r="A179" s="478" t="s">
        <v>2433</v>
      </c>
      <c r="B179" s="275" t="s">
        <v>133</v>
      </c>
      <c r="C179" s="275">
        <v>5</v>
      </c>
      <c r="D179" s="275">
        <v>14</v>
      </c>
      <c r="E179" s="480" t="s">
        <v>47</v>
      </c>
      <c r="F179" s="441" t="s">
        <v>462</v>
      </c>
      <c r="G179" s="481"/>
      <c r="H179" s="345">
        <v>26.5</v>
      </c>
      <c r="I179" s="346">
        <v>20.95</v>
      </c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76"/>
      <c r="CB179" s="76"/>
      <c r="CC179" s="76"/>
      <c r="CD179" s="76"/>
      <c r="CE179" s="76"/>
      <c r="CF179" s="76"/>
      <c r="CG179" s="76"/>
      <c r="CH179" s="76"/>
      <c r="CI179" s="76"/>
      <c r="CJ179" s="76"/>
      <c r="CK179" s="76"/>
      <c r="CL179" s="76"/>
      <c r="CM179" s="76"/>
      <c r="CN179" s="76"/>
      <c r="CO179" s="76"/>
      <c r="CP179" s="76"/>
      <c r="CQ179" s="76"/>
      <c r="CR179" s="76"/>
      <c r="CS179" s="76"/>
      <c r="CT179" s="76"/>
      <c r="CU179" s="76"/>
      <c r="CV179" s="76"/>
      <c r="CW179" s="76"/>
      <c r="CX179" s="76"/>
      <c r="CY179" s="76"/>
      <c r="CZ179" s="76"/>
      <c r="DA179" s="76"/>
      <c r="DB179" s="76"/>
      <c r="DC179" s="76"/>
      <c r="DD179" s="76"/>
      <c r="DE179" s="76"/>
      <c r="DF179" s="76"/>
      <c r="DG179" s="76"/>
      <c r="DH179" s="76"/>
      <c r="DI179" s="76"/>
      <c r="DJ179" s="76"/>
      <c r="DK179" s="76"/>
      <c r="DL179" s="76"/>
      <c r="DM179" s="76"/>
      <c r="DN179" s="76"/>
      <c r="DO179" s="76"/>
      <c r="DP179" s="76"/>
      <c r="DQ179" s="76"/>
      <c r="DR179" s="76"/>
      <c r="DS179" s="76"/>
      <c r="DT179" s="76"/>
      <c r="DU179" s="76"/>
      <c r="DV179" s="76"/>
      <c r="DW179" s="76"/>
      <c r="DX179" s="76"/>
      <c r="DY179" s="76"/>
      <c r="DZ179" s="76"/>
      <c r="EA179" s="76"/>
      <c r="EB179" s="76"/>
      <c r="EC179" s="76"/>
      <c r="ED179" s="76"/>
      <c r="EE179" s="76"/>
      <c r="EF179" s="76"/>
      <c r="EG179" s="76"/>
      <c r="EH179" s="76"/>
      <c r="EI179" s="76"/>
      <c r="EJ179" s="76"/>
      <c r="EK179" s="76"/>
      <c r="EL179" s="76"/>
      <c r="EM179" s="76"/>
      <c r="EN179" s="76"/>
      <c r="EO179" s="76"/>
      <c r="EP179" s="76"/>
      <c r="EQ179" s="76"/>
      <c r="ER179" s="76"/>
      <c r="ES179" s="76"/>
      <c r="ET179" s="76"/>
      <c r="EU179" s="76"/>
      <c r="EV179" s="76"/>
      <c r="EW179" s="76"/>
      <c r="EX179" s="76"/>
      <c r="EY179" s="76"/>
      <c r="EZ179" s="76"/>
      <c r="FA179" s="76"/>
      <c r="FB179" s="76"/>
      <c r="FC179" s="76"/>
      <c r="FD179" s="76"/>
    </row>
    <row r="180" spans="1:160" s="477" customFormat="1" ht="15.75" customHeight="1">
      <c r="A180" s="478" t="s">
        <v>2434</v>
      </c>
      <c r="B180" s="275" t="s">
        <v>133</v>
      </c>
      <c r="C180" s="275">
        <v>5</v>
      </c>
      <c r="D180" s="275">
        <v>15</v>
      </c>
      <c r="E180" s="480" t="s">
        <v>2352</v>
      </c>
      <c r="F180" s="441" t="s">
        <v>462</v>
      </c>
      <c r="G180" s="481" t="s">
        <v>148</v>
      </c>
      <c r="H180" s="803"/>
      <c r="I180" s="804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  <c r="AL180" s="76"/>
      <c r="AM180" s="76"/>
      <c r="AN180" s="76"/>
      <c r="AO180" s="76"/>
      <c r="AP180" s="76"/>
      <c r="AQ180" s="76"/>
      <c r="AR180" s="76"/>
      <c r="AS180" s="76"/>
      <c r="AT180" s="76"/>
      <c r="AU180" s="76"/>
      <c r="AV180" s="76"/>
      <c r="AW180" s="76"/>
      <c r="AX180" s="76"/>
      <c r="AY180" s="76"/>
      <c r="AZ180" s="76"/>
      <c r="BA180" s="76"/>
      <c r="BB180" s="76"/>
      <c r="BC180" s="76"/>
      <c r="BD180" s="76"/>
      <c r="BE180" s="76"/>
      <c r="BF180" s="76"/>
      <c r="BG180" s="76"/>
      <c r="BH180" s="76"/>
      <c r="BI180" s="76"/>
      <c r="BJ180" s="76"/>
      <c r="BK180" s="76"/>
      <c r="BL180" s="76"/>
      <c r="BM180" s="76"/>
      <c r="BN180" s="76"/>
      <c r="BO180" s="76"/>
      <c r="BP180" s="76"/>
      <c r="BQ180" s="76"/>
      <c r="BR180" s="76"/>
      <c r="BS180" s="76"/>
      <c r="BT180" s="76"/>
      <c r="BU180" s="76"/>
      <c r="BV180" s="76"/>
      <c r="BW180" s="76"/>
      <c r="BX180" s="76"/>
      <c r="BY180" s="76"/>
      <c r="BZ180" s="76"/>
      <c r="CA180" s="76"/>
      <c r="CB180" s="76"/>
      <c r="CC180" s="76"/>
      <c r="CD180" s="76"/>
      <c r="CE180" s="76"/>
      <c r="CF180" s="76"/>
      <c r="CG180" s="76"/>
      <c r="CH180" s="76"/>
      <c r="CI180" s="76"/>
      <c r="CJ180" s="76"/>
      <c r="CK180" s="76"/>
      <c r="CL180" s="76"/>
      <c r="CM180" s="76"/>
      <c r="CN180" s="76"/>
      <c r="CO180" s="76"/>
      <c r="CP180" s="76"/>
      <c r="CQ180" s="76"/>
      <c r="CR180" s="76"/>
      <c r="CS180" s="76"/>
      <c r="CT180" s="76"/>
      <c r="CU180" s="76"/>
      <c r="CV180" s="76"/>
      <c r="CW180" s="76"/>
      <c r="CX180" s="76"/>
      <c r="CY180" s="76"/>
      <c r="CZ180" s="76"/>
      <c r="DA180" s="76"/>
      <c r="DB180" s="76"/>
      <c r="DC180" s="76"/>
      <c r="DD180" s="76"/>
      <c r="DE180" s="76"/>
      <c r="DF180" s="76"/>
      <c r="DG180" s="76"/>
      <c r="DH180" s="76"/>
      <c r="DI180" s="76"/>
      <c r="DJ180" s="76"/>
      <c r="DK180" s="76"/>
      <c r="DL180" s="76"/>
      <c r="DM180" s="76"/>
      <c r="DN180" s="76"/>
      <c r="DO180" s="76"/>
      <c r="DP180" s="76"/>
      <c r="DQ180" s="76"/>
      <c r="DR180" s="76"/>
      <c r="DS180" s="76"/>
      <c r="DT180" s="76"/>
      <c r="DU180" s="76"/>
      <c r="DV180" s="76"/>
      <c r="DW180" s="76"/>
      <c r="DX180" s="76"/>
      <c r="DY180" s="76"/>
      <c r="DZ180" s="76"/>
      <c r="EA180" s="76"/>
      <c r="EB180" s="76"/>
      <c r="EC180" s="76"/>
      <c r="ED180" s="76"/>
      <c r="EE180" s="76"/>
      <c r="EF180" s="76"/>
      <c r="EG180" s="76"/>
      <c r="EH180" s="76"/>
      <c r="EI180" s="76"/>
      <c r="EJ180" s="76"/>
      <c r="EK180" s="76"/>
      <c r="EL180" s="76"/>
      <c r="EM180" s="76"/>
      <c r="EN180" s="76"/>
      <c r="EO180" s="76"/>
      <c r="EP180" s="76"/>
      <c r="EQ180" s="76"/>
      <c r="ER180" s="76"/>
      <c r="ES180" s="76"/>
      <c r="ET180" s="76"/>
      <c r="EU180" s="76"/>
      <c r="EV180" s="76"/>
      <c r="EW180" s="76"/>
      <c r="EX180" s="76"/>
      <c r="EY180" s="76"/>
      <c r="EZ180" s="76"/>
      <c r="FA180" s="76"/>
      <c r="FB180" s="76"/>
      <c r="FC180" s="76"/>
      <c r="FD180" s="76"/>
    </row>
    <row r="181" spans="1:160" s="477" customFormat="1" ht="15.75" customHeight="1">
      <c r="A181" s="478" t="s">
        <v>2542</v>
      </c>
      <c r="B181" s="275" t="s">
        <v>133</v>
      </c>
      <c r="C181" s="275">
        <v>5</v>
      </c>
      <c r="D181" s="275">
        <v>16</v>
      </c>
      <c r="E181" s="480" t="s">
        <v>27</v>
      </c>
      <c r="F181" s="441" t="s">
        <v>478</v>
      </c>
      <c r="G181" s="481"/>
      <c r="H181" s="345">
        <v>241</v>
      </c>
      <c r="I181" s="346">
        <v>193</v>
      </c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76"/>
      <c r="AN181" s="76"/>
      <c r="AO181" s="76"/>
      <c r="AP181" s="76"/>
      <c r="AQ181" s="76"/>
      <c r="AR181" s="76"/>
      <c r="AS181" s="76"/>
      <c r="AT181" s="76"/>
      <c r="AU181" s="76"/>
      <c r="AV181" s="76"/>
      <c r="AW181" s="76"/>
      <c r="AX181" s="76"/>
      <c r="AY181" s="76"/>
      <c r="AZ181" s="76"/>
      <c r="BA181" s="76"/>
      <c r="BB181" s="76"/>
      <c r="BC181" s="76"/>
      <c r="BD181" s="76"/>
      <c r="BE181" s="76"/>
      <c r="BF181" s="76"/>
      <c r="BG181" s="76"/>
      <c r="BH181" s="76"/>
      <c r="BI181" s="76"/>
      <c r="BJ181" s="76"/>
      <c r="BK181" s="76"/>
      <c r="BL181" s="76"/>
      <c r="BM181" s="76"/>
      <c r="BN181" s="76"/>
      <c r="BO181" s="76"/>
      <c r="BP181" s="76"/>
      <c r="BQ181" s="76"/>
      <c r="BR181" s="76"/>
      <c r="BS181" s="76"/>
      <c r="BT181" s="76"/>
      <c r="BU181" s="76"/>
      <c r="BV181" s="76"/>
      <c r="BW181" s="76"/>
      <c r="BX181" s="76"/>
      <c r="BY181" s="76"/>
      <c r="BZ181" s="76"/>
      <c r="CA181" s="76"/>
      <c r="CB181" s="76"/>
      <c r="CC181" s="76"/>
      <c r="CD181" s="76"/>
      <c r="CE181" s="76"/>
      <c r="CF181" s="76"/>
      <c r="CG181" s="76"/>
      <c r="CH181" s="76"/>
      <c r="CI181" s="76"/>
      <c r="CJ181" s="76"/>
      <c r="CK181" s="76"/>
      <c r="CL181" s="76"/>
      <c r="CM181" s="76"/>
      <c r="CN181" s="76"/>
      <c r="CO181" s="76"/>
      <c r="CP181" s="76"/>
      <c r="CQ181" s="76"/>
      <c r="CR181" s="76"/>
      <c r="CS181" s="76"/>
      <c r="CT181" s="76"/>
      <c r="CU181" s="76"/>
      <c r="CV181" s="76"/>
      <c r="CW181" s="76"/>
      <c r="CX181" s="76"/>
      <c r="CY181" s="76"/>
      <c r="CZ181" s="76"/>
      <c r="DA181" s="76"/>
      <c r="DB181" s="76"/>
      <c r="DC181" s="76"/>
      <c r="DD181" s="76"/>
      <c r="DE181" s="76"/>
      <c r="DF181" s="76"/>
      <c r="DG181" s="76"/>
      <c r="DH181" s="76"/>
      <c r="DI181" s="76"/>
      <c r="DJ181" s="76"/>
      <c r="DK181" s="76"/>
      <c r="DL181" s="76"/>
      <c r="DM181" s="76"/>
      <c r="DN181" s="76"/>
      <c r="DO181" s="76"/>
      <c r="DP181" s="76"/>
      <c r="DQ181" s="76"/>
      <c r="DR181" s="76"/>
      <c r="DS181" s="76"/>
      <c r="DT181" s="76"/>
      <c r="DU181" s="76"/>
      <c r="DV181" s="76"/>
      <c r="DW181" s="76"/>
      <c r="DX181" s="76"/>
      <c r="DY181" s="76"/>
      <c r="DZ181" s="76"/>
      <c r="EA181" s="76"/>
      <c r="EB181" s="76"/>
      <c r="EC181" s="76"/>
      <c r="ED181" s="76"/>
      <c r="EE181" s="76"/>
      <c r="EF181" s="76"/>
      <c r="EG181" s="76"/>
      <c r="EH181" s="76"/>
      <c r="EI181" s="76"/>
      <c r="EJ181" s="76"/>
      <c r="EK181" s="76"/>
      <c r="EL181" s="76"/>
      <c r="EM181" s="76"/>
      <c r="EN181" s="76"/>
      <c r="EO181" s="76"/>
      <c r="EP181" s="76"/>
      <c r="EQ181" s="76"/>
      <c r="ER181" s="76"/>
      <c r="ES181" s="76"/>
      <c r="ET181" s="76"/>
      <c r="EU181" s="76"/>
      <c r="EV181" s="76"/>
      <c r="EW181" s="76"/>
      <c r="EX181" s="76"/>
      <c r="EY181" s="76"/>
      <c r="EZ181" s="76"/>
      <c r="FA181" s="76"/>
      <c r="FB181" s="76"/>
      <c r="FC181" s="76"/>
      <c r="FD181" s="76"/>
    </row>
    <row r="182" spans="1:160" s="477" customFormat="1" ht="15.75" customHeight="1">
      <c r="A182" s="478" t="s">
        <v>2543</v>
      </c>
      <c r="B182" s="275" t="s">
        <v>133</v>
      </c>
      <c r="C182" s="275">
        <v>5</v>
      </c>
      <c r="D182" s="275">
        <v>17</v>
      </c>
      <c r="E182" s="480" t="s">
        <v>19</v>
      </c>
      <c r="F182" s="441" t="s">
        <v>478</v>
      </c>
      <c r="G182" s="481"/>
      <c r="H182" s="345">
        <v>151</v>
      </c>
      <c r="I182" s="346">
        <v>121</v>
      </c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76"/>
      <c r="CB182" s="76"/>
      <c r="CC182" s="76"/>
      <c r="CD182" s="76"/>
      <c r="CE182" s="76"/>
      <c r="CF182" s="76"/>
      <c r="CG182" s="76"/>
      <c r="CH182" s="76"/>
      <c r="CI182" s="76"/>
      <c r="CJ182" s="76"/>
      <c r="CK182" s="76"/>
      <c r="CL182" s="76"/>
      <c r="CM182" s="76"/>
      <c r="CN182" s="76"/>
      <c r="CO182" s="76"/>
      <c r="CP182" s="76"/>
      <c r="CQ182" s="76"/>
      <c r="CR182" s="76"/>
      <c r="CS182" s="76"/>
      <c r="CT182" s="76"/>
      <c r="CU182" s="76"/>
      <c r="CV182" s="76"/>
      <c r="CW182" s="76"/>
      <c r="CX182" s="76"/>
      <c r="CY182" s="76"/>
      <c r="CZ182" s="76"/>
      <c r="DA182" s="76"/>
      <c r="DB182" s="76"/>
      <c r="DC182" s="76"/>
      <c r="DD182" s="76"/>
      <c r="DE182" s="76"/>
      <c r="DF182" s="76"/>
      <c r="DG182" s="76"/>
      <c r="DH182" s="76"/>
      <c r="DI182" s="76"/>
      <c r="DJ182" s="76"/>
      <c r="DK182" s="76"/>
      <c r="DL182" s="76"/>
      <c r="DM182" s="76"/>
      <c r="DN182" s="76"/>
      <c r="DO182" s="76"/>
      <c r="DP182" s="76"/>
      <c r="DQ182" s="76"/>
      <c r="DR182" s="76"/>
      <c r="DS182" s="76"/>
      <c r="DT182" s="76"/>
      <c r="DU182" s="76"/>
      <c r="DV182" s="76"/>
      <c r="DW182" s="76"/>
      <c r="DX182" s="76"/>
      <c r="DY182" s="76"/>
      <c r="DZ182" s="76"/>
      <c r="EA182" s="76"/>
      <c r="EB182" s="76"/>
      <c r="EC182" s="76"/>
      <c r="ED182" s="76"/>
      <c r="EE182" s="76"/>
      <c r="EF182" s="76"/>
      <c r="EG182" s="76"/>
      <c r="EH182" s="76"/>
      <c r="EI182" s="76"/>
      <c r="EJ182" s="76"/>
      <c r="EK182" s="76"/>
      <c r="EL182" s="76"/>
      <c r="EM182" s="76"/>
      <c r="EN182" s="76"/>
      <c r="EO182" s="76"/>
      <c r="EP182" s="76"/>
      <c r="EQ182" s="76"/>
      <c r="ER182" s="76"/>
      <c r="ES182" s="76"/>
      <c r="ET182" s="76"/>
      <c r="EU182" s="76"/>
      <c r="EV182" s="76"/>
      <c r="EW182" s="76"/>
      <c r="EX182" s="76"/>
      <c r="EY182" s="76"/>
      <c r="EZ182" s="76"/>
      <c r="FA182" s="76"/>
      <c r="FB182" s="76"/>
      <c r="FC182" s="76"/>
      <c r="FD182" s="76"/>
    </row>
    <row r="183" spans="1:160" s="477" customFormat="1" ht="15.75" customHeight="1">
      <c r="A183" s="478" t="s">
        <v>2544</v>
      </c>
      <c r="B183" s="275" t="s">
        <v>133</v>
      </c>
      <c r="C183" s="275">
        <v>5</v>
      </c>
      <c r="D183" s="275">
        <v>18</v>
      </c>
      <c r="E183" s="480" t="s">
        <v>2353</v>
      </c>
      <c r="F183" s="441" t="s">
        <v>478</v>
      </c>
      <c r="G183" s="481"/>
      <c r="H183" s="345">
        <v>117</v>
      </c>
      <c r="I183" s="346">
        <v>94</v>
      </c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76"/>
      <c r="CB183" s="76"/>
      <c r="CC183" s="76"/>
      <c r="CD183" s="76"/>
      <c r="CE183" s="76"/>
      <c r="CF183" s="76"/>
      <c r="CG183" s="76"/>
      <c r="CH183" s="76"/>
      <c r="CI183" s="76"/>
      <c r="CJ183" s="76"/>
      <c r="CK183" s="76"/>
      <c r="CL183" s="76"/>
      <c r="CM183" s="76"/>
      <c r="CN183" s="76"/>
      <c r="CO183" s="76"/>
      <c r="CP183" s="76"/>
      <c r="CQ183" s="76"/>
      <c r="CR183" s="76"/>
      <c r="CS183" s="76"/>
      <c r="CT183" s="76"/>
      <c r="CU183" s="76"/>
      <c r="CV183" s="76"/>
      <c r="CW183" s="76"/>
      <c r="CX183" s="76"/>
      <c r="CY183" s="76"/>
      <c r="CZ183" s="76"/>
      <c r="DA183" s="76"/>
      <c r="DB183" s="76"/>
      <c r="DC183" s="76"/>
      <c r="DD183" s="76"/>
      <c r="DE183" s="76"/>
      <c r="DF183" s="76"/>
      <c r="DG183" s="76"/>
      <c r="DH183" s="76"/>
      <c r="DI183" s="76"/>
      <c r="DJ183" s="76"/>
      <c r="DK183" s="76"/>
      <c r="DL183" s="76"/>
      <c r="DM183" s="76"/>
      <c r="DN183" s="76"/>
      <c r="DO183" s="76"/>
      <c r="DP183" s="76"/>
      <c r="DQ183" s="76"/>
      <c r="DR183" s="76"/>
      <c r="DS183" s="76"/>
      <c r="DT183" s="76"/>
      <c r="DU183" s="76"/>
      <c r="DV183" s="76"/>
      <c r="DW183" s="76"/>
      <c r="DX183" s="76"/>
      <c r="DY183" s="76"/>
      <c r="DZ183" s="76"/>
      <c r="EA183" s="76"/>
      <c r="EB183" s="76"/>
      <c r="EC183" s="76"/>
      <c r="ED183" s="76"/>
      <c r="EE183" s="76"/>
      <c r="EF183" s="76"/>
      <c r="EG183" s="76"/>
      <c r="EH183" s="76"/>
      <c r="EI183" s="76"/>
      <c r="EJ183" s="76"/>
      <c r="EK183" s="76"/>
      <c r="EL183" s="76"/>
      <c r="EM183" s="76"/>
      <c r="EN183" s="76"/>
      <c r="EO183" s="76"/>
      <c r="EP183" s="76"/>
      <c r="EQ183" s="76"/>
      <c r="ER183" s="76"/>
      <c r="ES183" s="76"/>
      <c r="ET183" s="76"/>
      <c r="EU183" s="76"/>
      <c r="EV183" s="76"/>
      <c r="EW183" s="76"/>
      <c r="EX183" s="76"/>
      <c r="EY183" s="76"/>
      <c r="EZ183" s="76"/>
      <c r="FA183" s="76"/>
      <c r="FB183" s="76"/>
      <c r="FC183" s="76"/>
      <c r="FD183" s="76"/>
    </row>
    <row r="184" spans="1:160" s="477" customFormat="1" ht="15.75" customHeight="1">
      <c r="A184" s="478" t="s">
        <v>2545</v>
      </c>
      <c r="B184" s="275" t="s">
        <v>133</v>
      </c>
      <c r="C184" s="275">
        <v>5</v>
      </c>
      <c r="D184" s="275">
        <v>19</v>
      </c>
      <c r="E184" s="480" t="s">
        <v>21</v>
      </c>
      <c r="F184" s="441" t="s">
        <v>478</v>
      </c>
      <c r="G184" s="481"/>
      <c r="H184" s="345">
        <v>128</v>
      </c>
      <c r="I184" s="346">
        <v>102</v>
      </c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76"/>
      <c r="CB184" s="76"/>
      <c r="CC184" s="76"/>
      <c r="CD184" s="76"/>
      <c r="CE184" s="76"/>
      <c r="CF184" s="76"/>
      <c r="CG184" s="76"/>
      <c r="CH184" s="76"/>
      <c r="CI184" s="76"/>
      <c r="CJ184" s="76"/>
      <c r="CK184" s="76"/>
      <c r="CL184" s="76"/>
      <c r="CM184" s="76"/>
      <c r="CN184" s="76"/>
      <c r="CO184" s="76"/>
      <c r="CP184" s="76"/>
      <c r="CQ184" s="76"/>
      <c r="CR184" s="76"/>
      <c r="CS184" s="76"/>
      <c r="CT184" s="76"/>
      <c r="CU184" s="76"/>
      <c r="CV184" s="76"/>
      <c r="CW184" s="76"/>
      <c r="CX184" s="76"/>
      <c r="CY184" s="76"/>
      <c r="CZ184" s="76"/>
      <c r="DA184" s="76"/>
      <c r="DB184" s="76"/>
      <c r="DC184" s="76"/>
      <c r="DD184" s="76"/>
      <c r="DE184" s="76"/>
      <c r="DF184" s="76"/>
      <c r="DG184" s="76"/>
      <c r="DH184" s="76"/>
      <c r="DI184" s="76"/>
      <c r="DJ184" s="76"/>
      <c r="DK184" s="76"/>
      <c r="DL184" s="76"/>
      <c r="DM184" s="76"/>
      <c r="DN184" s="76"/>
      <c r="DO184" s="76"/>
      <c r="DP184" s="76"/>
      <c r="DQ184" s="76"/>
      <c r="DR184" s="76"/>
      <c r="DS184" s="76"/>
      <c r="DT184" s="76"/>
      <c r="DU184" s="76"/>
      <c r="DV184" s="76"/>
      <c r="DW184" s="76"/>
      <c r="DX184" s="76"/>
      <c r="DY184" s="76"/>
      <c r="DZ184" s="76"/>
      <c r="EA184" s="76"/>
      <c r="EB184" s="76"/>
      <c r="EC184" s="76"/>
      <c r="ED184" s="76"/>
      <c r="EE184" s="76"/>
      <c r="EF184" s="76"/>
      <c r="EG184" s="76"/>
      <c r="EH184" s="76"/>
      <c r="EI184" s="76"/>
      <c r="EJ184" s="76"/>
      <c r="EK184" s="76"/>
      <c r="EL184" s="76"/>
      <c r="EM184" s="76"/>
      <c r="EN184" s="76"/>
      <c r="EO184" s="76"/>
      <c r="EP184" s="76"/>
      <c r="EQ184" s="76"/>
      <c r="ER184" s="76"/>
      <c r="ES184" s="76"/>
      <c r="ET184" s="76"/>
      <c r="EU184" s="76"/>
      <c r="EV184" s="76"/>
      <c r="EW184" s="76"/>
      <c r="EX184" s="76"/>
      <c r="EY184" s="76"/>
      <c r="EZ184" s="76"/>
      <c r="FA184" s="76"/>
      <c r="FB184" s="76"/>
      <c r="FC184" s="76"/>
      <c r="FD184" s="76"/>
    </row>
    <row r="185" spans="1:160" s="477" customFormat="1" ht="15.75" customHeight="1">
      <c r="A185" s="478" t="s">
        <v>2546</v>
      </c>
      <c r="B185" s="275" t="s">
        <v>133</v>
      </c>
      <c r="C185" s="275">
        <v>5</v>
      </c>
      <c r="D185" s="275">
        <v>20</v>
      </c>
      <c r="E185" s="480" t="s">
        <v>22</v>
      </c>
      <c r="F185" s="441" t="s">
        <v>478</v>
      </c>
      <c r="G185" s="481"/>
      <c r="H185" s="345">
        <v>132</v>
      </c>
      <c r="I185" s="346">
        <v>106</v>
      </c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76"/>
      <c r="CB185" s="76"/>
      <c r="CC185" s="76"/>
      <c r="CD185" s="76"/>
      <c r="CE185" s="76"/>
      <c r="CF185" s="76"/>
      <c r="CG185" s="76"/>
      <c r="CH185" s="76"/>
      <c r="CI185" s="76"/>
      <c r="CJ185" s="76"/>
      <c r="CK185" s="76"/>
      <c r="CL185" s="76"/>
      <c r="CM185" s="76"/>
      <c r="CN185" s="76"/>
      <c r="CO185" s="76"/>
      <c r="CP185" s="76"/>
      <c r="CQ185" s="76"/>
      <c r="CR185" s="76"/>
      <c r="CS185" s="76"/>
      <c r="CT185" s="76"/>
      <c r="CU185" s="76"/>
      <c r="CV185" s="76"/>
      <c r="CW185" s="76"/>
      <c r="CX185" s="76"/>
      <c r="CY185" s="76"/>
      <c r="CZ185" s="76"/>
      <c r="DA185" s="76"/>
      <c r="DB185" s="76"/>
      <c r="DC185" s="76"/>
      <c r="DD185" s="76"/>
      <c r="DE185" s="76"/>
      <c r="DF185" s="76"/>
      <c r="DG185" s="76"/>
      <c r="DH185" s="76"/>
      <c r="DI185" s="76"/>
      <c r="DJ185" s="76"/>
      <c r="DK185" s="76"/>
      <c r="DL185" s="76"/>
      <c r="DM185" s="76"/>
      <c r="DN185" s="76"/>
      <c r="DO185" s="76"/>
      <c r="DP185" s="76"/>
      <c r="DQ185" s="76"/>
      <c r="DR185" s="76"/>
      <c r="DS185" s="76"/>
      <c r="DT185" s="76"/>
      <c r="DU185" s="76"/>
      <c r="DV185" s="76"/>
      <c r="DW185" s="76"/>
      <c r="DX185" s="76"/>
      <c r="DY185" s="76"/>
      <c r="DZ185" s="76"/>
      <c r="EA185" s="76"/>
      <c r="EB185" s="76"/>
      <c r="EC185" s="76"/>
      <c r="ED185" s="76"/>
      <c r="EE185" s="76"/>
      <c r="EF185" s="76"/>
      <c r="EG185" s="76"/>
      <c r="EH185" s="76"/>
      <c r="EI185" s="76"/>
      <c r="EJ185" s="76"/>
      <c r="EK185" s="76"/>
      <c r="EL185" s="76"/>
      <c r="EM185" s="76"/>
      <c r="EN185" s="76"/>
      <c r="EO185" s="76"/>
      <c r="EP185" s="76"/>
      <c r="EQ185" s="76"/>
      <c r="ER185" s="76"/>
      <c r="ES185" s="76"/>
      <c r="ET185" s="76"/>
      <c r="EU185" s="76"/>
      <c r="EV185" s="76"/>
      <c r="EW185" s="76"/>
      <c r="EX185" s="76"/>
      <c r="EY185" s="76"/>
      <c r="EZ185" s="76"/>
      <c r="FA185" s="76"/>
      <c r="FB185" s="76"/>
      <c r="FC185" s="76"/>
      <c r="FD185" s="76"/>
    </row>
    <row r="186" spans="1:160" s="477" customFormat="1" ht="15.75" customHeight="1">
      <c r="A186" s="478" t="s">
        <v>2435</v>
      </c>
      <c r="B186" s="275" t="s">
        <v>133</v>
      </c>
      <c r="C186" s="275">
        <v>6</v>
      </c>
      <c r="D186" s="275">
        <v>1</v>
      </c>
      <c r="E186" s="480" t="s">
        <v>4</v>
      </c>
      <c r="F186" s="441" t="s">
        <v>462</v>
      </c>
      <c r="G186" s="481" t="s">
        <v>68</v>
      </c>
      <c r="H186" s="491">
        <v>19.5</v>
      </c>
      <c r="I186" s="492">
        <v>13.5</v>
      </c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76"/>
      <c r="CB186" s="76"/>
      <c r="CC186" s="76"/>
      <c r="CD186" s="76"/>
      <c r="CE186" s="76"/>
      <c r="CF186" s="76"/>
      <c r="CG186" s="76"/>
      <c r="CH186" s="76"/>
      <c r="CI186" s="76"/>
      <c r="CJ186" s="76"/>
      <c r="CK186" s="76"/>
      <c r="CL186" s="76"/>
      <c r="CM186" s="76"/>
      <c r="CN186" s="76"/>
      <c r="CO186" s="76"/>
      <c r="CP186" s="76"/>
      <c r="CQ186" s="76"/>
      <c r="CR186" s="76"/>
      <c r="CS186" s="76"/>
      <c r="CT186" s="76"/>
      <c r="CU186" s="76"/>
      <c r="CV186" s="76"/>
      <c r="CW186" s="76"/>
      <c r="CX186" s="76"/>
      <c r="CY186" s="76"/>
      <c r="CZ186" s="76"/>
      <c r="DA186" s="76"/>
      <c r="DB186" s="76"/>
      <c r="DC186" s="76"/>
      <c r="DD186" s="76"/>
      <c r="DE186" s="76"/>
      <c r="DF186" s="76"/>
      <c r="DG186" s="76"/>
      <c r="DH186" s="76"/>
      <c r="DI186" s="76"/>
      <c r="DJ186" s="76"/>
      <c r="DK186" s="76"/>
      <c r="DL186" s="76"/>
      <c r="DM186" s="76"/>
      <c r="DN186" s="76"/>
      <c r="DO186" s="76"/>
      <c r="DP186" s="76"/>
      <c r="DQ186" s="76"/>
      <c r="DR186" s="76"/>
      <c r="DS186" s="76"/>
      <c r="DT186" s="76"/>
      <c r="DU186" s="76"/>
      <c r="DV186" s="76"/>
      <c r="DW186" s="76"/>
      <c r="DX186" s="76"/>
      <c r="DY186" s="76"/>
      <c r="DZ186" s="76"/>
      <c r="EA186" s="76"/>
      <c r="EB186" s="76"/>
      <c r="EC186" s="76"/>
      <c r="ED186" s="76"/>
      <c r="EE186" s="76"/>
      <c r="EF186" s="76"/>
      <c r="EG186" s="76"/>
      <c r="EH186" s="76"/>
      <c r="EI186" s="76"/>
      <c r="EJ186" s="76"/>
      <c r="EK186" s="76"/>
      <c r="EL186" s="76"/>
      <c r="EM186" s="76"/>
      <c r="EN186" s="76"/>
      <c r="EO186" s="76"/>
      <c r="EP186" s="76"/>
      <c r="EQ186" s="76"/>
      <c r="ER186" s="76"/>
      <c r="ES186" s="76"/>
      <c r="ET186" s="76"/>
      <c r="EU186" s="76"/>
      <c r="EV186" s="76"/>
      <c r="EW186" s="76"/>
      <c r="EX186" s="76"/>
      <c r="EY186" s="76"/>
      <c r="EZ186" s="76"/>
      <c r="FA186" s="76"/>
      <c r="FB186" s="76"/>
      <c r="FC186" s="76"/>
      <c r="FD186" s="76"/>
    </row>
    <row r="187" spans="1:160" s="477" customFormat="1" ht="15.75" customHeight="1">
      <c r="A187" s="478" t="s">
        <v>2436</v>
      </c>
      <c r="B187" s="275" t="s">
        <v>133</v>
      </c>
      <c r="C187" s="275">
        <v>6</v>
      </c>
      <c r="D187" s="275">
        <v>2</v>
      </c>
      <c r="E187" s="480" t="s">
        <v>14</v>
      </c>
      <c r="F187" s="441" t="s">
        <v>462</v>
      </c>
      <c r="G187" s="481"/>
      <c r="H187" s="345">
        <v>18.95</v>
      </c>
      <c r="I187" s="346">
        <v>14.95</v>
      </c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76"/>
      <c r="CB187" s="76"/>
      <c r="CC187" s="76"/>
      <c r="CD187" s="76"/>
      <c r="CE187" s="76"/>
      <c r="CF187" s="76"/>
      <c r="CG187" s="76"/>
      <c r="CH187" s="76"/>
      <c r="CI187" s="76"/>
      <c r="CJ187" s="76"/>
      <c r="CK187" s="76"/>
      <c r="CL187" s="76"/>
      <c r="CM187" s="76"/>
      <c r="CN187" s="76"/>
      <c r="CO187" s="76"/>
      <c r="CP187" s="76"/>
      <c r="CQ187" s="76"/>
      <c r="CR187" s="76"/>
      <c r="CS187" s="76"/>
      <c r="CT187" s="76"/>
      <c r="CU187" s="76"/>
      <c r="CV187" s="76"/>
      <c r="CW187" s="76"/>
      <c r="CX187" s="76"/>
      <c r="CY187" s="76"/>
      <c r="CZ187" s="76"/>
      <c r="DA187" s="76"/>
      <c r="DB187" s="76"/>
      <c r="DC187" s="76"/>
      <c r="DD187" s="76"/>
      <c r="DE187" s="76"/>
      <c r="DF187" s="76"/>
      <c r="DG187" s="76"/>
      <c r="DH187" s="76"/>
      <c r="DI187" s="76"/>
      <c r="DJ187" s="76"/>
      <c r="DK187" s="76"/>
      <c r="DL187" s="76"/>
      <c r="DM187" s="76"/>
      <c r="DN187" s="76"/>
      <c r="DO187" s="76"/>
      <c r="DP187" s="76"/>
      <c r="DQ187" s="76"/>
      <c r="DR187" s="76"/>
      <c r="DS187" s="76"/>
      <c r="DT187" s="76"/>
      <c r="DU187" s="76"/>
      <c r="DV187" s="76"/>
      <c r="DW187" s="76"/>
      <c r="DX187" s="76"/>
      <c r="DY187" s="76"/>
      <c r="DZ187" s="76"/>
      <c r="EA187" s="76"/>
      <c r="EB187" s="76"/>
      <c r="EC187" s="76"/>
      <c r="ED187" s="76"/>
      <c r="EE187" s="76"/>
      <c r="EF187" s="76"/>
      <c r="EG187" s="76"/>
      <c r="EH187" s="76"/>
      <c r="EI187" s="76"/>
      <c r="EJ187" s="76"/>
      <c r="EK187" s="76"/>
      <c r="EL187" s="76"/>
      <c r="EM187" s="76"/>
      <c r="EN187" s="76"/>
      <c r="EO187" s="76"/>
      <c r="EP187" s="76"/>
      <c r="EQ187" s="76"/>
      <c r="ER187" s="76"/>
      <c r="ES187" s="76"/>
      <c r="ET187" s="76"/>
      <c r="EU187" s="76"/>
      <c r="EV187" s="76"/>
      <c r="EW187" s="76"/>
      <c r="EX187" s="76"/>
      <c r="EY187" s="76"/>
      <c r="EZ187" s="76"/>
      <c r="FA187" s="76"/>
      <c r="FB187" s="76"/>
      <c r="FC187" s="76"/>
      <c r="FD187" s="76"/>
    </row>
    <row r="188" spans="1:160" s="477" customFormat="1" ht="15.75">
      <c r="A188" s="478" t="s">
        <v>2547</v>
      </c>
      <c r="B188" s="275" t="s">
        <v>133</v>
      </c>
      <c r="C188" s="275">
        <v>7</v>
      </c>
      <c r="D188" s="275" t="s">
        <v>80</v>
      </c>
      <c r="E188" s="480" t="s">
        <v>2552</v>
      </c>
      <c r="F188" s="441" t="s">
        <v>478</v>
      </c>
      <c r="G188" s="481"/>
      <c r="H188" s="345">
        <v>109</v>
      </c>
      <c r="I188" s="346">
        <v>87</v>
      </c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76"/>
      <c r="CB188" s="76"/>
      <c r="CC188" s="76"/>
      <c r="CD188" s="76"/>
      <c r="CE188" s="76"/>
      <c r="CF188" s="76"/>
      <c r="CG188" s="76"/>
      <c r="CH188" s="76"/>
      <c r="CI188" s="76"/>
      <c r="CJ188" s="76"/>
      <c r="CK188" s="76"/>
      <c r="CL188" s="76"/>
      <c r="CM188" s="76"/>
      <c r="CN188" s="76"/>
      <c r="CO188" s="76"/>
      <c r="CP188" s="76"/>
      <c r="CQ188" s="76"/>
      <c r="CR188" s="76"/>
      <c r="CS188" s="76"/>
      <c r="CT188" s="76"/>
      <c r="CU188" s="76"/>
      <c r="CV188" s="76"/>
      <c r="CW188" s="76"/>
      <c r="CX188" s="76"/>
      <c r="CY188" s="76"/>
      <c r="CZ188" s="76"/>
      <c r="DA188" s="76"/>
      <c r="DB188" s="76"/>
      <c r="DC188" s="76"/>
      <c r="DD188" s="76"/>
      <c r="DE188" s="76"/>
      <c r="DF188" s="76"/>
      <c r="DG188" s="76"/>
      <c r="DH188" s="76"/>
      <c r="DI188" s="76"/>
      <c r="DJ188" s="76"/>
      <c r="DK188" s="76"/>
      <c r="DL188" s="76"/>
      <c r="DM188" s="76"/>
      <c r="DN188" s="76"/>
      <c r="DO188" s="76"/>
      <c r="DP188" s="76"/>
      <c r="DQ188" s="76"/>
      <c r="DR188" s="76"/>
      <c r="DS188" s="76"/>
      <c r="DT188" s="76"/>
      <c r="DU188" s="76"/>
      <c r="DV188" s="76"/>
      <c r="DW188" s="76"/>
      <c r="DX188" s="76"/>
      <c r="DY188" s="76"/>
      <c r="DZ188" s="76"/>
      <c r="EA188" s="76"/>
      <c r="EB188" s="76"/>
      <c r="EC188" s="76"/>
      <c r="ED188" s="76"/>
      <c r="EE188" s="76"/>
      <c r="EF188" s="76"/>
      <c r="EG188" s="76"/>
      <c r="EH188" s="76"/>
      <c r="EI188" s="76"/>
      <c r="EJ188" s="76"/>
      <c r="EK188" s="76"/>
      <c r="EL188" s="76"/>
      <c r="EM188" s="76"/>
      <c r="EN188" s="76"/>
      <c r="EO188" s="76"/>
      <c r="EP188" s="76"/>
      <c r="EQ188" s="76"/>
      <c r="ER188" s="76"/>
      <c r="ES188" s="76"/>
      <c r="ET188" s="76"/>
      <c r="EU188" s="76"/>
      <c r="EV188" s="76"/>
      <c r="EW188" s="76"/>
      <c r="EX188" s="76"/>
      <c r="EY188" s="76"/>
      <c r="EZ188" s="76"/>
      <c r="FA188" s="76"/>
      <c r="FB188" s="76"/>
      <c r="FC188" s="76"/>
      <c r="FD188" s="76"/>
    </row>
    <row r="189" spans="1:160" s="477" customFormat="1" ht="15.75" customHeight="1">
      <c r="A189" s="478" t="s">
        <v>2548</v>
      </c>
      <c r="B189" s="275" t="s">
        <v>133</v>
      </c>
      <c r="C189" s="275">
        <v>7</v>
      </c>
      <c r="D189" s="275" t="s">
        <v>548</v>
      </c>
      <c r="E189" s="480" t="s">
        <v>2531</v>
      </c>
      <c r="F189" s="441" t="s">
        <v>478</v>
      </c>
      <c r="G189" s="481"/>
      <c r="H189" s="345">
        <v>113</v>
      </c>
      <c r="I189" s="346">
        <v>90</v>
      </c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76"/>
      <c r="CB189" s="76"/>
      <c r="CC189" s="76"/>
      <c r="CD189" s="76"/>
      <c r="CE189" s="76"/>
      <c r="CF189" s="76"/>
      <c r="CG189" s="76"/>
      <c r="CH189" s="76"/>
      <c r="CI189" s="76"/>
      <c r="CJ189" s="76"/>
      <c r="CK189" s="76"/>
      <c r="CL189" s="76"/>
      <c r="CM189" s="76"/>
      <c r="CN189" s="76"/>
      <c r="CO189" s="76"/>
      <c r="CP189" s="76"/>
      <c r="CQ189" s="76"/>
      <c r="CR189" s="76"/>
      <c r="CS189" s="76"/>
      <c r="CT189" s="76"/>
      <c r="CU189" s="76"/>
      <c r="CV189" s="76"/>
      <c r="CW189" s="76"/>
      <c r="CX189" s="76"/>
      <c r="CY189" s="76"/>
      <c r="CZ189" s="76"/>
      <c r="DA189" s="76"/>
      <c r="DB189" s="76"/>
      <c r="DC189" s="76"/>
      <c r="DD189" s="76"/>
      <c r="DE189" s="76"/>
      <c r="DF189" s="76"/>
      <c r="DG189" s="76"/>
      <c r="DH189" s="76"/>
      <c r="DI189" s="76"/>
      <c r="DJ189" s="76"/>
      <c r="DK189" s="76"/>
      <c r="DL189" s="76"/>
      <c r="DM189" s="76"/>
      <c r="DN189" s="76"/>
      <c r="DO189" s="76"/>
      <c r="DP189" s="76"/>
      <c r="DQ189" s="76"/>
      <c r="DR189" s="76"/>
      <c r="DS189" s="76"/>
      <c r="DT189" s="76"/>
      <c r="DU189" s="76"/>
      <c r="DV189" s="76"/>
      <c r="DW189" s="76"/>
      <c r="DX189" s="76"/>
      <c r="DY189" s="76"/>
      <c r="DZ189" s="76"/>
      <c r="EA189" s="76"/>
      <c r="EB189" s="76"/>
      <c r="EC189" s="76"/>
      <c r="ED189" s="76"/>
      <c r="EE189" s="76"/>
      <c r="EF189" s="76"/>
      <c r="EG189" s="76"/>
      <c r="EH189" s="76"/>
      <c r="EI189" s="76"/>
      <c r="EJ189" s="76"/>
      <c r="EK189" s="76"/>
      <c r="EL189" s="76"/>
      <c r="EM189" s="76"/>
      <c r="EN189" s="76"/>
      <c r="EO189" s="76"/>
      <c r="EP189" s="76"/>
      <c r="EQ189" s="76"/>
      <c r="ER189" s="76"/>
      <c r="ES189" s="76"/>
      <c r="ET189" s="76"/>
      <c r="EU189" s="76"/>
      <c r="EV189" s="76"/>
      <c r="EW189" s="76"/>
      <c r="EX189" s="76"/>
      <c r="EY189" s="76"/>
      <c r="EZ189" s="76"/>
      <c r="FA189" s="76"/>
      <c r="FB189" s="76"/>
      <c r="FC189" s="76"/>
      <c r="FD189" s="76"/>
    </row>
    <row r="190" spans="1:160" s="477" customFormat="1" ht="15.75">
      <c r="A190" s="478" t="s">
        <v>2549</v>
      </c>
      <c r="B190" s="275" t="s">
        <v>168</v>
      </c>
      <c r="C190" s="275">
        <v>8</v>
      </c>
      <c r="D190" s="275"/>
      <c r="E190" s="480" t="s">
        <v>13</v>
      </c>
      <c r="F190" s="441" t="s">
        <v>478</v>
      </c>
      <c r="G190" s="481"/>
      <c r="H190" s="345">
        <v>89</v>
      </c>
      <c r="I190" s="346">
        <v>71</v>
      </c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76"/>
      <c r="CB190" s="76"/>
      <c r="CC190" s="76"/>
      <c r="CD190" s="76"/>
      <c r="CE190" s="76"/>
      <c r="CF190" s="76"/>
      <c r="CG190" s="76"/>
      <c r="CH190" s="76"/>
      <c r="CI190" s="76"/>
      <c r="CJ190" s="76"/>
      <c r="CK190" s="76"/>
      <c r="CL190" s="76"/>
      <c r="CM190" s="76"/>
      <c r="CN190" s="76"/>
      <c r="CO190" s="76"/>
      <c r="CP190" s="76"/>
      <c r="CQ190" s="76"/>
      <c r="CR190" s="76"/>
      <c r="CS190" s="76"/>
      <c r="CT190" s="76"/>
      <c r="CU190" s="76"/>
      <c r="CV190" s="76"/>
      <c r="CW190" s="76"/>
      <c r="CX190" s="76"/>
      <c r="CY190" s="76"/>
      <c r="CZ190" s="76"/>
      <c r="DA190" s="76"/>
      <c r="DB190" s="76"/>
      <c r="DC190" s="76"/>
      <c r="DD190" s="76"/>
      <c r="DE190" s="76"/>
      <c r="DF190" s="76"/>
      <c r="DG190" s="76"/>
      <c r="DH190" s="76"/>
      <c r="DI190" s="76"/>
      <c r="DJ190" s="76"/>
      <c r="DK190" s="76"/>
      <c r="DL190" s="76"/>
      <c r="DM190" s="76"/>
      <c r="DN190" s="76"/>
      <c r="DO190" s="76"/>
      <c r="DP190" s="76"/>
      <c r="DQ190" s="76"/>
      <c r="DR190" s="76"/>
      <c r="DS190" s="76"/>
      <c r="DT190" s="76"/>
      <c r="DU190" s="76"/>
      <c r="DV190" s="76"/>
      <c r="DW190" s="76"/>
      <c r="DX190" s="76"/>
      <c r="DY190" s="76"/>
      <c r="DZ190" s="76"/>
      <c r="EA190" s="76"/>
      <c r="EB190" s="76"/>
      <c r="EC190" s="76"/>
      <c r="ED190" s="76"/>
      <c r="EE190" s="76"/>
      <c r="EF190" s="76"/>
      <c r="EG190" s="76"/>
      <c r="EH190" s="76"/>
      <c r="EI190" s="76"/>
      <c r="EJ190" s="76"/>
      <c r="EK190" s="76"/>
      <c r="EL190" s="76"/>
      <c r="EM190" s="76"/>
      <c r="EN190" s="76"/>
      <c r="EO190" s="76"/>
      <c r="EP190" s="76"/>
      <c r="EQ190" s="76"/>
      <c r="ER190" s="76"/>
      <c r="ES190" s="76"/>
      <c r="ET190" s="76"/>
      <c r="EU190" s="76"/>
      <c r="EV190" s="76"/>
      <c r="EW190" s="76"/>
      <c r="EX190" s="76"/>
      <c r="EY190" s="76"/>
      <c r="EZ190" s="76"/>
      <c r="FA190" s="76"/>
      <c r="FB190" s="76"/>
      <c r="FC190" s="76"/>
      <c r="FD190" s="76"/>
    </row>
    <row r="191" spans="1:160" s="477" customFormat="1" ht="15.75" customHeight="1">
      <c r="A191" s="478" t="s">
        <v>2550</v>
      </c>
      <c r="B191" s="275" t="s">
        <v>168</v>
      </c>
      <c r="C191" s="275" t="s">
        <v>547</v>
      </c>
      <c r="D191" s="275"/>
      <c r="E191" s="480" t="s">
        <v>2551</v>
      </c>
      <c r="F191" s="441" t="s">
        <v>478</v>
      </c>
      <c r="G191" s="481"/>
      <c r="H191" s="345">
        <v>138</v>
      </c>
      <c r="I191" s="346">
        <v>110</v>
      </c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76"/>
      <c r="CB191" s="76"/>
      <c r="CC191" s="76"/>
      <c r="CD191" s="76"/>
      <c r="CE191" s="76"/>
      <c r="CF191" s="76"/>
      <c r="CG191" s="76"/>
      <c r="CH191" s="76"/>
      <c r="CI191" s="76"/>
      <c r="CJ191" s="76"/>
      <c r="CK191" s="76"/>
      <c r="CL191" s="76"/>
      <c r="CM191" s="76"/>
      <c r="CN191" s="76"/>
      <c r="CO191" s="76"/>
      <c r="CP191" s="76"/>
      <c r="CQ191" s="76"/>
      <c r="CR191" s="76"/>
      <c r="CS191" s="76"/>
      <c r="CT191" s="76"/>
      <c r="CU191" s="76"/>
      <c r="CV191" s="76"/>
      <c r="CW191" s="76"/>
      <c r="CX191" s="76"/>
      <c r="CY191" s="76"/>
      <c r="CZ191" s="76"/>
      <c r="DA191" s="76"/>
      <c r="DB191" s="76"/>
      <c r="DC191" s="76"/>
      <c r="DD191" s="76"/>
      <c r="DE191" s="76"/>
      <c r="DF191" s="76"/>
      <c r="DG191" s="76"/>
      <c r="DH191" s="76"/>
      <c r="DI191" s="76"/>
      <c r="DJ191" s="76"/>
      <c r="DK191" s="76"/>
      <c r="DL191" s="76"/>
      <c r="DM191" s="76"/>
      <c r="DN191" s="76"/>
      <c r="DO191" s="76"/>
      <c r="DP191" s="76"/>
      <c r="DQ191" s="76"/>
      <c r="DR191" s="76"/>
      <c r="DS191" s="76"/>
      <c r="DT191" s="76"/>
      <c r="DU191" s="76"/>
      <c r="DV191" s="76"/>
      <c r="DW191" s="76"/>
      <c r="DX191" s="76"/>
      <c r="DY191" s="76"/>
      <c r="DZ191" s="76"/>
      <c r="EA191" s="76"/>
      <c r="EB191" s="76"/>
      <c r="EC191" s="76"/>
      <c r="ED191" s="76"/>
      <c r="EE191" s="76"/>
      <c r="EF191" s="76"/>
      <c r="EG191" s="76"/>
      <c r="EH191" s="76"/>
      <c r="EI191" s="76"/>
      <c r="EJ191" s="76"/>
      <c r="EK191" s="76"/>
      <c r="EL191" s="76"/>
      <c r="EM191" s="76"/>
      <c r="EN191" s="76"/>
      <c r="EO191" s="76"/>
      <c r="EP191" s="76"/>
      <c r="EQ191" s="76"/>
      <c r="ER191" s="76"/>
      <c r="ES191" s="76"/>
      <c r="ET191" s="76"/>
      <c r="EU191" s="76"/>
      <c r="EV191" s="76"/>
      <c r="EW191" s="76"/>
      <c r="EX191" s="76"/>
      <c r="EY191" s="76"/>
      <c r="EZ191" s="76"/>
      <c r="FA191" s="76"/>
      <c r="FB191" s="76"/>
      <c r="FC191" s="76"/>
      <c r="FD191" s="76"/>
    </row>
    <row r="192" spans="1:160" s="477" customFormat="1" ht="15.75" customHeight="1">
      <c r="A192" s="478" t="s">
        <v>2437</v>
      </c>
      <c r="B192" s="275" t="s">
        <v>169</v>
      </c>
      <c r="C192" s="275">
        <v>11</v>
      </c>
      <c r="D192" s="275">
        <v>1</v>
      </c>
      <c r="E192" s="480" t="s">
        <v>2509</v>
      </c>
      <c r="F192" s="441" t="s">
        <v>462</v>
      </c>
      <c r="G192" s="481"/>
      <c r="H192" s="345">
        <v>40.5</v>
      </c>
      <c r="I192" s="346">
        <v>32.5</v>
      </c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76"/>
      <c r="CB192" s="76"/>
      <c r="CC192" s="76"/>
      <c r="CD192" s="76"/>
      <c r="CE192" s="76"/>
      <c r="CF192" s="76"/>
      <c r="CG192" s="76"/>
      <c r="CH192" s="76"/>
      <c r="CI192" s="76"/>
      <c r="CJ192" s="76"/>
      <c r="CK192" s="76"/>
      <c r="CL192" s="76"/>
      <c r="CM192" s="76"/>
      <c r="CN192" s="76"/>
      <c r="CO192" s="76"/>
      <c r="CP192" s="76"/>
      <c r="CQ192" s="76"/>
      <c r="CR192" s="76"/>
      <c r="CS192" s="76"/>
      <c r="CT192" s="76"/>
      <c r="CU192" s="76"/>
      <c r="CV192" s="76"/>
      <c r="CW192" s="76"/>
      <c r="CX192" s="76"/>
      <c r="CY192" s="76"/>
      <c r="CZ192" s="76"/>
      <c r="DA192" s="76"/>
      <c r="DB192" s="76"/>
      <c r="DC192" s="76"/>
      <c r="DD192" s="76"/>
      <c r="DE192" s="76"/>
      <c r="DF192" s="76"/>
      <c r="DG192" s="76"/>
      <c r="DH192" s="76"/>
      <c r="DI192" s="76"/>
      <c r="DJ192" s="76"/>
      <c r="DK192" s="76"/>
      <c r="DL192" s="76"/>
      <c r="DM192" s="76"/>
      <c r="DN192" s="76"/>
      <c r="DO192" s="76"/>
      <c r="DP192" s="76"/>
      <c r="DQ192" s="76"/>
      <c r="DR192" s="76"/>
      <c r="DS192" s="76"/>
      <c r="DT192" s="76"/>
      <c r="DU192" s="76"/>
      <c r="DV192" s="76"/>
      <c r="DW192" s="76"/>
      <c r="DX192" s="76"/>
      <c r="DY192" s="76"/>
      <c r="DZ192" s="76"/>
      <c r="EA192" s="76"/>
      <c r="EB192" s="76"/>
      <c r="EC192" s="76"/>
      <c r="ED192" s="76"/>
      <c r="EE192" s="76"/>
      <c r="EF192" s="76"/>
      <c r="EG192" s="76"/>
      <c r="EH192" s="76"/>
      <c r="EI192" s="76"/>
      <c r="EJ192" s="76"/>
      <c r="EK192" s="76"/>
      <c r="EL192" s="76"/>
      <c r="EM192" s="76"/>
      <c r="EN192" s="76"/>
      <c r="EO192" s="76"/>
      <c r="EP192" s="76"/>
      <c r="EQ192" s="76"/>
      <c r="ER192" s="76"/>
      <c r="ES192" s="76"/>
      <c r="ET192" s="76"/>
      <c r="EU192" s="76"/>
      <c r="EV192" s="76"/>
      <c r="EW192" s="76"/>
      <c r="EX192" s="76"/>
      <c r="EY192" s="76"/>
      <c r="EZ192" s="76"/>
      <c r="FA192" s="76"/>
      <c r="FB192" s="76"/>
      <c r="FC192" s="76"/>
      <c r="FD192" s="76"/>
    </row>
    <row r="193" spans="1:160" s="477" customFormat="1" ht="15.75" customHeight="1">
      <c r="A193" s="478" t="s">
        <v>2438</v>
      </c>
      <c r="B193" s="275" t="s">
        <v>169</v>
      </c>
      <c r="C193" s="275">
        <v>11</v>
      </c>
      <c r="D193" s="275">
        <v>2</v>
      </c>
      <c r="E193" s="480" t="s">
        <v>2510</v>
      </c>
      <c r="F193" s="441" t="s">
        <v>462</v>
      </c>
      <c r="G193" s="481"/>
      <c r="H193" s="345">
        <v>25.5</v>
      </c>
      <c r="I193" s="346">
        <v>20.5</v>
      </c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76"/>
      <c r="CB193" s="76"/>
      <c r="CC193" s="76"/>
      <c r="CD193" s="76"/>
      <c r="CE193" s="76"/>
      <c r="CF193" s="76"/>
      <c r="CG193" s="76"/>
      <c r="CH193" s="76"/>
      <c r="CI193" s="76"/>
      <c r="CJ193" s="76"/>
      <c r="CK193" s="76"/>
      <c r="CL193" s="76"/>
      <c r="CM193" s="76"/>
      <c r="CN193" s="76"/>
      <c r="CO193" s="76"/>
      <c r="CP193" s="76"/>
      <c r="CQ193" s="76"/>
      <c r="CR193" s="76"/>
      <c r="CS193" s="76"/>
      <c r="CT193" s="76"/>
      <c r="CU193" s="76"/>
      <c r="CV193" s="76"/>
      <c r="CW193" s="76"/>
      <c r="CX193" s="76"/>
      <c r="CY193" s="76"/>
      <c r="CZ193" s="76"/>
      <c r="DA193" s="76"/>
      <c r="DB193" s="76"/>
      <c r="DC193" s="76"/>
      <c r="DD193" s="76"/>
      <c r="DE193" s="76"/>
      <c r="DF193" s="76"/>
      <c r="DG193" s="76"/>
      <c r="DH193" s="76"/>
      <c r="DI193" s="76"/>
      <c r="DJ193" s="76"/>
      <c r="DK193" s="76"/>
      <c r="DL193" s="76"/>
      <c r="DM193" s="76"/>
      <c r="DN193" s="76"/>
      <c r="DO193" s="76"/>
      <c r="DP193" s="76"/>
      <c r="DQ193" s="76"/>
      <c r="DR193" s="76"/>
      <c r="DS193" s="76"/>
      <c r="DT193" s="76"/>
      <c r="DU193" s="76"/>
      <c r="DV193" s="76"/>
      <c r="DW193" s="76"/>
      <c r="DX193" s="76"/>
      <c r="DY193" s="76"/>
      <c r="DZ193" s="76"/>
      <c r="EA193" s="76"/>
      <c r="EB193" s="76"/>
      <c r="EC193" s="76"/>
      <c r="ED193" s="76"/>
      <c r="EE193" s="76"/>
      <c r="EF193" s="76"/>
      <c r="EG193" s="76"/>
      <c r="EH193" s="76"/>
      <c r="EI193" s="76"/>
      <c r="EJ193" s="76"/>
      <c r="EK193" s="76"/>
      <c r="EL193" s="76"/>
      <c r="EM193" s="76"/>
      <c r="EN193" s="76"/>
      <c r="EO193" s="76"/>
      <c r="EP193" s="76"/>
      <c r="EQ193" s="76"/>
      <c r="ER193" s="76"/>
      <c r="ES193" s="76"/>
      <c r="ET193" s="76"/>
      <c r="EU193" s="76"/>
      <c r="EV193" s="76"/>
      <c r="EW193" s="76"/>
      <c r="EX193" s="76"/>
      <c r="EY193" s="76"/>
      <c r="EZ193" s="76"/>
      <c r="FA193" s="76"/>
      <c r="FB193" s="76"/>
      <c r="FC193" s="76"/>
      <c r="FD193" s="76"/>
    </row>
    <row r="194" spans="1:160" s="477" customFormat="1" ht="15.75" customHeight="1">
      <c r="A194" s="478" t="s">
        <v>2439</v>
      </c>
      <c r="B194" s="275" t="s">
        <v>169</v>
      </c>
      <c r="C194" s="275">
        <v>11</v>
      </c>
      <c r="D194" s="275">
        <v>3</v>
      </c>
      <c r="E194" s="480" t="s">
        <v>2511</v>
      </c>
      <c r="F194" s="441" t="s">
        <v>462</v>
      </c>
      <c r="G194" s="481"/>
      <c r="H194" s="345">
        <v>16.95</v>
      </c>
      <c r="I194" s="346">
        <v>13.5</v>
      </c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76"/>
      <c r="CB194" s="76"/>
      <c r="CC194" s="76"/>
      <c r="CD194" s="76"/>
      <c r="CE194" s="76"/>
      <c r="CF194" s="76"/>
      <c r="CG194" s="76"/>
      <c r="CH194" s="76"/>
      <c r="CI194" s="76"/>
      <c r="CJ194" s="76"/>
      <c r="CK194" s="76"/>
      <c r="CL194" s="76"/>
      <c r="CM194" s="76"/>
      <c r="CN194" s="76"/>
      <c r="CO194" s="76"/>
      <c r="CP194" s="76"/>
      <c r="CQ194" s="76"/>
      <c r="CR194" s="76"/>
      <c r="CS194" s="76"/>
      <c r="CT194" s="76"/>
      <c r="CU194" s="76"/>
      <c r="CV194" s="76"/>
      <c r="CW194" s="76"/>
      <c r="CX194" s="76"/>
      <c r="CY194" s="76"/>
      <c r="CZ194" s="76"/>
      <c r="DA194" s="76"/>
      <c r="DB194" s="76"/>
      <c r="DC194" s="76"/>
      <c r="DD194" s="76"/>
      <c r="DE194" s="76"/>
      <c r="DF194" s="76"/>
      <c r="DG194" s="76"/>
      <c r="DH194" s="76"/>
      <c r="DI194" s="76"/>
      <c r="DJ194" s="76"/>
      <c r="DK194" s="76"/>
      <c r="DL194" s="76"/>
      <c r="DM194" s="76"/>
      <c r="DN194" s="76"/>
      <c r="DO194" s="76"/>
      <c r="DP194" s="76"/>
      <c r="DQ194" s="76"/>
      <c r="DR194" s="76"/>
      <c r="DS194" s="76"/>
      <c r="DT194" s="76"/>
      <c r="DU194" s="76"/>
      <c r="DV194" s="76"/>
      <c r="DW194" s="76"/>
      <c r="DX194" s="76"/>
      <c r="DY194" s="76"/>
      <c r="DZ194" s="76"/>
      <c r="EA194" s="76"/>
      <c r="EB194" s="76"/>
      <c r="EC194" s="76"/>
      <c r="ED194" s="76"/>
      <c r="EE194" s="76"/>
      <c r="EF194" s="76"/>
      <c r="EG194" s="76"/>
      <c r="EH194" s="76"/>
      <c r="EI194" s="76"/>
      <c r="EJ194" s="76"/>
      <c r="EK194" s="76"/>
      <c r="EL194" s="76"/>
      <c r="EM194" s="76"/>
      <c r="EN194" s="76"/>
      <c r="EO194" s="76"/>
      <c r="EP194" s="76"/>
      <c r="EQ194" s="76"/>
      <c r="ER194" s="76"/>
      <c r="ES194" s="76"/>
      <c r="ET194" s="76"/>
      <c r="EU194" s="76"/>
      <c r="EV194" s="76"/>
      <c r="EW194" s="76"/>
      <c r="EX194" s="76"/>
      <c r="EY194" s="76"/>
      <c r="EZ194" s="76"/>
      <c r="FA194" s="76"/>
      <c r="FB194" s="76"/>
      <c r="FC194" s="76"/>
      <c r="FD194" s="76"/>
    </row>
    <row r="195" spans="1:160" s="477" customFormat="1" ht="15.75" customHeight="1">
      <c r="A195" s="478" t="s">
        <v>2440</v>
      </c>
      <c r="B195" s="275" t="s">
        <v>169</v>
      </c>
      <c r="C195" s="275">
        <v>11</v>
      </c>
      <c r="D195" s="275">
        <v>4</v>
      </c>
      <c r="E195" s="480" t="s">
        <v>2512</v>
      </c>
      <c r="F195" s="441" t="s">
        <v>462</v>
      </c>
      <c r="G195" s="481"/>
      <c r="H195" s="345">
        <v>26.5</v>
      </c>
      <c r="I195" s="346">
        <v>20.95</v>
      </c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76"/>
      <c r="CB195" s="76"/>
      <c r="CC195" s="76"/>
      <c r="CD195" s="76"/>
      <c r="CE195" s="76"/>
      <c r="CF195" s="76"/>
      <c r="CG195" s="76"/>
      <c r="CH195" s="76"/>
      <c r="CI195" s="76"/>
      <c r="CJ195" s="76"/>
      <c r="CK195" s="76"/>
      <c r="CL195" s="76"/>
      <c r="CM195" s="76"/>
      <c r="CN195" s="76"/>
      <c r="CO195" s="76"/>
      <c r="CP195" s="76"/>
      <c r="CQ195" s="76"/>
      <c r="CR195" s="76"/>
      <c r="CS195" s="76"/>
      <c r="CT195" s="76"/>
      <c r="CU195" s="76"/>
      <c r="CV195" s="76"/>
      <c r="CW195" s="76"/>
      <c r="CX195" s="76"/>
      <c r="CY195" s="76"/>
      <c r="CZ195" s="76"/>
      <c r="DA195" s="76"/>
      <c r="DB195" s="76"/>
      <c r="DC195" s="76"/>
      <c r="DD195" s="76"/>
      <c r="DE195" s="76"/>
      <c r="DF195" s="76"/>
      <c r="DG195" s="76"/>
      <c r="DH195" s="76"/>
      <c r="DI195" s="76"/>
      <c r="DJ195" s="76"/>
      <c r="DK195" s="76"/>
      <c r="DL195" s="76"/>
      <c r="DM195" s="76"/>
      <c r="DN195" s="76"/>
      <c r="DO195" s="76"/>
      <c r="DP195" s="76"/>
      <c r="DQ195" s="76"/>
      <c r="DR195" s="76"/>
      <c r="DS195" s="76"/>
      <c r="DT195" s="76"/>
      <c r="DU195" s="76"/>
      <c r="DV195" s="76"/>
      <c r="DW195" s="76"/>
      <c r="DX195" s="76"/>
      <c r="DY195" s="76"/>
      <c r="DZ195" s="76"/>
      <c r="EA195" s="76"/>
      <c r="EB195" s="76"/>
      <c r="EC195" s="76"/>
      <c r="ED195" s="76"/>
      <c r="EE195" s="76"/>
      <c r="EF195" s="76"/>
      <c r="EG195" s="76"/>
      <c r="EH195" s="76"/>
      <c r="EI195" s="76"/>
      <c r="EJ195" s="76"/>
      <c r="EK195" s="76"/>
      <c r="EL195" s="76"/>
      <c r="EM195" s="76"/>
      <c r="EN195" s="76"/>
      <c r="EO195" s="76"/>
      <c r="EP195" s="76"/>
      <c r="EQ195" s="76"/>
      <c r="ER195" s="76"/>
      <c r="ES195" s="76"/>
      <c r="ET195" s="76"/>
      <c r="EU195" s="76"/>
      <c r="EV195" s="76"/>
      <c r="EW195" s="76"/>
      <c r="EX195" s="76"/>
      <c r="EY195" s="76"/>
      <c r="EZ195" s="76"/>
      <c r="FA195" s="76"/>
      <c r="FB195" s="76"/>
      <c r="FC195" s="76"/>
      <c r="FD195" s="76"/>
    </row>
    <row r="196" spans="1:160" s="477" customFormat="1" ht="15.75" customHeight="1">
      <c r="A196" s="478" t="s">
        <v>2441</v>
      </c>
      <c r="B196" s="275" t="s">
        <v>169</v>
      </c>
      <c r="C196" s="275">
        <v>11</v>
      </c>
      <c r="D196" s="275">
        <v>5</v>
      </c>
      <c r="E196" s="480" t="s">
        <v>2513</v>
      </c>
      <c r="F196" s="441" t="s">
        <v>462</v>
      </c>
      <c r="G196" s="481"/>
      <c r="H196" s="345">
        <v>40.5</v>
      </c>
      <c r="I196" s="346">
        <v>32.5</v>
      </c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76"/>
      <c r="CB196" s="76"/>
      <c r="CC196" s="76"/>
      <c r="CD196" s="76"/>
      <c r="CE196" s="76"/>
      <c r="CF196" s="76"/>
      <c r="CG196" s="76"/>
      <c r="CH196" s="76"/>
      <c r="CI196" s="76"/>
      <c r="CJ196" s="76"/>
      <c r="CK196" s="76"/>
      <c r="CL196" s="76"/>
      <c r="CM196" s="76"/>
      <c r="CN196" s="76"/>
      <c r="CO196" s="76"/>
      <c r="CP196" s="76"/>
      <c r="CQ196" s="76"/>
      <c r="CR196" s="76"/>
      <c r="CS196" s="76"/>
      <c r="CT196" s="76"/>
      <c r="CU196" s="76"/>
      <c r="CV196" s="76"/>
      <c r="CW196" s="76"/>
      <c r="CX196" s="76"/>
      <c r="CY196" s="76"/>
      <c r="CZ196" s="76"/>
      <c r="DA196" s="76"/>
      <c r="DB196" s="76"/>
      <c r="DC196" s="76"/>
      <c r="DD196" s="76"/>
      <c r="DE196" s="76"/>
      <c r="DF196" s="76"/>
      <c r="DG196" s="76"/>
      <c r="DH196" s="76"/>
      <c r="DI196" s="76"/>
      <c r="DJ196" s="76"/>
      <c r="DK196" s="76"/>
      <c r="DL196" s="76"/>
      <c r="DM196" s="76"/>
      <c r="DN196" s="76"/>
      <c r="DO196" s="76"/>
      <c r="DP196" s="76"/>
      <c r="DQ196" s="76"/>
      <c r="DR196" s="76"/>
      <c r="DS196" s="76"/>
      <c r="DT196" s="76"/>
      <c r="DU196" s="76"/>
      <c r="DV196" s="76"/>
      <c r="DW196" s="76"/>
      <c r="DX196" s="76"/>
      <c r="DY196" s="76"/>
      <c r="DZ196" s="76"/>
      <c r="EA196" s="76"/>
      <c r="EB196" s="76"/>
      <c r="EC196" s="76"/>
      <c r="ED196" s="76"/>
      <c r="EE196" s="76"/>
      <c r="EF196" s="76"/>
      <c r="EG196" s="76"/>
      <c r="EH196" s="76"/>
      <c r="EI196" s="76"/>
      <c r="EJ196" s="76"/>
      <c r="EK196" s="76"/>
      <c r="EL196" s="76"/>
      <c r="EM196" s="76"/>
      <c r="EN196" s="76"/>
      <c r="EO196" s="76"/>
      <c r="EP196" s="76"/>
      <c r="EQ196" s="76"/>
      <c r="ER196" s="76"/>
      <c r="ES196" s="76"/>
      <c r="ET196" s="76"/>
      <c r="EU196" s="76"/>
      <c r="EV196" s="76"/>
      <c r="EW196" s="76"/>
      <c r="EX196" s="76"/>
      <c r="EY196" s="76"/>
      <c r="EZ196" s="76"/>
      <c r="FA196" s="76"/>
      <c r="FB196" s="76"/>
      <c r="FC196" s="76"/>
      <c r="FD196" s="76"/>
    </row>
    <row r="197" spans="1:160" s="477" customFormat="1" ht="15.75" customHeight="1">
      <c r="A197" s="478" t="s">
        <v>2442</v>
      </c>
      <c r="B197" s="275" t="s">
        <v>169</v>
      </c>
      <c r="C197" s="275">
        <v>11</v>
      </c>
      <c r="D197" s="275">
        <v>6</v>
      </c>
      <c r="E197" s="480" t="s">
        <v>2514</v>
      </c>
      <c r="F197" s="441" t="s">
        <v>462</v>
      </c>
      <c r="G197" s="481"/>
      <c r="H197" s="345">
        <v>25.95</v>
      </c>
      <c r="I197" s="346">
        <v>20.95</v>
      </c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76"/>
      <c r="CB197" s="76"/>
      <c r="CC197" s="76"/>
      <c r="CD197" s="76"/>
      <c r="CE197" s="76"/>
      <c r="CF197" s="76"/>
      <c r="CG197" s="76"/>
      <c r="CH197" s="76"/>
      <c r="CI197" s="76"/>
      <c r="CJ197" s="76"/>
      <c r="CK197" s="76"/>
      <c r="CL197" s="76"/>
      <c r="CM197" s="76"/>
      <c r="CN197" s="76"/>
      <c r="CO197" s="76"/>
      <c r="CP197" s="76"/>
      <c r="CQ197" s="76"/>
      <c r="CR197" s="76"/>
      <c r="CS197" s="76"/>
      <c r="CT197" s="76"/>
      <c r="CU197" s="76"/>
      <c r="CV197" s="76"/>
      <c r="CW197" s="76"/>
      <c r="CX197" s="76"/>
      <c r="CY197" s="76"/>
      <c r="CZ197" s="76"/>
      <c r="DA197" s="76"/>
      <c r="DB197" s="76"/>
      <c r="DC197" s="76"/>
      <c r="DD197" s="76"/>
      <c r="DE197" s="76"/>
      <c r="DF197" s="76"/>
      <c r="DG197" s="76"/>
      <c r="DH197" s="76"/>
      <c r="DI197" s="76"/>
      <c r="DJ197" s="76"/>
      <c r="DK197" s="76"/>
      <c r="DL197" s="76"/>
      <c r="DM197" s="76"/>
      <c r="DN197" s="76"/>
      <c r="DO197" s="76"/>
      <c r="DP197" s="76"/>
      <c r="DQ197" s="76"/>
      <c r="DR197" s="76"/>
      <c r="DS197" s="76"/>
      <c r="DT197" s="76"/>
      <c r="DU197" s="76"/>
      <c r="DV197" s="76"/>
      <c r="DW197" s="76"/>
      <c r="DX197" s="76"/>
      <c r="DY197" s="76"/>
      <c r="DZ197" s="76"/>
      <c r="EA197" s="76"/>
      <c r="EB197" s="76"/>
      <c r="EC197" s="76"/>
      <c r="ED197" s="76"/>
      <c r="EE197" s="76"/>
      <c r="EF197" s="76"/>
      <c r="EG197" s="76"/>
      <c r="EH197" s="76"/>
      <c r="EI197" s="76"/>
      <c r="EJ197" s="76"/>
      <c r="EK197" s="76"/>
      <c r="EL197" s="76"/>
      <c r="EM197" s="76"/>
      <c r="EN197" s="76"/>
      <c r="EO197" s="76"/>
      <c r="EP197" s="76"/>
      <c r="EQ197" s="76"/>
      <c r="ER197" s="76"/>
      <c r="ES197" s="76"/>
      <c r="ET197" s="76"/>
      <c r="EU197" s="76"/>
      <c r="EV197" s="76"/>
      <c r="EW197" s="76"/>
      <c r="EX197" s="76"/>
      <c r="EY197" s="76"/>
      <c r="EZ197" s="76"/>
      <c r="FA197" s="76"/>
      <c r="FB197" s="76"/>
      <c r="FC197" s="76"/>
      <c r="FD197" s="76"/>
    </row>
    <row r="198" spans="1:160" s="477" customFormat="1" ht="15.75" customHeight="1">
      <c r="A198" s="478" t="s">
        <v>2443</v>
      </c>
      <c r="B198" s="275" t="s">
        <v>169</v>
      </c>
      <c r="C198" s="275">
        <v>11</v>
      </c>
      <c r="D198" s="275">
        <v>7</v>
      </c>
      <c r="E198" s="480" t="s">
        <v>2515</v>
      </c>
      <c r="F198" s="441" t="s">
        <v>462</v>
      </c>
      <c r="G198" s="481"/>
      <c r="H198" s="345">
        <v>53</v>
      </c>
      <c r="I198" s="346">
        <v>42.5</v>
      </c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76"/>
      <c r="CB198" s="76"/>
      <c r="CC198" s="76"/>
      <c r="CD198" s="76"/>
      <c r="CE198" s="76"/>
      <c r="CF198" s="76"/>
      <c r="CG198" s="76"/>
      <c r="CH198" s="76"/>
      <c r="CI198" s="76"/>
      <c r="CJ198" s="76"/>
      <c r="CK198" s="76"/>
      <c r="CL198" s="76"/>
      <c r="CM198" s="76"/>
      <c r="CN198" s="76"/>
      <c r="CO198" s="76"/>
      <c r="CP198" s="76"/>
      <c r="CQ198" s="76"/>
      <c r="CR198" s="76"/>
      <c r="CS198" s="76"/>
      <c r="CT198" s="76"/>
      <c r="CU198" s="76"/>
      <c r="CV198" s="76"/>
      <c r="CW198" s="76"/>
      <c r="CX198" s="76"/>
      <c r="CY198" s="76"/>
      <c r="CZ198" s="76"/>
      <c r="DA198" s="76"/>
      <c r="DB198" s="76"/>
      <c r="DC198" s="76"/>
      <c r="DD198" s="76"/>
      <c r="DE198" s="76"/>
      <c r="DF198" s="76"/>
      <c r="DG198" s="76"/>
      <c r="DH198" s="76"/>
      <c r="DI198" s="76"/>
      <c r="DJ198" s="76"/>
      <c r="DK198" s="76"/>
      <c r="DL198" s="76"/>
      <c r="DM198" s="76"/>
      <c r="DN198" s="76"/>
      <c r="DO198" s="76"/>
      <c r="DP198" s="76"/>
      <c r="DQ198" s="76"/>
      <c r="DR198" s="76"/>
      <c r="DS198" s="76"/>
      <c r="DT198" s="76"/>
      <c r="DU198" s="76"/>
      <c r="DV198" s="76"/>
      <c r="DW198" s="76"/>
      <c r="DX198" s="76"/>
      <c r="DY198" s="76"/>
      <c r="DZ198" s="76"/>
      <c r="EA198" s="76"/>
      <c r="EB198" s="76"/>
      <c r="EC198" s="76"/>
      <c r="ED198" s="76"/>
      <c r="EE198" s="76"/>
      <c r="EF198" s="76"/>
      <c r="EG198" s="76"/>
      <c r="EH198" s="76"/>
      <c r="EI198" s="76"/>
      <c r="EJ198" s="76"/>
      <c r="EK198" s="76"/>
      <c r="EL198" s="76"/>
      <c r="EM198" s="76"/>
      <c r="EN198" s="76"/>
      <c r="EO198" s="76"/>
      <c r="EP198" s="76"/>
      <c r="EQ198" s="76"/>
      <c r="ER198" s="76"/>
      <c r="ES198" s="76"/>
      <c r="ET198" s="76"/>
      <c r="EU198" s="76"/>
      <c r="EV198" s="76"/>
      <c r="EW198" s="76"/>
      <c r="EX198" s="76"/>
      <c r="EY198" s="76"/>
      <c r="EZ198" s="76"/>
      <c r="FA198" s="76"/>
      <c r="FB198" s="76"/>
      <c r="FC198" s="76"/>
      <c r="FD198" s="76"/>
    </row>
    <row r="199" spans="1:160" s="477" customFormat="1" ht="15.75" customHeight="1">
      <c r="A199" s="478" t="s">
        <v>2444</v>
      </c>
      <c r="B199" s="275" t="s">
        <v>169</v>
      </c>
      <c r="C199" s="275">
        <v>11</v>
      </c>
      <c r="D199" s="275">
        <v>8</v>
      </c>
      <c r="E199" s="480" t="s">
        <v>2516</v>
      </c>
      <c r="F199" s="441" t="s">
        <v>462</v>
      </c>
      <c r="G199" s="481"/>
      <c r="H199" s="345">
        <v>34.5</v>
      </c>
      <c r="I199" s="346">
        <v>27.5</v>
      </c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76"/>
      <c r="CB199" s="76"/>
      <c r="CC199" s="76"/>
      <c r="CD199" s="76"/>
      <c r="CE199" s="76"/>
      <c r="CF199" s="76"/>
      <c r="CG199" s="76"/>
      <c r="CH199" s="76"/>
      <c r="CI199" s="76"/>
      <c r="CJ199" s="76"/>
      <c r="CK199" s="76"/>
      <c r="CL199" s="76"/>
      <c r="CM199" s="76"/>
      <c r="CN199" s="76"/>
      <c r="CO199" s="76"/>
      <c r="CP199" s="76"/>
      <c r="CQ199" s="76"/>
      <c r="CR199" s="76"/>
      <c r="CS199" s="76"/>
      <c r="CT199" s="76"/>
      <c r="CU199" s="76"/>
      <c r="CV199" s="76"/>
      <c r="CW199" s="76"/>
      <c r="CX199" s="76"/>
      <c r="CY199" s="76"/>
      <c r="CZ199" s="76"/>
      <c r="DA199" s="76"/>
      <c r="DB199" s="76"/>
      <c r="DC199" s="76"/>
      <c r="DD199" s="76"/>
      <c r="DE199" s="76"/>
      <c r="DF199" s="76"/>
      <c r="DG199" s="76"/>
      <c r="DH199" s="76"/>
      <c r="DI199" s="76"/>
      <c r="DJ199" s="76"/>
      <c r="DK199" s="76"/>
      <c r="DL199" s="76"/>
      <c r="DM199" s="76"/>
      <c r="DN199" s="76"/>
      <c r="DO199" s="76"/>
      <c r="DP199" s="76"/>
      <c r="DQ199" s="76"/>
      <c r="DR199" s="76"/>
      <c r="DS199" s="76"/>
      <c r="DT199" s="76"/>
      <c r="DU199" s="76"/>
      <c r="DV199" s="76"/>
      <c r="DW199" s="76"/>
      <c r="DX199" s="76"/>
      <c r="DY199" s="76"/>
      <c r="DZ199" s="76"/>
      <c r="EA199" s="76"/>
      <c r="EB199" s="76"/>
      <c r="EC199" s="76"/>
      <c r="ED199" s="76"/>
      <c r="EE199" s="76"/>
      <c r="EF199" s="76"/>
      <c r="EG199" s="76"/>
      <c r="EH199" s="76"/>
      <c r="EI199" s="76"/>
      <c r="EJ199" s="76"/>
      <c r="EK199" s="76"/>
      <c r="EL199" s="76"/>
      <c r="EM199" s="76"/>
      <c r="EN199" s="76"/>
      <c r="EO199" s="76"/>
      <c r="EP199" s="76"/>
      <c r="EQ199" s="76"/>
      <c r="ER199" s="76"/>
      <c r="ES199" s="76"/>
      <c r="ET199" s="76"/>
      <c r="EU199" s="76"/>
      <c r="EV199" s="76"/>
      <c r="EW199" s="76"/>
      <c r="EX199" s="76"/>
      <c r="EY199" s="76"/>
      <c r="EZ199" s="76"/>
      <c r="FA199" s="76"/>
      <c r="FB199" s="76"/>
      <c r="FC199" s="76"/>
      <c r="FD199" s="76"/>
    </row>
    <row r="200" spans="1:160" s="477" customFormat="1" ht="15.75" customHeight="1">
      <c r="A200" s="478" t="s">
        <v>2445</v>
      </c>
      <c r="B200" s="275" t="s">
        <v>169</v>
      </c>
      <c r="C200" s="275">
        <v>11</v>
      </c>
      <c r="D200" s="275">
        <v>9</v>
      </c>
      <c r="E200" s="480" t="s">
        <v>2517</v>
      </c>
      <c r="F200" s="441" t="s">
        <v>462</v>
      </c>
      <c r="G200" s="481" t="s">
        <v>148</v>
      </c>
      <c r="H200" s="803"/>
      <c r="I200" s="804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76"/>
      <c r="CB200" s="76"/>
      <c r="CC200" s="76"/>
      <c r="CD200" s="76"/>
      <c r="CE200" s="76"/>
      <c r="CF200" s="76"/>
      <c r="CG200" s="76"/>
      <c r="CH200" s="76"/>
      <c r="CI200" s="76"/>
      <c r="CJ200" s="76"/>
      <c r="CK200" s="76"/>
      <c r="CL200" s="76"/>
      <c r="CM200" s="76"/>
      <c r="CN200" s="76"/>
      <c r="CO200" s="76"/>
      <c r="CP200" s="76"/>
      <c r="CQ200" s="76"/>
      <c r="CR200" s="76"/>
      <c r="CS200" s="76"/>
      <c r="CT200" s="76"/>
      <c r="CU200" s="76"/>
      <c r="CV200" s="76"/>
      <c r="CW200" s="76"/>
      <c r="CX200" s="76"/>
      <c r="CY200" s="76"/>
      <c r="CZ200" s="76"/>
      <c r="DA200" s="76"/>
      <c r="DB200" s="76"/>
      <c r="DC200" s="76"/>
      <c r="DD200" s="76"/>
      <c r="DE200" s="76"/>
      <c r="DF200" s="76"/>
      <c r="DG200" s="76"/>
      <c r="DH200" s="76"/>
      <c r="DI200" s="76"/>
      <c r="DJ200" s="76"/>
      <c r="DK200" s="76"/>
      <c r="DL200" s="76"/>
      <c r="DM200" s="76"/>
      <c r="DN200" s="76"/>
      <c r="DO200" s="76"/>
      <c r="DP200" s="76"/>
      <c r="DQ200" s="76"/>
      <c r="DR200" s="76"/>
      <c r="DS200" s="76"/>
      <c r="DT200" s="76"/>
      <c r="DU200" s="76"/>
      <c r="DV200" s="76"/>
      <c r="DW200" s="76"/>
      <c r="DX200" s="76"/>
      <c r="DY200" s="76"/>
      <c r="DZ200" s="76"/>
      <c r="EA200" s="76"/>
      <c r="EB200" s="76"/>
      <c r="EC200" s="76"/>
      <c r="ED200" s="76"/>
      <c r="EE200" s="76"/>
      <c r="EF200" s="76"/>
      <c r="EG200" s="76"/>
      <c r="EH200" s="76"/>
      <c r="EI200" s="76"/>
      <c r="EJ200" s="76"/>
      <c r="EK200" s="76"/>
      <c r="EL200" s="76"/>
      <c r="EM200" s="76"/>
      <c r="EN200" s="76"/>
      <c r="EO200" s="76"/>
      <c r="EP200" s="76"/>
      <c r="EQ200" s="76"/>
      <c r="ER200" s="76"/>
      <c r="ES200" s="76"/>
      <c r="ET200" s="76"/>
      <c r="EU200" s="76"/>
      <c r="EV200" s="76"/>
      <c r="EW200" s="76"/>
      <c r="EX200" s="76"/>
      <c r="EY200" s="76"/>
      <c r="EZ200" s="76"/>
      <c r="FA200" s="76"/>
      <c r="FB200" s="76"/>
      <c r="FC200" s="76"/>
      <c r="FD200" s="76"/>
    </row>
    <row r="201" spans="1:160" s="477" customFormat="1" ht="15.75" customHeight="1">
      <c r="A201" s="478" t="s">
        <v>2446</v>
      </c>
      <c r="B201" s="275" t="s">
        <v>169</v>
      </c>
      <c r="C201" s="275">
        <v>11</v>
      </c>
      <c r="D201" s="275">
        <v>10</v>
      </c>
      <c r="E201" s="480" t="s">
        <v>2518</v>
      </c>
      <c r="F201" s="441" t="s">
        <v>462</v>
      </c>
      <c r="G201" s="481"/>
      <c r="H201" s="345">
        <v>16.95</v>
      </c>
      <c r="I201" s="346">
        <v>13.5</v>
      </c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76"/>
      <c r="CB201" s="76"/>
      <c r="CC201" s="76"/>
      <c r="CD201" s="76"/>
      <c r="CE201" s="76"/>
      <c r="CF201" s="76"/>
      <c r="CG201" s="76"/>
      <c r="CH201" s="76"/>
      <c r="CI201" s="76"/>
      <c r="CJ201" s="76"/>
      <c r="CK201" s="76"/>
      <c r="CL201" s="76"/>
      <c r="CM201" s="76"/>
      <c r="CN201" s="76"/>
      <c r="CO201" s="76"/>
      <c r="CP201" s="76"/>
      <c r="CQ201" s="76"/>
      <c r="CR201" s="76"/>
      <c r="CS201" s="76"/>
      <c r="CT201" s="76"/>
      <c r="CU201" s="76"/>
      <c r="CV201" s="76"/>
      <c r="CW201" s="76"/>
      <c r="CX201" s="76"/>
      <c r="CY201" s="76"/>
      <c r="CZ201" s="76"/>
      <c r="DA201" s="76"/>
      <c r="DB201" s="76"/>
      <c r="DC201" s="76"/>
      <c r="DD201" s="76"/>
      <c r="DE201" s="76"/>
      <c r="DF201" s="76"/>
      <c r="DG201" s="76"/>
      <c r="DH201" s="76"/>
      <c r="DI201" s="76"/>
      <c r="DJ201" s="76"/>
      <c r="DK201" s="76"/>
      <c r="DL201" s="76"/>
      <c r="DM201" s="76"/>
      <c r="DN201" s="76"/>
      <c r="DO201" s="76"/>
      <c r="DP201" s="76"/>
      <c r="DQ201" s="76"/>
      <c r="DR201" s="76"/>
      <c r="DS201" s="76"/>
      <c r="DT201" s="76"/>
      <c r="DU201" s="76"/>
      <c r="DV201" s="76"/>
      <c r="DW201" s="76"/>
      <c r="DX201" s="76"/>
      <c r="DY201" s="76"/>
      <c r="DZ201" s="76"/>
      <c r="EA201" s="76"/>
      <c r="EB201" s="76"/>
      <c r="EC201" s="76"/>
      <c r="ED201" s="76"/>
      <c r="EE201" s="76"/>
      <c r="EF201" s="76"/>
      <c r="EG201" s="76"/>
      <c r="EH201" s="76"/>
      <c r="EI201" s="76"/>
      <c r="EJ201" s="76"/>
      <c r="EK201" s="76"/>
      <c r="EL201" s="76"/>
      <c r="EM201" s="76"/>
      <c r="EN201" s="76"/>
      <c r="EO201" s="76"/>
      <c r="EP201" s="76"/>
      <c r="EQ201" s="76"/>
      <c r="ER201" s="76"/>
      <c r="ES201" s="76"/>
      <c r="ET201" s="76"/>
      <c r="EU201" s="76"/>
      <c r="EV201" s="76"/>
      <c r="EW201" s="76"/>
      <c r="EX201" s="76"/>
      <c r="EY201" s="76"/>
      <c r="EZ201" s="76"/>
      <c r="FA201" s="76"/>
      <c r="FB201" s="76"/>
      <c r="FC201" s="76"/>
      <c r="FD201" s="76"/>
    </row>
    <row r="202" spans="1:160" s="477" customFormat="1" ht="15.75" customHeight="1">
      <c r="A202" s="478" t="s">
        <v>2447</v>
      </c>
      <c r="B202" s="275" t="s">
        <v>169</v>
      </c>
      <c r="C202" s="275">
        <v>12</v>
      </c>
      <c r="D202" s="275">
        <v>1</v>
      </c>
      <c r="E202" s="480" t="s">
        <v>2519</v>
      </c>
      <c r="F202" s="441" t="s">
        <v>462</v>
      </c>
      <c r="G202" s="481"/>
      <c r="H202" s="345">
        <v>37.950000000000003</v>
      </c>
      <c r="I202" s="346">
        <v>30.5</v>
      </c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  <c r="AF202" s="76"/>
      <c r="AG202" s="76"/>
      <c r="AH202" s="76"/>
      <c r="AI202" s="76"/>
      <c r="AJ202" s="76"/>
      <c r="AK202" s="76"/>
      <c r="AL202" s="76"/>
      <c r="AM202" s="76"/>
      <c r="AN202" s="76"/>
      <c r="AO202" s="76"/>
      <c r="AP202" s="76"/>
      <c r="AQ202" s="76"/>
      <c r="AR202" s="76"/>
      <c r="AS202" s="76"/>
      <c r="AT202" s="76"/>
      <c r="AU202" s="76"/>
      <c r="AV202" s="76"/>
      <c r="AW202" s="76"/>
      <c r="AX202" s="76"/>
      <c r="AY202" s="76"/>
      <c r="AZ202" s="76"/>
      <c r="BA202" s="76"/>
      <c r="BB202" s="76"/>
      <c r="BC202" s="76"/>
      <c r="BD202" s="76"/>
      <c r="BE202" s="76"/>
      <c r="BF202" s="76"/>
      <c r="BG202" s="76"/>
      <c r="BH202" s="76"/>
      <c r="BI202" s="76"/>
      <c r="BJ202" s="76"/>
      <c r="BK202" s="76"/>
      <c r="BL202" s="76"/>
      <c r="BM202" s="76"/>
      <c r="BN202" s="76"/>
      <c r="BO202" s="76"/>
      <c r="BP202" s="76"/>
      <c r="BQ202" s="76"/>
      <c r="BR202" s="76"/>
      <c r="BS202" s="76"/>
      <c r="BT202" s="76"/>
      <c r="BU202" s="76"/>
      <c r="BV202" s="76"/>
      <c r="BW202" s="76"/>
      <c r="BX202" s="76"/>
      <c r="BY202" s="76"/>
      <c r="BZ202" s="76"/>
      <c r="CA202" s="76"/>
      <c r="CB202" s="76"/>
      <c r="CC202" s="76"/>
      <c r="CD202" s="76"/>
      <c r="CE202" s="76"/>
      <c r="CF202" s="76"/>
      <c r="CG202" s="76"/>
      <c r="CH202" s="76"/>
      <c r="CI202" s="76"/>
      <c r="CJ202" s="76"/>
      <c r="CK202" s="76"/>
      <c r="CL202" s="76"/>
      <c r="CM202" s="76"/>
      <c r="CN202" s="76"/>
      <c r="CO202" s="76"/>
      <c r="CP202" s="76"/>
      <c r="CQ202" s="76"/>
      <c r="CR202" s="76"/>
      <c r="CS202" s="76"/>
      <c r="CT202" s="76"/>
      <c r="CU202" s="76"/>
      <c r="CV202" s="76"/>
      <c r="CW202" s="76"/>
      <c r="CX202" s="76"/>
      <c r="CY202" s="76"/>
      <c r="CZ202" s="76"/>
      <c r="DA202" s="76"/>
      <c r="DB202" s="76"/>
      <c r="DC202" s="76"/>
      <c r="DD202" s="76"/>
      <c r="DE202" s="76"/>
      <c r="DF202" s="76"/>
      <c r="DG202" s="76"/>
      <c r="DH202" s="76"/>
      <c r="DI202" s="76"/>
      <c r="DJ202" s="76"/>
      <c r="DK202" s="76"/>
      <c r="DL202" s="76"/>
      <c r="DM202" s="76"/>
      <c r="DN202" s="76"/>
      <c r="DO202" s="76"/>
      <c r="DP202" s="76"/>
      <c r="DQ202" s="76"/>
      <c r="DR202" s="76"/>
      <c r="DS202" s="76"/>
      <c r="DT202" s="76"/>
      <c r="DU202" s="76"/>
      <c r="DV202" s="76"/>
      <c r="DW202" s="76"/>
      <c r="DX202" s="76"/>
      <c r="DY202" s="76"/>
      <c r="DZ202" s="76"/>
      <c r="EA202" s="76"/>
      <c r="EB202" s="76"/>
      <c r="EC202" s="76"/>
      <c r="ED202" s="76"/>
      <c r="EE202" s="76"/>
      <c r="EF202" s="76"/>
      <c r="EG202" s="76"/>
      <c r="EH202" s="76"/>
      <c r="EI202" s="76"/>
      <c r="EJ202" s="76"/>
      <c r="EK202" s="76"/>
      <c r="EL202" s="76"/>
      <c r="EM202" s="76"/>
      <c r="EN202" s="76"/>
      <c r="EO202" s="76"/>
      <c r="EP202" s="76"/>
      <c r="EQ202" s="76"/>
      <c r="ER202" s="76"/>
      <c r="ES202" s="76"/>
      <c r="ET202" s="76"/>
      <c r="EU202" s="76"/>
      <c r="EV202" s="76"/>
      <c r="EW202" s="76"/>
      <c r="EX202" s="76"/>
      <c r="EY202" s="76"/>
      <c r="EZ202" s="76"/>
      <c r="FA202" s="76"/>
      <c r="FB202" s="76"/>
      <c r="FC202" s="76"/>
      <c r="FD202" s="76"/>
    </row>
    <row r="203" spans="1:160" s="477" customFormat="1" ht="15" customHeight="1">
      <c r="A203" s="478" t="s">
        <v>2448</v>
      </c>
      <c r="B203" s="275" t="s">
        <v>169</v>
      </c>
      <c r="C203" s="275">
        <v>12</v>
      </c>
      <c r="D203" s="275">
        <v>2</v>
      </c>
      <c r="E203" s="480" t="s">
        <v>2520</v>
      </c>
      <c r="F203" s="441" t="s">
        <v>462</v>
      </c>
      <c r="G203" s="481"/>
      <c r="H203" s="345">
        <v>19.95</v>
      </c>
      <c r="I203" s="346">
        <v>15.95</v>
      </c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  <c r="AG203" s="76"/>
      <c r="AH203" s="76"/>
      <c r="AI203" s="76"/>
      <c r="AJ203" s="76"/>
      <c r="AK203" s="76"/>
      <c r="AL203" s="76"/>
      <c r="AM203" s="76"/>
      <c r="AN203" s="76"/>
      <c r="AO203" s="76"/>
      <c r="AP203" s="76"/>
      <c r="AQ203" s="76"/>
      <c r="AR203" s="76"/>
      <c r="AS203" s="76"/>
      <c r="AT203" s="76"/>
      <c r="AU203" s="76"/>
      <c r="AV203" s="76"/>
      <c r="AW203" s="76"/>
      <c r="AX203" s="76"/>
      <c r="AY203" s="76"/>
      <c r="AZ203" s="76"/>
      <c r="BA203" s="76"/>
      <c r="BB203" s="76"/>
      <c r="BC203" s="76"/>
      <c r="BD203" s="76"/>
      <c r="BE203" s="76"/>
      <c r="BF203" s="76"/>
      <c r="BG203" s="76"/>
      <c r="BH203" s="76"/>
      <c r="BI203" s="76"/>
      <c r="BJ203" s="76"/>
      <c r="BK203" s="76"/>
      <c r="BL203" s="76"/>
      <c r="BM203" s="76"/>
      <c r="BN203" s="76"/>
      <c r="BO203" s="76"/>
      <c r="BP203" s="76"/>
      <c r="BQ203" s="76"/>
      <c r="BR203" s="76"/>
      <c r="BS203" s="76"/>
      <c r="BT203" s="76"/>
      <c r="BU203" s="76"/>
      <c r="BV203" s="76"/>
      <c r="BW203" s="76"/>
      <c r="BX203" s="76"/>
      <c r="BY203" s="76"/>
      <c r="BZ203" s="76"/>
      <c r="CA203" s="76"/>
      <c r="CB203" s="76"/>
      <c r="CC203" s="76"/>
      <c r="CD203" s="76"/>
      <c r="CE203" s="76"/>
      <c r="CF203" s="76"/>
      <c r="CG203" s="76"/>
      <c r="CH203" s="76"/>
      <c r="CI203" s="76"/>
      <c r="CJ203" s="76"/>
      <c r="CK203" s="76"/>
      <c r="CL203" s="76"/>
      <c r="CM203" s="76"/>
      <c r="CN203" s="76"/>
      <c r="CO203" s="76"/>
      <c r="CP203" s="76"/>
      <c r="CQ203" s="76"/>
      <c r="CR203" s="76"/>
      <c r="CS203" s="76"/>
      <c r="CT203" s="76"/>
      <c r="CU203" s="76"/>
      <c r="CV203" s="76"/>
      <c r="CW203" s="76"/>
      <c r="CX203" s="76"/>
      <c r="CY203" s="76"/>
      <c r="CZ203" s="76"/>
      <c r="DA203" s="76"/>
      <c r="DB203" s="76"/>
      <c r="DC203" s="76"/>
      <c r="DD203" s="76"/>
      <c r="DE203" s="76"/>
      <c r="DF203" s="76"/>
      <c r="DG203" s="76"/>
      <c r="DH203" s="76"/>
      <c r="DI203" s="76"/>
      <c r="DJ203" s="76"/>
      <c r="DK203" s="76"/>
      <c r="DL203" s="76"/>
      <c r="DM203" s="76"/>
      <c r="DN203" s="76"/>
      <c r="DO203" s="76"/>
      <c r="DP203" s="76"/>
      <c r="DQ203" s="76"/>
      <c r="DR203" s="76"/>
      <c r="DS203" s="76"/>
      <c r="DT203" s="76"/>
      <c r="DU203" s="76"/>
      <c r="DV203" s="76"/>
      <c r="DW203" s="76"/>
      <c r="DX203" s="76"/>
      <c r="DY203" s="76"/>
      <c r="DZ203" s="76"/>
      <c r="EA203" s="76"/>
      <c r="EB203" s="76"/>
      <c r="EC203" s="76"/>
      <c r="ED203" s="76"/>
      <c r="EE203" s="76"/>
      <c r="EF203" s="76"/>
      <c r="EG203" s="76"/>
      <c r="EH203" s="76"/>
      <c r="EI203" s="76"/>
      <c r="EJ203" s="76"/>
      <c r="EK203" s="76"/>
      <c r="EL203" s="76"/>
      <c r="EM203" s="76"/>
      <c r="EN203" s="76"/>
      <c r="EO203" s="76"/>
      <c r="EP203" s="76"/>
      <c r="EQ203" s="76"/>
      <c r="ER203" s="76"/>
      <c r="ES203" s="76"/>
      <c r="ET203" s="76"/>
      <c r="EU203" s="76"/>
      <c r="EV203" s="76"/>
      <c r="EW203" s="76"/>
      <c r="EX203" s="76"/>
      <c r="EY203" s="76"/>
      <c r="EZ203" s="76"/>
      <c r="FA203" s="76"/>
      <c r="FB203" s="76"/>
      <c r="FC203" s="76"/>
      <c r="FD203" s="76"/>
    </row>
    <row r="204" spans="1:160" s="477" customFormat="1" ht="15.75" customHeight="1">
      <c r="A204" s="478" t="s">
        <v>2449</v>
      </c>
      <c r="B204" s="275" t="s">
        <v>169</v>
      </c>
      <c r="C204" s="275">
        <v>12</v>
      </c>
      <c r="D204" s="275">
        <v>3</v>
      </c>
      <c r="E204" s="480" t="s">
        <v>2521</v>
      </c>
      <c r="F204" s="441" t="s">
        <v>462</v>
      </c>
      <c r="G204" s="481"/>
      <c r="H204" s="345">
        <v>19.95</v>
      </c>
      <c r="I204" s="346">
        <v>15.95</v>
      </c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  <c r="AG204" s="76"/>
      <c r="AH204" s="76"/>
      <c r="AI204" s="76"/>
      <c r="AJ204" s="76"/>
      <c r="AK204" s="76"/>
      <c r="AL204" s="76"/>
      <c r="AM204" s="76"/>
      <c r="AN204" s="76"/>
      <c r="AO204" s="76"/>
      <c r="AP204" s="76"/>
      <c r="AQ204" s="76"/>
      <c r="AR204" s="76"/>
      <c r="AS204" s="76"/>
      <c r="AT204" s="76"/>
      <c r="AU204" s="76"/>
      <c r="AV204" s="76"/>
      <c r="AW204" s="76"/>
      <c r="AX204" s="76"/>
      <c r="AY204" s="76"/>
      <c r="AZ204" s="76"/>
      <c r="BA204" s="76"/>
      <c r="BB204" s="76"/>
      <c r="BC204" s="76"/>
      <c r="BD204" s="76"/>
      <c r="BE204" s="76"/>
      <c r="BF204" s="76"/>
      <c r="BG204" s="76"/>
      <c r="BH204" s="76"/>
      <c r="BI204" s="76"/>
      <c r="BJ204" s="76"/>
      <c r="BK204" s="76"/>
      <c r="BL204" s="76"/>
      <c r="BM204" s="76"/>
      <c r="BN204" s="76"/>
      <c r="BO204" s="76"/>
      <c r="BP204" s="76"/>
      <c r="BQ204" s="76"/>
      <c r="BR204" s="76"/>
      <c r="BS204" s="76"/>
      <c r="BT204" s="76"/>
      <c r="BU204" s="76"/>
      <c r="BV204" s="76"/>
      <c r="BW204" s="76"/>
      <c r="BX204" s="76"/>
      <c r="BY204" s="76"/>
      <c r="BZ204" s="76"/>
      <c r="CA204" s="76"/>
      <c r="CB204" s="76"/>
      <c r="CC204" s="76"/>
      <c r="CD204" s="76"/>
      <c r="CE204" s="76"/>
      <c r="CF204" s="76"/>
      <c r="CG204" s="76"/>
      <c r="CH204" s="76"/>
      <c r="CI204" s="76"/>
      <c r="CJ204" s="76"/>
      <c r="CK204" s="76"/>
      <c r="CL204" s="76"/>
      <c r="CM204" s="76"/>
      <c r="CN204" s="76"/>
      <c r="CO204" s="76"/>
      <c r="CP204" s="76"/>
      <c r="CQ204" s="76"/>
      <c r="CR204" s="76"/>
      <c r="CS204" s="76"/>
      <c r="CT204" s="76"/>
      <c r="CU204" s="76"/>
      <c r="CV204" s="76"/>
      <c r="CW204" s="76"/>
      <c r="CX204" s="76"/>
      <c r="CY204" s="76"/>
      <c r="CZ204" s="76"/>
      <c r="DA204" s="76"/>
      <c r="DB204" s="76"/>
      <c r="DC204" s="76"/>
      <c r="DD204" s="76"/>
      <c r="DE204" s="76"/>
      <c r="DF204" s="76"/>
      <c r="DG204" s="76"/>
      <c r="DH204" s="76"/>
      <c r="DI204" s="76"/>
      <c r="DJ204" s="76"/>
      <c r="DK204" s="76"/>
      <c r="DL204" s="76"/>
      <c r="DM204" s="76"/>
      <c r="DN204" s="76"/>
      <c r="DO204" s="76"/>
      <c r="DP204" s="76"/>
      <c r="DQ204" s="76"/>
      <c r="DR204" s="76"/>
      <c r="DS204" s="76"/>
      <c r="DT204" s="76"/>
      <c r="DU204" s="76"/>
      <c r="DV204" s="76"/>
      <c r="DW204" s="76"/>
      <c r="DX204" s="76"/>
      <c r="DY204" s="76"/>
      <c r="DZ204" s="76"/>
      <c r="EA204" s="76"/>
      <c r="EB204" s="76"/>
      <c r="EC204" s="76"/>
      <c r="ED204" s="76"/>
      <c r="EE204" s="76"/>
      <c r="EF204" s="76"/>
      <c r="EG204" s="76"/>
      <c r="EH204" s="76"/>
      <c r="EI204" s="76"/>
      <c r="EJ204" s="76"/>
      <c r="EK204" s="76"/>
      <c r="EL204" s="76"/>
      <c r="EM204" s="76"/>
      <c r="EN204" s="76"/>
      <c r="EO204" s="76"/>
      <c r="EP204" s="76"/>
      <c r="EQ204" s="76"/>
      <c r="ER204" s="76"/>
      <c r="ES204" s="76"/>
      <c r="ET204" s="76"/>
      <c r="EU204" s="76"/>
      <c r="EV204" s="76"/>
      <c r="EW204" s="76"/>
      <c r="EX204" s="76"/>
      <c r="EY204" s="76"/>
      <c r="EZ204" s="76"/>
      <c r="FA204" s="76"/>
      <c r="FB204" s="76"/>
      <c r="FC204" s="76"/>
      <c r="FD204" s="76"/>
    </row>
    <row r="205" spans="1:160" s="477" customFormat="1" ht="15.75" customHeight="1">
      <c r="A205" s="478" t="s">
        <v>2450</v>
      </c>
      <c r="B205" s="275" t="s">
        <v>169</v>
      </c>
      <c r="C205" s="275">
        <v>12</v>
      </c>
      <c r="D205" s="275">
        <v>4</v>
      </c>
      <c r="E205" s="480" t="s">
        <v>2522</v>
      </c>
      <c r="F205" s="441" t="s">
        <v>462</v>
      </c>
      <c r="G205" s="481"/>
      <c r="H205" s="345">
        <v>13.95</v>
      </c>
      <c r="I205" s="346">
        <v>10.95</v>
      </c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  <c r="AG205" s="76"/>
      <c r="AH205" s="76"/>
      <c r="AI205" s="76"/>
      <c r="AJ205" s="76"/>
      <c r="AK205" s="76"/>
      <c r="AL205" s="76"/>
      <c r="AM205" s="76"/>
      <c r="AN205" s="76"/>
      <c r="AO205" s="76"/>
      <c r="AP205" s="76"/>
      <c r="AQ205" s="76"/>
      <c r="AR205" s="76"/>
      <c r="AS205" s="76"/>
      <c r="AT205" s="76"/>
      <c r="AU205" s="76"/>
      <c r="AV205" s="76"/>
      <c r="AW205" s="76"/>
      <c r="AX205" s="76"/>
      <c r="AY205" s="76"/>
      <c r="AZ205" s="76"/>
      <c r="BA205" s="76"/>
      <c r="BB205" s="76"/>
      <c r="BC205" s="76"/>
      <c r="BD205" s="76"/>
      <c r="BE205" s="76"/>
      <c r="BF205" s="76"/>
      <c r="BG205" s="76"/>
      <c r="BH205" s="76"/>
      <c r="BI205" s="76"/>
      <c r="BJ205" s="76"/>
      <c r="BK205" s="76"/>
      <c r="BL205" s="76"/>
      <c r="BM205" s="76"/>
      <c r="BN205" s="76"/>
      <c r="BO205" s="76"/>
      <c r="BP205" s="76"/>
      <c r="BQ205" s="76"/>
      <c r="BR205" s="76"/>
      <c r="BS205" s="76"/>
      <c r="BT205" s="76"/>
      <c r="BU205" s="76"/>
      <c r="BV205" s="76"/>
      <c r="BW205" s="76"/>
      <c r="BX205" s="76"/>
      <c r="BY205" s="76"/>
      <c r="BZ205" s="76"/>
      <c r="CA205" s="76"/>
      <c r="CB205" s="76"/>
      <c r="CC205" s="76"/>
      <c r="CD205" s="76"/>
      <c r="CE205" s="76"/>
      <c r="CF205" s="76"/>
      <c r="CG205" s="76"/>
      <c r="CH205" s="76"/>
      <c r="CI205" s="76"/>
      <c r="CJ205" s="76"/>
      <c r="CK205" s="76"/>
      <c r="CL205" s="76"/>
      <c r="CM205" s="76"/>
      <c r="CN205" s="76"/>
      <c r="CO205" s="76"/>
      <c r="CP205" s="76"/>
      <c r="CQ205" s="76"/>
      <c r="CR205" s="76"/>
      <c r="CS205" s="76"/>
      <c r="CT205" s="76"/>
      <c r="CU205" s="76"/>
      <c r="CV205" s="76"/>
      <c r="CW205" s="76"/>
      <c r="CX205" s="76"/>
      <c r="CY205" s="76"/>
      <c r="CZ205" s="76"/>
      <c r="DA205" s="76"/>
      <c r="DB205" s="76"/>
      <c r="DC205" s="76"/>
      <c r="DD205" s="76"/>
      <c r="DE205" s="76"/>
      <c r="DF205" s="76"/>
      <c r="DG205" s="76"/>
      <c r="DH205" s="76"/>
      <c r="DI205" s="76"/>
      <c r="DJ205" s="76"/>
      <c r="DK205" s="76"/>
      <c r="DL205" s="76"/>
      <c r="DM205" s="76"/>
      <c r="DN205" s="76"/>
      <c r="DO205" s="76"/>
      <c r="DP205" s="76"/>
      <c r="DQ205" s="76"/>
      <c r="DR205" s="76"/>
      <c r="DS205" s="76"/>
      <c r="DT205" s="76"/>
      <c r="DU205" s="76"/>
      <c r="DV205" s="76"/>
      <c r="DW205" s="76"/>
      <c r="DX205" s="76"/>
      <c r="DY205" s="76"/>
      <c r="DZ205" s="76"/>
      <c r="EA205" s="76"/>
      <c r="EB205" s="76"/>
      <c r="EC205" s="76"/>
      <c r="ED205" s="76"/>
      <c r="EE205" s="76"/>
      <c r="EF205" s="76"/>
      <c r="EG205" s="76"/>
      <c r="EH205" s="76"/>
      <c r="EI205" s="76"/>
      <c r="EJ205" s="76"/>
      <c r="EK205" s="76"/>
      <c r="EL205" s="76"/>
      <c r="EM205" s="76"/>
      <c r="EN205" s="76"/>
      <c r="EO205" s="76"/>
      <c r="EP205" s="76"/>
      <c r="EQ205" s="76"/>
      <c r="ER205" s="76"/>
      <c r="ES205" s="76"/>
      <c r="ET205" s="76"/>
      <c r="EU205" s="76"/>
      <c r="EV205" s="76"/>
      <c r="EW205" s="76"/>
      <c r="EX205" s="76"/>
      <c r="EY205" s="76"/>
      <c r="EZ205" s="76"/>
      <c r="FA205" s="76"/>
      <c r="FB205" s="76"/>
      <c r="FC205" s="76"/>
      <c r="FD205" s="76"/>
    </row>
    <row r="206" spans="1:160" s="477" customFormat="1" ht="15.75" customHeight="1">
      <c r="A206" s="478" t="s">
        <v>2451</v>
      </c>
      <c r="B206" s="275" t="s">
        <v>169</v>
      </c>
      <c r="C206" s="275">
        <v>12</v>
      </c>
      <c r="D206" s="275">
        <v>5</v>
      </c>
      <c r="E206" s="480" t="s">
        <v>2523</v>
      </c>
      <c r="F206" s="441" t="s">
        <v>462</v>
      </c>
      <c r="G206" s="481"/>
      <c r="H206" s="345">
        <v>18.95</v>
      </c>
      <c r="I206" s="346">
        <v>14.95</v>
      </c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  <c r="AF206" s="76"/>
      <c r="AG206" s="76"/>
      <c r="AH206" s="76"/>
      <c r="AI206" s="76"/>
      <c r="AJ206" s="76"/>
      <c r="AK206" s="76"/>
      <c r="AL206" s="76"/>
      <c r="AM206" s="76"/>
      <c r="AN206" s="76"/>
      <c r="AO206" s="76"/>
      <c r="AP206" s="76"/>
      <c r="AQ206" s="76"/>
      <c r="AR206" s="76"/>
      <c r="AS206" s="76"/>
      <c r="AT206" s="76"/>
      <c r="AU206" s="76"/>
      <c r="AV206" s="76"/>
      <c r="AW206" s="76"/>
      <c r="AX206" s="76"/>
      <c r="AY206" s="76"/>
      <c r="AZ206" s="76"/>
      <c r="BA206" s="76"/>
      <c r="BB206" s="76"/>
      <c r="BC206" s="76"/>
      <c r="BD206" s="76"/>
      <c r="BE206" s="76"/>
      <c r="BF206" s="76"/>
      <c r="BG206" s="76"/>
      <c r="BH206" s="76"/>
      <c r="BI206" s="76"/>
      <c r="BJ206" s="76"/>
      <c r="BK206" s="76"/>
      <c r="BL206" s="76"/>
      <c r="BM206" s="76"/>
      <c r="BN206" s="76"/>
      <c r="BO206" s="76"/>
      <c r="BP206" s="76"/>
      <c r="BQ206" s="76"/>
      <c r="BR206" s="76"/>
      <c r="BS206" s="76"/>
      <c r="BT206" s="76"/>
      <c r="BU206" s="76"/>
      <c r="BV206" s="76"/>
      <c r="BW206" s="76"/>
      <c r="BX206" s="76"/>
      <c r="BY206" s="76"/>
      <c r="BZ206" s="76"/>
      <c r="CA206" s="76"/>
      <c r="CB206" s="76"/>
      <c r="CC206" s="76"/>
      <c r="CD206" s="76"/>
      <c r="CE206" s="76"/>
      <c r="CF206" s="76"/>
      <c r="CG206" s="76"/>
      <c r="CH206" s="76"/>
      <c r="CI206" s="76"/>
      <c r="CJ206" s="76"/>
      <c r="CK206" s="76"/>
      <c r="CL206" s="76"/>
      <c r="CM206" s="76"/>
      <c r="CN206" s="76"/>
      <c r="CO206" s="76"/>
      <c r="CP206" s="76"/>
      <c r="CQ206" s="76"/>
      <c r="CR206" s="76"/>
      <c r="CS206" s="76"/>
      <c r="CT206" s="76"/>
      <c r="CU206" s="76"/>
      <c r="CV206" s="76"/>
      <c r="CW206" s="76"/>
      <c r="CX206" s="76"/>
      <c r="CY206" s="76"/>
      <c r="CZ206" s="76"/>
      <c r="DA206" s="76"/>
      <c r="DB206" s="76"/>
      <c r="DC206" s="76"/>
      <c r="DD206" s="76"/>
      <c r="DE206" s="76"/>
      <c r="DF206" s="76"/>
      <c r="DG206" s="76"/>
      <c r="DH206" s="76"/>
      <c r="DI206" s="76"/>
      <c r="DJ206" s="76"/>
      <c r="DK206" s="76"/>
      <c r="DL206" s="76"/>
      <c r="DM206" s="76"/>
      <c r="DN206" s="76"/>
      <c r="DO206" s="76"/>
      <c r="DP206" s="76"/>
      <c r="DQ206" s="76"/>
      <c r="DR206" s="76"/>
      <c r="DS206" s="76"/>
      <c r="DT206" s="76"/>
      <c r="DU206" s="76"/>
      <c r="DV206" s="76"/>
      <c r="DW206" s="76"/>
      <c r="DX206" s="76"/>
      <c r="DY206" s="76"/>
      <c r="DZ206" s="76"/>
      <c r="EA206" s="76"/>
      <c r="EB206" s="76"/>
      <c r="EC206" s="76"/>
      <c r="ED206" s="76"/>
      <c r="EE206" s="76"/>
      <c r="EF206" s="76"/>
      <c r="EG206" s="76"/>
      <c r="EH206" s="76"/>
      <c r="EI206" s="76"/>
      <c r="EJ206" s="76"/>
      <c r="EK206" s="76"/>
      <c r="EL206" s="76"/>
      <c r="EM206" s="76"/>
      <c r="EN206" s="76"/>
      <c r="EO206" s="76"/>
      <c r="EP206" s="76"/>
      <c r="EQ206" s="76"/>
      <c r="ER206" s="76"/>
      <c r="ES206" s="76"/>
      <c r="ET206" s="76"/>
      <c r="EU206" s="76"/>
      <c r="EV206" s="76"/>
      <c r="EW206" s="76"/>
      <c r="EX206" s="76"/>
      <c r="EY206" s="76"/>
      <c r="EZ206" s="76"/>
      <c r="FA206" s="76"/>
      <c r="FB206" s="76"/>
      <c r="FC206" s="76"/>
      <c r="FD206" s="76"/>
    </row>
    <row r="207" spans="1:160" s="477" customFormat="1" ht="15.75" customHeight="1">
      <c r="A207" s="478" t="s">
        <v>2452</v>
      </c>
      <c r="B207" s="275" t="s">
        <v>169</v>
      </c>
      <c r="C207" s="275">
        <v>12</v>
      </c>
      <c r="D207" s="275">
        <v>6</v>
      </c>
      <c r="E207" s="480" t="s">
        <v>2524</v>
      </c>
      <c r="F207" s="441" t="s">
        <v>462</v>
      </c>
      <c r="G207" s="481"/>
      <c r="H207" s="345">
        <v>16.95</v>
      </c>
      <c r="I207" s="346">
        <v>13.5</v>
      </c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  <c r="AF207" s="76"/>
      <c r="AG207" s="76"/>
      <c r="AH207" s="76"/>
      <c r="AI207" s="76"/>
      <c r="AJ207" s="76"/>
      <c r="AK207" s="76"/>
      <c r="AL207" s="76"/>
      <c r="AM207" s="76"/>
      <c r="AN207" s="76"/>
      <c r="AO207" s="76"/>
      <c r="AP207" s="76"/>
      <c r="AQ207" s="76"/>
      <c r="AR207" s="76"/>
      <c r="AS207" s="76"/>
      <c r="AT207" s="76"/>
      <c r="AU207" s="76"/>
      <c r="AV207" s="76"/>
      <c r="AW207" s="76"/>
      <c r="AX207" s="76"/>
      <c r="AY207" s="76"/>
      <c r="AZ207" s="76"/>
      <c r="BA207" s="76"/>
      <c r="BB207" s="76"/>
      <c r="BC207" s="76"/>
      <c r="BD207" s="76"/>
      <c r="BE207" s="76"/>
      <c r="BF207" s="76"/>
      <c r="BG207" s="76"/>
      <c r="BH207" s="76"/>
      <c r="BI207" s="76"/>
      <c r="BJ207" s="76"/>
      <c r="BK207" s="76"/>
      <c r="BL207" s="76"/>
      <c r="BM207" s="76"/>
      <c r="BN207" s="76"/>
      <c r="BO207" s="76"/>
      <c r="BP207" s="76"/>
      <c r="BQ207" s="76"/>
      <c r="BR207" s="76"/>
      <c r="BS207" s="76"/>
      <c r="BT207" s="76"/>
      <c r="BU207" s="76"/>
      <c r="BV207" s="76"/>
      <c r="BW207" s="76"/>
      <c r="BX207" s="76"/>
      <c r="BY207" s="76"/>
      <c r="BZ207" s="76"/>
      <c r="CA207" s="76"/>
      <c r="CB207" s="76"/>
      <c r="CC207" s="76"/>
      <c r="CD207" s="76"/>
      <c r="CE207" s="76"/>
      <c r="CF207" s="76"/>
      <c r="CG207" s="76"/>
      <c r="CH207" s="76"/>
      <c r="CI207" s="76"/>
      <c r="CJ207" s="76"/>
      <c r="CK207" s="76"/>
      <c r="CL207" s="76"/>
      <c r="CM207" s="76"/>
      <c r="CN207" s="76"/>
      <c r="CO207" s="76"/>
      <c r="CP207" s="76"/>
      <c r="CQ207" s="76"/>
      <c r="CR207" s="76"/>
      <c r="CS207" s="76"/>
      <c r="CT207" s="76"/>
      <c r="CU207" s="76"/>
      <c r="CV207" s="76"/>
      <c r="CW207" s="76"/>
      <c r="CX207" s="76"/>
      <c r="CY207" s="76"/>
      <c r="CZ207" s="76"/>
      <c r="DA207" s="76"/>
      <c r="DB207" s="76"/>
      <c r="DC207" s="76"/>
      <c r="DD207" s="76"/>
      <c r="DE207" s="76"/>
      <c r="DF207" s="76"/>
      <c r="DG207" s="76"/>
      <c r="DH207" s="76"/>
      <c r="DI207" s="76"/>
      <c r="DJ207" s="76"/>
      <c r="DK207" s="76"/>
      <c r="DL207" s="76"/>
      <c r="DM207" s="76"/>
      <c r="DN207" s="76"/>
      <c r="DO207" s="76"/>
      <c r="DP207" s="76"/>
      <c r="DQ207" s="76"/>
      <c r="DR207" s="76"/>
      <c r="DS207" s="76"/>
      <c r="DT207" s="76"/>
      <c r="DU207" s="76"/>
      <c r="DV207" s="76"/>
      <c r="DW207" s="76"/>
      <c r="DX207" s="76"/>
      <c r="DY207" s="76"/>
      <c r="DZ207" s="76"/>
      <c r="EA207" s="76"/>
      <c r="EB207" s="76"/>
      <c r="EC207" s="76"/>
      <c r="ED207" s="76"/>
      <c r="EE207" s="76"/>
      <c r="EF207" s="76"/>
      <c r="EG207" s="76"/>
      <c r="EH207" s="76"/>
      <c r="EI207" s="76"/>
      <c r="EJ207" s="76"/>
      <c r="EK207" s="76"/>
      <c r="EL207" s="76"/>
      <c r="EM207" s="76"/>
      <c r="EN207" s="76"/>
      <c r="EO207" s="76"/>
      <c r="EP207" s="76"/>
      <c r="EQ207" s="76"/>
      <c r="ER207" s="76"/>
      <c r="ES207" s="76"/>
      <c r="ET207" s="76"/>
      <c r="EU207" s="76"/>
      <c r="EV207" s="76"/>
      <c r="EW207" s="76"/>
      <c r="EX207" s="76"/>
      <c r="EY207" s="76"/>
      <c r="EZ207" s="76"/>
      <c r="FA207" s="76"/>
      <c r="FB207" s="76"/>
      <c r="FC207" s="76"/>
      <c r="FD207" s="76"/>
    </row>
    <row r="208" spans="1:160" s="477" customFormat="1" ht="15.75" customHeight="1">
      <c r="A208" s="478" t="s">
        <v>2453</v>
      </c>
      <c r="B208" s="275" t="s">
        <v>169</v>
      </c>
      <c r="C208" s="275">
        <v>13</v>
      </c>
      <c r="D208" s="275">
        <v>1.1000000000000001</v>
      </c>
      <c r="E208" s="480" t="s">
        <v>2525</v>
      </c>
      <c r="F208" s="441" t="s">
        <v>462</v>
      </c>
      <c r="G208" s="481"/>
      <c r="H208" s="345">
        <v>60</v>
      </c>
      <c r="I208" s="346">
        <v>47.95</v>
      </c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  <c r="AE208" s="76"/>
      <c r="AF208" s="76"/>
      <c r="AG208" s="76"/>
      <c r="AH208" s="76"/>
      <c r="AI208" s="76"/>
      <c r="AJ208" s="76"/>
      <c r="AK208" s="76"/>
      <c r="AL208" s="76"/>
      <c r="AM208" s="76"/>
      <c r="AN208" s="76"/>
      <c r="AO208" s="76"/>
      <c r="AP208" s="76"/>
      <c r="AQ208" s="76"/>
      <c r="AR208" s="76"/>
      <c r="AS208" s="76"/>
      <c r="AT208" s="76"/>
      <c r="AU208" s="76"/>
      <c r="AV208" s="76"/>
      <c r="AW208" s="76"/>
      <c r="AX208" s="76"/>
      <c r="AY208" s="76"/>
      <c r="AZ208" s="76"/>
      <c r="BA208" s="76"/>
      <c r="BB208" s="76"/>
      <c r="BC208" s="76"/>
      <c r="BD208" s="76"/>
      <c r="BE208" s="76"/>
      <c r="BF208" s="76"/>
      <c r="BG208" s="76"/>
      <c r="BH208" s="76"/>
      <c r="BI208" s="76"/>
      <c r="BJ208" s="76"/>
      <c r="BK208" s="76"/>
      <c r="BL208" s="76"/>
      <c r="BM208" s="76"/>
      <c r="BN208" s="76"/>
      <c r="BO208" s="76"/>
      <c r="BP208" s="76"/>
      <c r="BQ208" s="76"/>
      <c r="BR208" s="76"/>
      <c r="BS208" s="76"/>
      <c r="BT208" s="76"/>
      <c r="BU208" s="76"/>
      <c r="BV208" s="76"/>
      <c r="BW208" s="76"/>
      <c r="BX208" s="76"/>
      <c r="BY208" s="76"/>
      <c r="BZ208" s="76"/>
      <c r="CA208" s="76"/>
      <c r="CB208" s="76"/>
      <c r="CC208" s="76"/>
      <c r="CD208" s="76"/>
      <c r="CE208" s="76"/>
      <c r="CF208" s="76"/>
      <c r="CG208" s="76"/>
      <c r="CH208" s="76"/>
      <c r="CI208" s="76"/>
      <c r="CJ208" s="76"/>
      <c r="CK208" s="76"/>
      <c r="CL208" s="76"/>
      <c r="CM208" s="76"/>
      <c r="CN208" s="76"/>
      <c r="CO208" s="76"/>
      <c r="CP208" s="76"/>
      <c r="CQ208" s="76"/>
      <c r="CR208" s="76"/>
      <c r="CS208" s="76"/>
      <c r="CT208" s="76"/>
      <c r="CU208" s="76"/>
      <c r="CV208" s="76"/>
      <c r="CW208" s="76"/>
      <c r="CX208" s="76"/>
      <c r="CY208" s="76"/>
      <c r="CZ208" s="76"/>
      <c r="DA208" s="76"/>
      <c r="DB208" s="76"/>
      <c r="DC208" s="76"/>
      <c r="DD208" s="76"/>
      <c r="DE208" s="76"/>
      <c r="DF208" s="76"/>
      <c r="DG208" s="76"/>
      <c r="DH208" s="76"/>
      <c r="DI208" s="76"/>
      <c r="DJ208" s="76"/>
      <c r="DK208" s="76"/>
      <c r="DL208" s="76"/>
      <c r="DM208" s="76"/>
      <c r="DN208" s="76"/>
      <c r="DO208" s="76"/>
      <c r="DP208" s="76"/>
      <c r="DQ208" s="76"/>
      <c r="DR208" s="76"/>
      <c r="DS208" s="76"/>
      <c r="DT208" s="76"/>
      <c r="DU208" s="76"/>
      <c r="DV208" s="76"/>
      <c r="DW208" s="76"/>
      <c r="DX208" s="76"/>
      <c r="DY208" s="76"/>
      <c r="DZ208" s="76"/>
      <c r="EA208" s="76"/>
      <c r="EB208" s="76"/>
      <c r="EC208" s="76"/>
      <c r="ED208" s="76"/>
      <c r="EE208" s="76"/>
      <c r="EF208" s="76"/>
      <c r="EG208" s="76"/>
      <c r="EH208" s="76"/>
      <c r="EI208" s="76"/>
      <c r="EJ208" s="76"/>
      <c r="EK208" s="76"/>
      <c r="EL208" s="76"/>
      <c r="EM208" s="76"/>
      <c r="EN208" s="76"/>
      <c r="EO208" s="76"/>
      <c r="EP208" s="76"/>
      <c r="EQ208" s="76"/>
      <c r="ER208" s="76"/>
      <c r="ES208" s="76"/>
      <c r="ET208" s="76"/>
      <c r="EU208" s="76"/>
      <c r="EV208" s="76"/>
      <c r="EW208" s="76"/>
      <c r="EX208" s="76"/>
      <c r="EY208" s="76"/>
      <c r="EZ208" s="76"/>
      <c r="FA208" s="76"/>
      <c r="FB208" s="76"/>
      <c r="FC208" s="76"/>
      <c r="FD208" s="76"/>
    </row>
    <row r="209" spans="1:160" s="477" customFormat="1" ht="15.75" customHeight="1">
      <c r="A209" s="478" t="s">
        <v>2454</v>
      </c>
      <c r="B209" s="275" t="s">
        <v>169</v>
      </c>
      <c r="C209" s="275">
        <v>13</v>
      </c>
      <c r="D209" s="275">
        <v>1.2</v>
      </c>
      <c r="E209" s="480" t="s">
        <v>2526</v>
      </c>
      <c r="F209" s="441" t="s">
        <v>462</v>
      </c>
      <c r="G209" s="481"/>
      <c r="H209" s="345">
        <v>65</v>
      </c>
      <c r="I209" s="346">
        <v>52</v>
      </c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76"/>
      <c r="AC209" s="76"/>
      <c r="AD209" s="76"/>
      <c r="AE209" s="76"/>
      <c r="AF209" s="76"/>
      <c r="AG209" s="76"/>
      <c r="AH209" s="76"/>
      <c r="AI209" s="76"/>
      <c r="AJ209" s="76"/>
      <c r="AK209" s="76"/>
      <c r="AL209" s="76"/>
      <c r="AM209" s="76"/>
      <c r="AN209" s="76"/>
      <c r="AO209" s="76"/>
      <c r="AP209" s="76"/>
      <c r="AQ209" s="76"/>
      <c r="AR209" s="76"/>
      <c r="AS209" s="76"/>
      <c r="AT209" s="76"/>
      <c r="AU209" s="76"/>
      <c r="AV209" s="76"/>
      <c r="AW209" s="76"/>
      <c r="AX209" s="76"/>
      <c r="AY209" s="76"/>
      <c r="AZ209" s="76"/>
      <c r="BA209" s="76"/>
      <c r="BB209" s="76"/>
      <c r="BC209" s="76"/>
      <c r="BD209" s="76"/>
      <c r="BE209" s="76"/>
      <c r="BF209" s="76"/>
      <c r="BG209" s="76"/>
      <c r="BH209" s="76"/>
      <c r="BI209" s="76"/>
      <c r="BJ209" s="76"/>
      <c r="BK209" s="76"/>
      <c r="BL209" s="76"/>
      <c r="BM209" s="76"/>
      <c r="BN209" s="76"/>
      <c r="BO209" s="76"/>
      <c r="BP209" s="76"/>
      <c r="BQ209" s="76"/>
      <c r="BR209" s="76"/>
      <c r="BS209" s="76"/>
      <c r="BT209" s="76"/>
      <c r="BU209" s="76"/>
      <c r="BV209" s="76"/>
      <c r="BW209" s="76"/>
      <c r="BX209" s="76"/>
      <c r="BY209" s="76"/>
      <c r="BZ209" s="76"/>
      <c r="CA209" s="76"/>
      <c r="CB209" s="76"/>
      <c r="CC209" s="76"/>
      <c r="CD209" s="76"/>
      <c r="CE209" s="76"/>
      <c r="CF209" s="76"/>
      <c r="CG209" s="76"/>
      <c r="CH209" s="76"/>
      <c r="CI209" s="76"/>
      <c r="CJ209" s="76"/>
      <c r="CK209" s="76"/>
      <c r="CL209" s="76"/>
      <c r="CM209" s="76"/>
      <c r="CN209" s="76"/>
      <c r="CO209" s="76"/>
      <c r="CP209" s="76"/>
      <c r="CQ209" s="76"/>
      <c r="CR209" s="76"/>
      <c r="CS209" s="76"/>
      <c r="CT209" s="76"/>
      <c r="CU209" s="76"/>
      <c r="CV209" s="76"/>
      <c r="CW209" s="76"/>
      <c r="CX209" s="76"/>
      <c r="CY209" s="76"/>
      <c r="CZ209" s="76"/>
      <c r="DA209" s="76"/>
      <c r="DB209" s="76"/>
      <c r="DC209" s="76"/>
      <c r="DD209" s="76"/>
      <c r="DE209" s="76"/>
      <c r="DF209" s="76"/>
      <c r="DG209" s="76"/>
      <c r="DH209" s="76"/>
      <c r="DI209" s="76"/>
      <c r="DJ209" s="76"/>
      <c r="DK209" s="76"/>
      <c r="DL209" s="76"/>
      <c r="DM209" s="76"/>
      <c r="DN209" s="76"/>
      <c r="DO209" s="76"/>
      <c r="DP209" s="76"/>
      <c r="DQ209" s="76"/>
      <c r="DR209" s="76"/>
      <c r="DS209" s="76"/>
      <c r="DT209" s="76"/>
      <c r="DU209" s="76"/>
      <c r="DV209" s="76"/>
      <c r="DW209" s="76"/>
      <c r="DX209" s="76"/>
      <c r="DY209" s="76"/>
      <c r="DZ209" s="76"/>
      <c r="EA209" s="76"/>
      <c r="EB209" s="76"/>
      <c r="EC209" s="76"/>
      <c r="ED209" s="76"/>
      <c r="EE209" s="76"/>
      <c r="EF209" s="76"/>
      <c r="EG209" s="76"/>
      <c r="EH209" s="76"/>
      <c r="EI209" s="76"/>
      <c r="EJ209" s="76"/>
      <c r="EK209" s="76"/>
      <c r="EL209" s="76"/>
      <c r="EM209" s="76"/>
      <c r="EN209" s="76"/>
      <c r="EO209" s="76"/>
      <c r="EP209" s="76"/>
      <c r="EQ209" s="76"/>
      <c r="ER209" s="76"/>
      <c r="ES209" s="76"/>
      <c r="ET209" s="76"/>
      <c r="EU209" s="76"/>
      <c r="EV209" s="76"/>
      <c r="EW209" s="76"/>
      <c r="EX209" s="76"/>
      <c r="EY209" s="76"/>
      <c r="EZ209" s="76"/>
      <c r="FA209" s="76"/>
      <c r="FB209" s="76"/>
      <c r="FC209" s="76"/>
      <c r="FD209" s="76"/>
    </row>
    <row r="210" spans="1:160" s="477" customFormat="1" ht="15.75">
      <c r="A210" s="478" t="s">
        <v>2455</v>
      </c>
      <c r="B210" s="275" t="s">
        <v>169</v>
      </c>
      <c r="C210" s="275">
        <v>13</v>
      </c>
      <c r="D210" s="275">
        <v>2</v>
      </c>
      <c r="E210" s="480" t="s">
        <v>37</v>
      </c>
      <c r="F210" s="441" t="s">
        <v>462</v>
      </c>
      <c r="G210" s="481"/>
      <c r="H210" s="345">
        <v>13.5</v>
      </c>
      <c r="I210" s="346">
        <v>10.95</v>
      </c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  <c r="AB210" s="76"/>
      <c r="AC210" s="76"/>
      <c r="AD210" s="76"/>
      <c r="AE210" s="76"/>
      <c r="AF210" s="76"/>
      <c r="AG210" s="76"/>
      <c r="AH210" s="76"/>
      <c r="AI210" s="76"/>
      <c r="AJ210" s="76"/>
      <c r="AK210" s="76"/>
      <c r="AL210" s="76"/>
      <c r="AM210" s="76"/>
      <c r="AN210" s="76"/>
      <c r="AO210" s="76"/>
      <c r="AP210" s="76"/>
      <c r="AQ210" s="76"/>
      <c r="AR210" s="76"/>
      <c r="AS210" s="76"/>
      <c r="AT210" s="76"/>
      <c r="AU210" s="76"/>
      <c r="AV210" s="76"/>
      <c r="AW210" s="76"/>
      <c r="AX210" s="76"/>
      <c r="AY210" s="76"/>
      <c r="AZ210" s="76"/>
      <c r="BA210" s="76"/>
      <c r="BB210" s="76"/>
      <c r="BC210" s="76"/>
      <c r="BD210" s="76"/>
      <c r="BE210" s="76"/>
      <c r="BF210" s="76"/>
      <c r="BG210" s="76"/>
      <c r="BH210" s="76"/>
      <c r="BI210" s="76"/>
      <c r="BJ210" s="76"/>
      <c r="BK210" s="76"/>
      <c r="BL210" s="76"/>
      <c r="BM210" s="76"/>
      <c r="BN210" s="76"/>
      <c r="BO210" s="76"/>
      <c r="BP210" s="76"/>
      <c r="BQ210" s="76"/>
      <c r="BR210" s="76"/>
      <c r="BS210" s="76"/>
      <c r="BT210" s="76"/>
      <c r="BU210" s="76"/>
      <c r="BV210" s="76"/>
      <c r="BW210" s="76"/>
      <c r="BX210" s="76"/>
      <c r="BY210" s="76"/>
      <c r="BZ210" s="76"/>
      <c r="CA210" s="76"/>
      <c r="CB210" s="76"/>
      <c r="CC210" s="76"/>
      <c r="CD210" s="76"/>
      <c r="CE210" s="76"/>
      <c r="CF210" s="76"/>
      <c r="CG210" s="76"/>
      <c r="CH210" s="76"/>
      <c r="CI210" s="76"/>
      <c r="CJ210" s="76"/>
      <c r="CK210" s="76"/>
      <c r="CL210" s="76"/>
      <c r="CM210" s="76"/>
      <c r="CN210" s="76"/>
      <c r="CO210" s="76"/>
      <c r="CP210" s="76"/>
      <c r="CQ210" s="76"/>
      <c r="CR210" s="76"/>
      <c r="CS210" s="76"/>
      <c r="CT210" s="76"/>
      <c r="CU210" s="76"/>
      <c r="CV210" s="76"/>
      <c r="CW210" s="76"/>
      <c r="CX210" s="76"/>
      <c r="CY210" s="76"/>
      <c r="CZ210" s="76"/>
      <c r="DA210" s="76"/>
      <c r="DB210" s="76"/>
      <c r="DC210" s="76"/>
      <c r="DD210" s="76"/>
      <c r="DE210" s="76"/>
      <c r="DF210" s="76"/>
      <c r="DG210" s="76"/>
      <c r="DH210" s="76"/>
      <c r="DI210" s="76"/>
      <c r="DJ210" s="76"/>
      <c r="DK210" s="76"/>
      <c r="DL210" s="76"/>
      <c r="DM210" s="76"/>
      <c r="DN210" s="76"/>
      <c r="DO210" s="76"/>
      <c r="DP210" s="76"/>
      <c r="DQ210" s="76"/>
      <c r="DR210" s="76"/>
      <c r="DS210" s="76"/>
      <c r="DT210" s="76"/>
      <c r="DU210" s="76"/>
      <c r="DV210" s="76"/>
      <c r="DW210" s="76"/>
      <c r="DX210" s="76"/>
      <c r="DY210" s="76"/>
      <c r="DZ210" s="76"/>
      <c r="EA210" s="76"/>
      <c r="EB210" s="76"/>
      <c r="EC210" s="76"/>
      <c r="ED210" s="76"/>
      <c r="EE210" s="76"/>
      <c r="EF210" s="76"/>
      <c r="EG210" s="76"/>
      <c r="EH210" s="76"/>
      <c r="EI210" s="76"/>
      <c r="EJ210" s="76"/>
      <c r="EK210" s="76"/>
      <c r="EL210" s="76"/>
      <c r="EM210" s="76"/>
      <c r="EN210" s="76"/>
      <c r="EO210" s="76"/>
      <c r="EP210" s="76"/>
      <c r="EQ210" s="76"/>
      <c r="ER210" s="76"/>
      <c r="ES210" s="76"/>
      <c r="ET210" s="76"/>
      <c r="EU210" s="76"/>
      <c r="EV210" s="76"/>
      <c r="EW210" s="76"/>
      <c r="EX210" s="76"/>
      <c r="EY210" s="76"/>
      <c r="EZ210" s="76"/>
      <c r="FA210" s="76"/>
      <c r="FB210" s="76"/>
      <c r="FC210" s="76"/>
      <c r="FD210" s="76"/>
    </row>
    <row r="211" spans="1:160" s="477" customFormat="1" ht="31.5">
      <c r="A211" s="478" t="s">
        <v>2456</v>
      </c>
      <c r="B211" s="275" t="s">
        <v>170</v>
      </c>
      <c r="C211" s="275">
        <v>14</v>
      </c>
      <c r="D211" s="275">
        <v>1</v>
      </c>
      <c r="E211" s="480" t="s">
        <v>38</v>
      </c>
      <c r="F211" s="441" t="s">
        <v>462</v>
      </c>
      <c r="G211" s="481"/>
      <c r="H211" s="345">
        <v>39.950000000000003</v>
      </c>
      <c r="I211" s="346">
        <v>31.95</v>
      </c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  <c r="AD211" s="76"/>
      <c r="AE211" s="76"/>
      <c r="AF211" s="76"/>
      <c r="AG211" s="76"/>
      <c r="AH211" s="76"/>
      <c r="AI211" s="76"/>
      <c r="AJ211" s="76"/>
      <c r="AK211" s="76"/>
      <c r="AL211" s="76"/>
      <c r="AM211" s="76"/>
      <c r="AN211" s="76"/>
      <c r="AO211" s="76"/>
      <c r="AP211" s="76"/>
      <c r="AQ211" s="76"/>
      <c r="AR211" s="76"/>
      <c r="AS211" s="76"/>
      <c r="AT211" s="76"/>
      <c r="AU211" s="76"/>
      <c r="AV211" s="76"/>
      <c r="AW211" s="76"/>
      <c r="AX211" s="76"/>
      <c r="AY211" s="76"/>
      <c r="AZ211" s="76"/>
      <c r="BA211" s="76"/>
      <c r="BB211" s="76"/>
      <c r="BC211" s="76"/>
      <c r="BD211" s="76"/>
      <c r="BE211" s="76"/>
      <c r="BF211" s="76"/>
      <c r="BG211" s="76"/>
      <c r="BH211" s="76"/>
      <c r="BI211" s="76"/>
      <c r="BJ211" s="76"/>
      <c r="BK211" s="76"/>
      <c r="BL211" s="76"/>
      <c r="BM211" s="76"/>
      <c r="BN211" s="76"/>
      <c r="BO211" s="76"/>
      <c r="BP211" s="76"/>
      <c r="BQ211" s="76"/>
      <c r="BR211" s="76"/>
      <c r="BS211" s="76"/>
      <c r="BT211" s="76"/>
      <c r="BU211" s="76"/>
      <c r="BV211" s="76"/>
      <c r="BW211" s="76"/>
      <c r="BX211" s="76"/>
      <c r="BY211" s="76"/>
      <c r="BZ211" s="76"/>
      <c r="CA211" s="76"/>
      <c r="CB211" s="76"/>
      <c r="CC211" s="76"/>
      <c r="CD211" s="76"/>
      <c r="CE211" s="76"/>
      <c r="CF211" s="76"/>
      <c r="CG211" s="76"/>
      <c r="CH211" s="76"/>
      <c r="CI211" s="76"/>
      <c r="CJ211" s="76"/>
      <c r="CK211" s="76"/>
      <c r="CL211" s="76"/>
      <c r="CM211" s="76"/>
      <c r="CN211" s="76"/>
      <c r="CO211" s="76"/>
      <c r="CP211" s="76"/>
      <c r="CQ211" s="76"/>
      <c r="CR211" s="76"/>
      <c r="CS211" s="76"/>
      <c r="CT211" s="76"/>
      <c r="CU211" s="76"/>
      <c r="CV211" s="76"/>
      <c r="CW211" s="76"/>
      <c r="CX211" s="76"/>
      <c r="CY211" s="76"/>
      <c r="CZ211" s="76"/>
      <c r="DA211" s="76"/>
      <c r="DB211" s="76"/>
      <c r="DC211" s="76"/>
      <c r="DD211" s="76"/>
      <c r="DE211" s="76"/>
      <c r="DF211" s="76"/>
      <c r="DG211" s="76"/>
      <c r="DH211" s="76"/>
      <c r="DI211" s="76"/>
      <c r="DJ211" s="76"/>
      <c r="DK211" s="76"/>
      <c r="DL211" s="76"/>
      <c r="DM211" s="76"/>
      <c r="DN211" s="76"/>
      <c r="DO211" s="76"/>
      <c r="DP211" s="76"/>
      <c r="DQ211" s="76"/>
      <c r="DR211" s="76"/>
      <c r="DS211" s="76"/>
      <c r="DT211" s="76"/>
      <c r="DU211" s="76"/>
      <c r="DV211" s="76"/>
      <c r="DW211" s="76"/>
      <c r="DX211" s="76"/>
      <c r="DY211" s="76"/>
      <c r="DZ211" s="76"/>
      <c r="EA211" s="76"/>
      <c r="EB211" s="76"/>
      <c r="EC211" s="76"/>
      <c r="ED211" s="76"/>
      <c r="EE211" s="76"/>
      <c r="EF211" s="76"/>
      <c r="EG211" s="76"/>
      <c r="EH211" s="76"/>
      <c r="EI211" s="76"/>
      <c r="EJ211" s="76"/>
      <c r="EK211" s="76"/>
      <c r="EL211" s="76"/>
      <c r="EM211" s="76"/>
      <c r="EN211" s="76"/>
      <c r="EO211" s="76"/>
      <c r="EP211" s="76"/>
      <c r="EQ211" s="76"/>
      <c r="ER211" s="76"/>
      <c r="ES211" s="76"/>
      <c r="ET211" s="76"/>
      <c r="EU211" s="76"/>
      <c r="EV211" s="76"/>
      <c r="EW211" s="76"/>
      <c r="EX211" s="76"/>
      <c r="EY211" s="76"/>
      <c r="EZ211" s="76"/>
      <c r="FA211" s="76"/>
      <c r="FB211" s="76"/>
      <c r="FC211" s="76"/>
      <c r="FD211" s="76"/>
    </row>
    <row r="212" spans="1:160" s="477" customFormat="1" ht="15.75" customHeight="1">
      <c r="A212" s="478" t="s">
        <v>2457</v>
      </c>
      <c r="B212" s="275" t="s">
        <v>170</v>
      </c>
      <c r="C212" s="275">
        <v>14</v>
      </c>
      <c r="D212" s="275">
        <v>2</v>
      </c>
      <c r="E212" s="480" t="s">
        <v>31</v>
      </c>
      <c r="F212" s="441" t="s">
        <v>462</v>
      </c>
      <c r="G212" s="481"/>
      <c r="H212" s="345">
        <v>22.5</v>
      </c>
      <c r="I212" s="346">
        <v>17.95</v>
      </c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  <c r="AB212" s="76"/>
      <c r="AC212" s="76"/>
      <c r="AD212" s="76"/>
      <c r="AE212" s="76"/>
      <c r="AF212" s="76"/>
      <c r="AG212" s="76"/>
      <c r="AH212" s="76"/>
      <c r="AI212" s="76"/>
      <c r="AJ212" s="76"/>
      <c r="AK212" s="76"/>
      <c r="AL212" s="76"/>
      <c r="AM212" s="76"/>
      <c r="AN212" s="76"/>
      <c r="AO212" s="76"/>
      <c r="AP212" s="76"/>
      <c r="AQ212" s="76"/>
      <c r="AR212" s="76"/>
      <c r="AS212" s="76"/>
      <c r="AT212" s="76"/>
      <c r="AU212" s="76"/>
      <c r="AV212" s="76"/>
      <c r="AW212" s="76"/>
      <c r="AX212" s="76"/>
      <c r="AY212" s="76"/>
      <c r="AZ212" s="76"/>
      <c r="BA212" s="76"/>
      <c r="BB212" s="76"/>
      <c r="BC212" s="76"/>
      <c r="BD212" s="76"/>
      <c r="BE212" s="76"/>
      <c r="BF212" s="76"/>
      <c r="BG212" s="76"/>
      <c r="BH212" s="76"/>
      <c r="BI212" s="76"/>
      <c r="BJ212" s="76"/>
      <c r="BK212" s="76"/>
      <c r="BL212" s="76"/>
      <c r="BM212" s="76"/>
      <c r="BN212" s="76"/>
      <c r="BO212" s="76"/>
      <c r="BP212" s="76"/>
      <c r="BQ212" s="76"/>
      <c r="BR212" s="76"/>
      <c r="BS212" s="76"/>
      <c r="BT212" s="76"/>
      <c r="BU212" s="76"/>
      <c r="BV212" s="76"/>
      <c r="BW212" s="76"/>
      <c r="BX212" s="76"/>
      <c r="BY212" s="76"/>
      <c r="BZ212" s="76"/>
      <c r="CA212" s="76"/>
      <c r="CB212" s="76"/>
      <c r="CC212" s="76"/>
      <c r="CD212" s="76"/>
      <c r="CE212" s="76"/>
      <c r="CF212" s="76"/>
      <c r="CG212" s="76"/>
      <c r="CH212" s="76"/>
      <c r="CI212" s="76"/>
      <c r="CJ212" s="76"/>
      <c r="CK212" s="76"/>
      <c r="CL212" s="76"/>
      <c r="CM212" s="76"/>
      <c r="CN212" s="76"/>
      <c r="CO212" s="76"/>
      <c r="CP212" s="76"/>
      <c r="CQ212" s="76"/>
      <c r="CR212" s="76"/>
      <c r="CS212" s="76"/>
      <c r="CT212" s="76"/>
      <c r="CU212" s="76"/>
      <c r="CV212" s="76"/>
      <c r="CW212" s="76"/>
      <c r="CX212" s="76"/>
      <c r="CY212" s="76"/>
      <c r="CZ212" s="76"/>
      <c r="DA212" s="76"/>
      <c r="DB212" s="76"/>
      <c r="DC212" s="76"/>
      <c r="DD212" s="76"/>
      <c r="DE212" s="76"/>
      <c r="DF212" s="76"/>
      <c r="DG212" s="76"/>
      <c r="DH212" s="76"/>
      <c r="DI212" s="76"/>
      <c r="DJ212" s="76"/>
      <c r="DK212" s="76"/>
      <c r="DL212" s="76"/>
      <c r="DM212" s="76"/>
      <c r="DN212" s="76"/>
      <c r="DO212" s="76"/>
      <c r="DP212" s="76"/>
      <c r="DQ212" s="76"/>
      <c r="DR212" s="76"/>
      <c r="DS212" s="76"/>
      <c r="DT212" s="76"/>
      <c r="DU212" s="76"/>
      <c r="DV212" s="76"/>
      <c r="DW212" s="76"/>
      <c r="DX212" s="76"/>
      <c r="DY212" s="76"/>
      <c r="DZ212" s="76"/>
      <c r="EA212" s="76"/>
      <c r="EB212" s="76"/>
      <c r="EC212" s="76"/>
      <c r="ED212" s="76"/>
      <c r="EE212" s="76"/>
      <c r="EF212" s="76"/>
      <c r="EG212" s="76"/>
      <c r="EH212" s="76"/>
      <c r="EI212" s="76"/>
      <c r="EJ212" s="76"/>
      <c r="EK212" s="76"/>
      <c r="EL212" s="76"/>
      <c r="EM212" s="76"/>
      <c r="EN212" s="76"/>
      <c r="EO212" s="76"/>
      <c r="EP212" s="76"/>
      <c r="EQ212" s="76"/>
      <c r="ER212" s="76"/>
      <c r="ES212" s="76"/>
      <c r="ET212" s="76"/>
      <c r="EU212" s="76"/>
      <c r="EV212" s="76"/>
      <c r="EW212" s="76"/>
      <c r="EX212" s="76"/>
      <c r="EY212" s="76"/>
      <c r="EZ212" s="76"/>
      <c r="FA212" s="76"/>
      <c r="FB212" s="76"/>
      <c r="FC212" s="76"/>
      <c r="FD212" s="76"/>
    </row>
    <row r="213" spans="1:160" s="477" customFormat="1" ht="15.75" customHeight="1">
      <c r="A213" s="478" t="s">
        <v>2458</v>
      </c>
      <c r="B213" s="275" t="s">
        <v>170</v>
      </c>
      <c r="C213" s="275">
        <v>14</v>
      </c>
      <c r="D213" s="275">
        <v>3</v>
      </c>
      <c r="E213" s="480" t="s">
        <v>40</v>
      </c>
      <c r="F213" s="441" t="s">
        <v>462</v>
      </c>
      <c r="G213" s="481"/>
      <c r="H213" s="345">
        <v>26.5</v>
      </c>
      <c r="I213" s="346">
        <v>20.95</v>
      </c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  <c r="AL213" s="76"/>
      <c r="AM213" s="76"/>
      <c r="AN213" s="76"/>
      <c r="AO213" s="76"/>
      <c r="AP213" s="76"/>
      <c r="AQ213" s="76"/>
      <c r="AR213" s="76"/>
      <c r="AS213" s="76"/>
      <c r="AT213" s="76"/>
      <c r="AU213" s="76"/>
      <c r="AV213" s="76"/>
      <c r="AW213" s="76"/>
      <c r="AX213" s="76"/>
      <c r="AY213" s="76"/>
      <c r="AZ213" s="76"/>
      <c r="BA213" s="76"/>
      <c r="BB213" s="76"/>
      <c r="BC213" s="76"/>
      <c r="BD213" s="76"/>
      <c r="BE213" s="76"/>
      <c r="BF213" s="76"/>
      <c r="BG213" s="76"/>
      <c r="BH213" s="76"/>
      <c r="BI213" s="76"/>
      <c r="BJ213" s="76"/>
      <c r="BK213" s="76"/>
      <c r="BL213" s="76"/>
      <c r="BM213" s="76"/>
      <c r="BN213" s="76"/>
      <c r="BO213" s="76"/>
      <c r="BP213" s="76"/>
      <c r="BQ213" s="76"/>
      <c r="BR213" s="76"/>
      <c r="BS213" s="76"/>
      <c r="BT213" s="76"/>
      <c r="BU213" s="76"/>
      <c r="BV213" s="76"/>
      <c r="BW213" s="76"/>
      <c r="BX213" s="76"/>
      <c r="BY213" s="76"/>
      <c r="BZ213" s="76"/>
      <c r="CA213" s="76"/>
      <c r="CB213" s="76"/>
      <c r="CC213" s="76"/>
      <c r="CD213" s="76"/>
      <c r="CE213" s="76"/>
      <c r="CF213" s="76"/>
      <c r="CG213" s="76"/>
      <c r="CH213" s="76"/>
      <c r="CI213" s="76"/>
      <c r="CJ213" s="76"/>
      <c r="CK213" s="76"/>
      <c r="CL213" s="76"/>
      <c r="CM213" s="76"/>
      <c r="CN213" s="76"/>
      <c r="CO213" s="76"/>
      <c r="CP213" s="76"/>
      <c r="CQ213" s="76"/>
      <c r="CR213" s="76"/>
      <c r="CS213" s="76"/>
      <c r="CT213" s="76"/>
      <c r="CU213" s="76"/>
      <c r="CV213" s="76"/>
      <c r="CW213" s="76"/>
      <c r="CX213" s="76"/>
      <c r="CY213" s="76"/>
      <c r="CZ213" s="76"/>
      <c r="DA213" s="76"/>
      <c r="DB213" s="76"/>
      <c r="DC213" s="76"/>
      <c r="DD213" s="76"/>
      <c r="DE213" s="76"/>
      <c r="DF213" s="76"/>
      <c r="DG213" s="76"/>
      <c r="DH213" s="76"/>
      <c r="DI213" s="76"/>
      <c r="DJ213" s="76"/>
      <c r="DK213" s="76"/>
      <c r="DL213" s="76"/>
      <c r="DM213" s="76"/>
      <c r="DN213" s="76"/>
      <c r="DO213" s="76"/>
      <c r="DP213" s="76"/>
      <c r="DQ213" s="76"/>
      <c r="DR213" s="76"/>
      <c r="DS213" s="76"/>
      <c r="DT213" s="76"/>
      <c r="DU213" s="76"/>
      <c r="DV213" s="76"/>
      <c r="DW213" s="76"/>
      <c r="DX213" s="76"/>
      <c r="DY213" s="76"/>
      <c r="DZ213" s="76"/>
      <c r="EA213" s="76"/>
      <c r="EB213" s="76"/>
      <c r="EC213" s="76"/>
      <c r="ED213" s="76"/>
      <c r="EE213" s="76"/>
      <c r="EF213" s="76"/>
      <c r="EG213" s="76"/>
      <c r="EH213" s="76"/>
      <c r="EI213" s="76"/>
      <c r="EJ213" s="76"/>
      <c r="EK213" s="76"/>
      <c r="EL213" s="76"/>
      <c r="EM213" s="76"/>
      <c r="EN213" s="76"/>
      <c r="EO213" s="76"/>
      <c r="EP213" s="76"/>
      <c r="EQ213" s="76"/>
      <c r="ER213" s="76"/>
      <c r="ES213" s="76"/>
      <c r="ET213" s="76"/>
      <c r="EU213" s="76"/>
      <c r="EV213" s="76"/>
      <c r="EW213" s="76"/>
      <c r="EX213" s="76"/>
      <c r="EY213" s="76"/>
      <c r="EZ213" s="76"/>
      <c r="FA213" s="76"/>
      <c r="FB213" s="76"/>
      <c r="FC213" s="76"/>
      <c r="FD213" s="76"/>
    </row>
    <row r="214" spans="1:160" s="477" customFormat="1" ht="15.75" customHeight="1">
      <c r="A214" s="478" t="s">
        <v>2459</v>
      </c>
      <c r="B214" s="275" t="s">
        <v>170</v>
      </c>
      <c r="C214" s="275">
        <v>14</v>
      </c>
      <c r="D214" s="275">
        <v>4</v>
      </c>
      <c r="E214" s="480" t="s">
        <v>34</v>
      </c>
      <c r="F214" s="441" t="s">
        <v>462</v>
      </c>
      <c r="G214" s="481"/>
      <c r="H214" s="345">
        <v>18.95</v>
      </c>
      <c r="I214" s="346">
        <v>14.95</v>
      </c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  <c r="AG214" s="76"/>
      <c r="AH214" s="76"/>
      <c r="AI214" s="76"/>
      <c r="AJ214" s="76"/>
      <c r="AK214" s="76"/>
      <c r="AL214" s="76"/>
      <c r="AM214" s="76"/>
      <c r="AN214" s="76"/>
      <c r="AO214" s="76"/>
      <c r="AP214" s="76"/>
      <c r="AQ214" s="76"/>
      <c r="AR214" s="76"/>
      <c r="AS214" s="76"/>
      <c r="AT214" s="76"/>
      <c r="AU214" s="76"/>
      <c r="AV214" s="76"/>
      <c r="AW214" s="76"/>
      <c r="AX214" s="76"/>
      <c r="AY214" s="76"/>
      <c r="AZ214" s="76"/>
      <c r="BA214" s="76"/>
      <c r="BB214" s="76"/>
      <c r="BC214" s="76"/>
      <c r="BD214" s="76"/>
      <c r="BE214" s="76"/>
      <c r="BF214" s="76"/>
      <c r="BG214" s="76"/>
      <c r="BH214" s="76"/>
      <c r="BI214" s="76"/>
      <c r="BJ214" s="76"/>
      <c r="BK214" s="76"/>
      <c r="BL214" s="76"/>
      <c r="BM214" s="76"/>
      <c r="BN214" s="76"/>
      <c r="BO214" s="76"/>
      <c r="BP214" s="76"/>
      <c r="BQ214" s="76"/>
      <c r="BR214" s="76"/>
      <c r="BS214" s="76"/>
      <c r="BT214" s="76"/>
      <c r="BU214" s="76"/>
      <c r="BV214" s="76"/>
      <c r="BW214" s="76"/>
      <c r="BX214" s="76"/>
      <c r="BY214" s="76"/>
      <c r="BZ214" s="76"/>
      <c r="CA214" s="76"/>
      <c r="CB214" s="76"/>
      <c r="CC214" s="76"/>
      <c r="CD214" s="76"/>
      <c r="CE214" s="76"/>
      <c r="CF214" s="76"/>
      <c r="CG214" s="76"/>
      <c r="CH214" s="76"/>
      <c r="CI214" s="76"/>
      <c r="CJ214" s="76"/>
      <c r="CK214" s="76"/>
      <c r="CL214" s="76"/>
      <c r="CM214" s="76"/>
      <c r="CN214" s="76"/>
      <c r="CO214" s="76"/>
      <c r="CP214" s="76"/>
      <c r="CQ214" s="76"/>
      <c r="CR214" s="76"/>
      <c r="CS214" s="76"/>
      <c r="CT214" s="76"/>
      <c r="CU214" s="76"/>
      <c r="CV214" s="76"/>
      <c r="CW214" s="76"/>
      <c r="CX214" s="76"/>
      <c r="CY214" s="76"/>
      <c r="CZ214" s="76"/>
      <c r="DA214" s="76"/>
      <c r="DB214" s="76"/>
      <c r="DC214" s="76"/>
      <c r="DD214" s="76"/>
      <c r="DE214" s="76"/>
      <c r="DF214" s="76"/>
      <c r="DG214" s="76"/>
      <c r="DH214" s="76"/>
      <c r="DI214" s="76"/>
      <c r="DJ214" s="76"/>
      <c r="DK214" s="76"/>
      <c r="DL214" s="76"/>
      <c r="DM214" s="76"/>
      <c r="DN214" s="76"/>
      <c r="DO214" s="76"/>
      <c r="DP214" s="76"/>
      <c r="DQ214" s="76"/>
      <c r="DR214" s="76"/>
      <c r="DS214" s="76"/>
      <c r="DT214" s="76"/>
      <c r="DU214" s="76"/>
      <c r="DV214" s="76"/>
      <c r="DW214" s="76"/>
      <c r="DX214" s="76"/>
      <c r="DY214" s="76"/>
      <c r="DZ214" s="76"/>
      <c r="EA214" s="76"/>
      <c r="EB214" s="76"/>
      <c r="EC214" s="76"/>
      <c r="ED214" s="76"/>
      <c r="EE214" s="76"/>
      <c r="EF214" s="76"/>
      <c r="EG214" s="76"/>
      <c r="EH214" s="76"/>
      <c r="EI214" s="76"/>
      <c r="EJ214" s="76"/>
      <c r="EK214" s="76"/>
      <c r="EL214" s="76"/>
      <c r="EM214" s="76"/>
      <c r="EN214" s="76"/>
      <c r="EO214" s="76"/>
      <c r="EP214" s="76"/>
      <c r="EQ214" s="76"/>
      <c r="ER214" s="76"/>
      <c r="ES214" s="76"/>
      <c r="ET214" s="76"/>
      <c r="EU214" s="76"/>
      <c r="EV214" s="76"/>
      <c r="EW214" s="76"/>
      <c r="EX214" s="76"/>
      <c r="EY214" s="76"/>
      <c r="EZ214" s="76"/>
      <c r="FA214" s="76"/>
      <c r="FB214" s="76"/>
      <c r="FC214" s="76"/>
      <c r="FD214" s="76"/>
    </row>
    <row r="215" spans="1:160" s="477" customFormat="1" ht="15.75" customHeight="1">
      <c r="A215" s="478" t="s">
        <v>2460</v>
      </c>
      <c r="B215" s="275" t="s">
        <v>170</v>
      </c>
      <c r="C215" s="275">
        <v>14</v>
      </c>
      <c r="D215" s="275">
        <v>5</v>
      </c>
      <c r="E215" s="480" t="s">
        <v>45</v>
      </c>
      <c r="F215" s="441" t="s">
        <v>462</v>
      </c>
      <c r="G215" s="481"/>
      <c r="H215" s="345">
        <v>37.950000000000003</v>
      </c>
      <c r="I215" s="346">
        <v>30.5</v>
      </c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  <c r="AE215" s="76"/>
      <c r="AF215" s="76"/>
      <c r="AG215" s="76"/>
      <c r="AH215" s="76"/>
      <c r="AI215" s="76"/>
      <c r="AJ215" s="76"/>
      <c r="AK215" s="76"/>
      <c r="AL215" s="76"/>
      <c r="AM215" s="76"/>
      <c r="AN215" s="76"/>
      <c r="AO215" s="76"/>
      <c r="AP215" s="76"/>
      <c r="AQ215" s="76"/>
      <c r="AR215" s="76"/>
      <c r="AS215" s="76"/>
      <c r="AT215" s="76"/>
      <c r="AU215" s="76"/>
      <c r="AV215" s="76"/>
      <c r="AW215" s="76"/>
      <c r="AX215" s="76"/>
      <c r="AY215" s="76"/>
      <c r="AZ215" s="76"/>
      <c r="BA215" s="76"/>
      <c r="BB215" s="76"/>
      <c r="BC215" s="76"/>
      <c r="BD215" s="76"/>
      <c r="BE215" s="76"/>
      <c r="BF215" s="76"/>
      <c r="BG215" s="76"/>
      <c r="BH215" s="76"/>
      <c r="BI215" s="76"/>
      <c r="BJ215" s="76"/>
      <c r="BK215" s="76"/>
      <c r="BL215" s="76"/>
      <c r="BM215" s="76"/>
      <c r="BN215" s="76"/>
      <c r="BO215" s="76"/>
      <c r="BP215" s="76"/>
      <c r="BQ215" s="76"/>
      <c r="BR215" s="76"/>
      <c r="BS215" s="76"/>
      <c r="BT215" s="76"/>
      <c r="BU215" s="76"/>
      <c r="BV215" s="76"/>
      <c r="BW215" s="76"/>
      <c r="BX215" s="76"/>
      <c r="BY215" s="76"/>
      <c r="BZ215" s="76"/>
      <c r="CA215" s="76"/>
      <c r="CB215" s="76"/>
      <c r="CC215" s="76"/>
      <c r="CD215" s="76"/>
      <c r="CE215" s="76"/>
      <c r="CF215" s="76"/>
      <c r="CG215" s="76"/>
      <c r="CH215" s="76"/>
      <c r="CI215" s="76"/>
      <c r="CJ215" s="76"/>
      <c r="CK215" s="76"/>
      <c r="CL215" s="76"/>
      <c r="CM215" s="76"/>
      <c r="CN215" s="76"/>
      <c r="CO215" s="76"/>
      <c r="CP215" s="76"/>
      <c r="CQ215" s="76"/>
      <c r="CR215" s="76"/>
      <c r="CS215" s="76"/>
      <c r="CT215" s="76"/>
      <c r="CU215" s="76"/>
      <c r="CV215" s="76"/>
      <c r="CW215" s="76"/>
      <c r="CX215" s="76"/>
      <c r="CY215" s="76"/>
      <c r="CZ215" s="76"/>
      <c r="DA215" s="76"/>
      <c r="DB215" s="76"/>
      <c r="DC215" s="76"/>
      <c r="DD215" s="76"/>
      <c r="DE215" s="76"/>
      <c r="DF215" s="76"/>
      <c r="DG215" s="76"/>
      <c r="DH215" s="76"/>
      <c r="DI215" s="76"/>
      <c r="DJ215" s="76"/>
      <c r="DK215" s="76"/>
      <c r="DL215" s="76"/>
      <c r="DM215" s="76"/>
      <c r="DN215" s="76"/>
      <c r="DO215" s="76"/>
      <c r="DP215" s="76"/>
      <c r="DQ215" s="76"/>
      <c r="DR215" s="76"/>
      <c r="DS215" s="76"/>
      <c r="DT215" s="76"/>
      <c r="DU215" s="76"/>
      <c r="DV215" s="76"/>
      <c r="DW215" s="76"/>
      <c r="DX215" s="76"/>
      <c r="DY215" s="76"/>
      <c r="DZ215" s="76"/>
      <c r="EA215" s="76"/>
      <c r="EB215" s="76"/>
      <c r="EC215" s="76"/>
      <c r="ED215" s="76"/>
      <c r="EE215" s="76"/>
      <c r="EF215" s="76"/>
      <c r="EG215" s="76"/>
      <c r="EH215" s="76"/>
      <c r="EI215" s="76"/>
      <c r="EJ215" s="76"/>
      <c r="EK215" s="76"/>
      <c r="EL215" s="76"/>
      <c r="EM215" s="76"/>
      <c r="EN215" s="76"/>
      <c r="EO215" s="76"/>
      <c r="EP215" s="76"/>
      <c r="EQ215" s="76"/>
      <c r="ER215" s="76"/>
      <c r="ES215" s="76"/>
      <c r="ET215" s="76"/>
      <c r="EU215" s="76"/>
      <c r="EV215" s="76"/>
      <c r="EW215" s="76"/>
      <c r="EX215" s="76"/>
      <c r="EY215" s="76"/>
      <c r="EZ215" s="76"/>
      <c r="FA215" s="76"/>
      <c r="FB215" s="76"/>
      <c r="FC215" s="76"/>
      <c r="FD215" s="76"/>
    </row>
    <row r="216" spans="1:160" s="477" customFormat="1" ht="15.75" customHeight="1">
      <c r="A216" s="478" t="s">
        <v>2461</v>
      </c>
      <c r="B216" s="275" t="s">
        <v>170</v>
      </c>
      <c r="C216" s="275">
        <v>14</v>
      </c>
      <c r="D216" s="275">
        <v>6</v>
      </c>
      <c r="E216" s="480" t="s">
        <v>2553</v>
      </c>
      <c r="F216" s="441" t="s">
        <v>462</v>
      </c>
      <c r="G216" s="481"/>
      <c r="H216" s="345">
        <v>13.95</v>
      </c>
      <c r="I216" s="346">
        <v>10.95</v>
      </c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76"/>
      <c r="AC216" s="76"/>
      <c r="AD216" s="76"/>
      <c r="AE216" s="76"/>
      <c r="AF216" s="76"/>
      <c r="AG216" s="76"/>
      <c r="AH216" s="76"/>
      <c r="AI216" s="76"/>
      <c r="AJ216" s="76"/>
      <c r="AK216" s="76"/>
      <c r="AL216" s="76"/>
      <c r="AM216" s="76"/>
      <c r="AN216" s="76"/>
      <c r="AO216" s="76"/>
      <c r="AP216" s="76"/>
      <c r="AQ216" s="76"/>
      <c r="AR216" s="76"/>
      <c r="AS216" s="76"/>
      <c r="AT216" s="76"/>
      <c r="AU216" s="76"/>
      <c r="AV216" s="76"/>
      <c r="AW216" s="76"/>
      <c r="AX216" s="76"/>
      <c r="AY216" s="76"/>
      <c r="AZ216" s="76"/>
      <c r="BA216" s="76"/>
      <c r="BB216" s="76"/>
      <c r="BC216" s="76"/>
      <c r="BD216" s="76"/>
      <c r="BE216" s="76"/>
      <c r="BF216" s="76"/>
      <c r="BG216" s="76"/>
      <c r="BH216" s="76"/>
      <c r="BI216" s="76"/>
      <c r="BJ216" s="76"/>
      <c r="BK216" s="76"/>
      <c r="BL216" s="76"/>
      <c r="BM216" s="76"/>
      <c r="BN216" s="76"/>
      <c r="BO216" s="76"/>
      <c r="BP216" s="76"/>
      <c r="BQ216" s="76"/>
      <c r="BR216" s="76"/>
      <c r="BS216" s="76"/>
      <c r="BT216" s="76"/>
      <c r="BU216" s="76"/>
      <c r="BV216" s="76"/>
      <c r="BW216" s="76"/>
      <c r="BX216" s="76"/>
      <c r="BY216" s="76"/>
      <c r="BZ216" s="76"/>
      <c r="CA216" s="76"/>
      <c r="CB216" s="76"/>
      <c r="CC216" s="76"/>
      <c r="CD216" s="76"/>
      <c r="CE216" s="76"/>
      <c r="CF216" s="76"/>
      <c r="CG216" s="76"/>
      <c r="CH216" s="76"/>
      <c r="CI216" s="76"/>
      <c r="CJ216" s="76"/>
      <c r="CK216" s="76"/>
      <c r="CL216" s="76"/>
      <c r="CM216" s="76"/>
      <c r="CN216" s="76"/>
      <c r="CO216" s="76"/>
      <c r="CP216" s="76"/>
      <c r="CQ216" s="76"/>
      <c r="CR216" s="76"/>
      <c r="CS216" s="76"/>
      <c r="CT216" s="76"/>
      <c r="CU216" s="76"/>
      <c r="CV216" s="76"/>
      <c r="CW216" s="76"/>
      <c r="CX216" s="76"/>
      <c r="CY216" s="76"/>
      <c r="CZ216" s="76"/>
      <c r="DA216" s="76"/>
      <c r="DB216" s="76"/>
      <c r="DC216" s="76"/>
      <c r="DD216" s="76"/>
      <c r="DE216" s="76"/>
      <c r="DF216" s="76"/>
      <c r="DG216" s="76"/>
      <c r="DH216" s="76"/>
      <c r="DI216" s="76"/>
      <c r="DJ216" s="76"/>
      <c r="DK216" s="76"/>
      <c r="DL216" s="76"/>
      <c r="DM216" s="76"/>
      <c r="DN216" s="76"/>
      <c r="DO216" s="76"/>
      <c r="DP216" s="76"/>
      <c r="DQ216" s="76"/>
      <c r="DR216" s="76"/>
      <c r="DS216" s="76"/>
      <c r="DT216" s="76"/>
      <c r="DU216" s="76"/>
      <c r="DV216" s="76"/>
      <c r="DW216" s="76"/>
      <c r="DX216" s="76"/>
      <c r="DY216" s="76"/>
      <c r="DZ216" s="76"/>
      <c r="EA216" s="76"/>
      <c r="EB216" s="76"/>
      <c r="EC216" s="76"/>
      <c r="ED216" s="76"/>
      <c r="EE216" s="76"/>
      <c r="EF216" s="76"/>
      <c r="EG216" s="76"/>
      <c r="EH216" s="76"/>
      <c r="EI216" s="76"/>
      <c r="EJ216" s="76"/>
      <c r="EK216" s="76"/>
      <c r="EL216" s="76"/>
      <c r="EM216" s="76"/>
      <c r="EN216" s="76"/>
      <c r="EO216" s="76"/>
      <c r="EP216" s="76"/>
      <c r="EQ216" s="76"/>
      <c r="ER216" s="76"/>
      <c r="ES216" s="76"/>
      <c r="ET216" s="76"/>
      <c r="EU216" s="76"/>
      <c r="EV216" s="76"/>
      <c r="EW216" s="76"/>
      <c r="EX216" s="76"/>
      <c r="EY216" s="76"/>
      <c r="EZ216" s="76"/>
      <c r="FA216" s="76"/>
      <c r="FB216" s="76"/>
      <c r="FC216" s="76"/>
      <c r="FD216" s="76"/>
    </row>
    <row r="217" spans="1:160" s="477" customFormat="1" ht="15.75" customHeight="1">
      <c r="A217" s="478" t="s">
        <v>2462</v>
      </c>
      <c r="B217" s="275" t="s">
        <v>170</v>
      </c>
      <c r="C217" s="275">
        <v>15</v>
      </c>
      <c r="D217" s="275">
        <v>1</v>
      </c>
      <c r="E217" s="480" t="s">
        <v>2366</v>
      </c>
      <c r="F217" s="441" t="s">
        <v>462</v>
      </c>
      <c r="G217" s="481"/>
      <c r="H217" s="345">
        <v>55</v>
      </c>
      <c r="I217" s="346">
        <v>43.95</v>
      </c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76"/>
      <c r="AC217" s="76"/>
      <c r="AD217" s="76"/>
      <c r="AE217" s="76"/>
      <c r="AF217" s="76"/>
      <c r="AG217" s="76"/>
      <c r="AH217" s="76"/>
      <c r="AI217" s="76"/>
      <c r="AJ217" s="76"/>
      <c r="AK217" s="76"/>
      <c r="AL217" s="76"/>
      <c r="AM217" s="76"/>
      <c r="AN217" s="76"/>
      <c r="AO217" s="76"/>
      <c r="AP217" s="76"/>
      <c r="AQ217" s="76"/>
      <c r="AR217" s="76"/>
      <c r="AS217" s="76"/>
      <c r="AT217" s="76"/>
      <c r="AU217" s="76"/>
      <c r="AV217" s="76"/>
      <c r="AW217" s="76"/>
      <c r="AX217" s="76"/>
      <c r="AY217" s="76"/>
      <c r="AZ217" s="76"/>
      <c r="BA217" s="76"/>
      <c r="BB217" s="76"/>
      <c r="BC217" s="76"/>
      <c r="BD217" s="76"/>
      <c r="BE217" s="76"/>
      <c r="BF217" s="76"/>
      <c r="BG217" s="76"/>
      <c r="BH217" s="76"/>
      <c r="BI217" s="76"/>
      <c r="BJ217" s="76"/>
      <c r="BK217" s="76"/>
      <c r="BL217" s="76"/>
      <c r="BM217" s="76"/>
      <c r="BN217" s="76"/>
      <c r="BO217" s="76"/>
      <c r="BP217" s="76"/>
      <c r="BQ217" s="76"/>
      <c r="BR217" s="76"/>
      <c r="BS217" s="76"/>
      <c r="BT217" s="76"/>
      <c r="BU217" s="76"/>
      <c r="BV217" s="76"/>
      <c r="BW217" s="76"/>
      <c r="BX217" s="76"/>
      <c r="BY217" s="76"/>
      <c r="BZ217" s="76"/>
      <c r="CA217" s="76"/>
      <c r="CB217" s="76"/>
      <c r="CC217" s="76"/>
      <c r="CD217" s="76"/>
      <c r="CE217" s="76"/>
      <c r="CF217" s="76"/>
      <c r="CG217" s="76"/>
      <c r="CH217" s="76"/>
      <c r="CI217" s="76"/>
      <c r="CJ217" s="76"/>
      <c r="CK217" s="76"/>
      <c r="CL217" s="76"/>
      <c r="CM217" s="76"/>
      <c r="CN217" s="76"/>
      <c r="CO217" s="76"/>
      <c r="CP217" s="76"/>
      <c r="CQ217" s="76"/>
      <c r="CR217" s="76"/>
      <c r="CS217" s="76"/>
      <c r="CT217" s="76"/>
      <c r="CU217" s="76"/>
      <c r="CV217" s="76"/>
      <c r="CW217" s="76"/>
      <c r="CX217" s="76"/>
      <c r="CY217" s="76"/>
      <c r="CZ217" s="76"/>
      <c r="DA217" s="76"/>
      <c r="DB217" s="76"/>
      <c r="DC217" s="76"/>
      <c r="DD217" s="76"/>
      <c r="DE217" s="76"/>
      <c r="DF217" s="76"/>
      <c r="DG217" s="76"/>
      <c r="DH217" s="76"/>
      <c r="DI217" s="76"/>
      <c r="DJ217" s="76"/>
      <c r="DK217" s="76"/>
      <c r="DL217" s="76"/>
      <c r="DM217" s="76"/>
      <c r="DN217" s="76"/>
      <c r="DO217" s="76"/>
      <c r="DP217" s="76"/>
      <c r="DQ217" s="76"/>
      <c r="DR217" s="76"/>
      <c r="DS217" s="76"/>
      <c r="DT217" s="76"/>
      <c r="DU217" s="76"/>
      <c r="DV217" s="76"/>
      <c r="DW217" s="76"/>
      <c r="DX217" s="76"/>
      <c r="DY217" s="76"/>
      <c r="DZ217" s="76"/>
      <c r="EA217" s="76"/>
      <c r="EB217" s="76"/>
      <c r="EC217" s="76"/>
      <c r="ED217" s="76"/>
      <c r="EE217" s="76"/>
      <c r="EF217" s="76"/>
      <c r="EG217" s="76"/>
      <c r="EH217" s="76"/>
      <c r="EI217" s="76"/>
      <c r="EJ217" s="76"/>
      <c r="EK217" s="76"/>
      <c r="EL217" s="76"/>
      <c r="EM217" s="76"/>
      <c r="EN217" s="76"/>
      <c r="EO217" s="76"/>
      <c r="EP217" s="76"/>
      <c r="EQ217" s="76"/>
      <c r="ER217" s="76"/>
      <c r="ES217" s="76"/>
      <c r="ET217" s="76"/>
      <c r="EU217" s="76"/>
      <c r="EV217" s="76"/>
      <c r="EW217" s="76"/>
      <c r="EX217" s="76"/>
      <c r="EY217" s="76"/>
      <c r="EZ217" s="76"/>
      <c r="FA217" s="76"/>
      <c r="FB217" s="76"/>
      <c r="FC217" s="76"/>
      <c r="FD217" s="76"/>
    </row>
    <row r="218" spans="1:160" s="477" customFormat="1" ht="15.75" customHeight="1">
      <c r="A218" s="478" t="s">
        <v>2463</v>
      </c>
      <c r="B218" s="275" t="s">
        <v>170</v>
      </c>
      <c r="C218" s="275">
        <v>15</v>
      </c>
      <c r="D218" s="275">
        <v>2</v>
      </c>
      <c r="E218" s="480" t="s">
        <v>2367</v>
      </c>
      <c r="F218" s="441" t="s">
        <v>462</v>
      </c>
      <c r="G218" s="481"/>
      <c r="H218" s="345">
        <v>26.5</v>
      </c>
      <c r="I218" s="346">
        <v>20.95</v>
      </c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76"/>
      <c r="AC218" s="76"/>
      <c r="AD218" s="76"/>
      <c r="AE218" s="76"/>
      <c r="AF218" s="76"/>
      <c r="AG218" s="76"/>
      <c r="AH218" s="76"/>
      <c r="AI218" s="76"/>
      <c r="AJ218" s="76"/>
      <c r="AK218" s="76"/>
      <c r="AL218" s="76"/>
      <c r="AM218" s="76"/>
      <c r="AN218" s="76"/>
      <c r="AO218" s="76"/>
      <c r="AP218" s="76"/>
      <c r="AQ218" s="76"/>
      <c r="AR218" s="76"/>
      <c r="AS218" s="76"/>
      <c r="AT218" s="76"/>
      <c r="AU218" s="76"/>
      <c r="AV218" s="76"/>
      <c r="AW218" s="76"/>
      <c r="AX218" s="76"/>
      <c r="AY218" s="76"/>
      <c r="AZ218" s="76"/>
      <c r="BA218" s="76"/>
      <c r="BB218" s="76"/>
      <c r="BC218" s="76"/>
      <c r="BD218" s="76"/>
      <c r="BE218" s="76"/>
      <c r="BF218" s="76"/>
      <c r="BG218" s="76"/>
      <c r="BH218" s="76"/>
      <c r="BI218" s="76"/>
      <c r="BJ218" s="76"/>
      <c r="BK218" s="76"/>
      <c r="BL218" s="76"/>
      <c r="BM218" s="76"/>
      <c r="BN218" s="76"/>
      <c r="BO218" s="76"/>
      <c r="BP218" s="76"/>
      <c r="BQ218" s="76"/>
      <c r="BR218" s="76"/>
      <c r="BS218" s="76"/>
      <c r="BT218" s="76"/>
      <c r="BU218" s="76"/>
      <c r="BV218" s="76"/>
      <c r="BW218" s="76"/>
      <c r="BX218" s="76"/>
      <c r="BY218" s="76"/>
      <c r="BZ218" s="76"/>
      <c r="CA218" s="76"/>
      <c r="CB218" s="76"/>
      <c r="CC218" s="76"/>
      <c r="CD218" s="76"/>
      <c r="CE218" s="76"/>
      <c r="CF218" s="76"/>
      <c r="CG218" s="76"/>
      <c r="CH218" s="76"/>
      <c r="CI218" s="76"/>
      <c r="CJ218" s="76"/>
      <c r="CK218" s="76"/>
      <c r="CL218" s="76"/>
      <c r="CM218" s="76"/>
      <c r="CN218" s="76"/>
      <c r="CO218" s="76"/>
      <c r="CP218" s="76"/>
      <c r="CQ218" s="76"/>
      <c r="CR218" s="76"/>
      <c r="CS218" s="76"/>
      <c r="CT218" s="76"/>
      <c r="CU218" s="76"/>
      <c r="CV218" s="76"/>
      <c r="CW218" s="76"/>
      <c r="CX218" s="76"/>
      <c r="CY218" s="76"/>
      <c r="CZ218" s="76"/>
      <c r="DA218" s="76"/>
      <c r="DB218" s="76"/>
      <c r="DC218" s="76"/>
      <c r="DD218" s="76"/>
      <c r="DE218" s="76"/>
      <c r="DF218" s="76"/>
      <c r="DG218" s="76"/>
      <c r="DH218" s="76"/>
      <c r="DI218" s="76"/>
      <c r="DJ218" s="76"/>
      <c r="DK218" s="76"/>
      <c r="DL218" s="76"/>
      <c r="DM218" s="76"/>
      <c r="DN218" s="76"/>
      <c r="DO218" s="76"/>
      <c r="DP218" s="76"/>
      <c r="DQ218" s="76"/>
      <c r="DR218" s="76"/>
      <c r="DS218" s="76"/>
      <c r="DT218" s="76"/>
      <c r="DU218" s="76"/>
      <c r="DV218" s="76"/>
      <c r="DW218" s="76"/>
      <c r="DX218" s="76"/>
      <c r="DY218" s="76"/>
      <c r="DZ218" s="76"/>
      <c r="EA218" s="76"/>
      <c r="EB218" s="76"/>
      <c r="EC218" s="76"/>
      <c r="ED218" s="76"/>
      <c r="EE218" s="76"/>
      <c r="EF218" s="76"/>
      <c r="EG218" s="76"/>
      <c r="EH218" s="76"/>
      <c r="EI218" s="76"/>
      <c r="EJ218" s="76"/>
      <c r="EK218" s="76"/>
      <c r="EL218" s="76"/>
      <c r="EM218" s="76"/>
      <c r="EN218" s="76"/>
      <c r="EO218" s="76"/>
      <c r="EP218" s="76"/>
      <c r="EQ218" s="76"/>
      <c r="ER218" s="76"/>
      <c r="ES218" s="76"/>
      <c r="ET218" s="76"/>
      <c r="EU218" s="76"/>
      <c r="EV218" s="76"/>
      <c r="EW218" s="76"/>
      <c r="EX218" s="76"/>
      <c r="EY218" s="76"/>
      <c r="EZ218" s="76"/>
      <c r="FA218" s="76"/>
      <c r="FB218" s="76"/>
      <c r="FC218" s="76"/>
      <c r="FD218" s="76"/>
    </row>
    <row r="219" spans="1:160" s="477" customFormat="1" ht="15.75" customHeight="1">
      <c r="A219" s="478" t="s">
        <v>2464</v>
      </c>
      <c r="B219" s="275" t="s">
        <v>170</v>
      </c>
      <c r="C219" s="275">
        <v>15</v>
      </c>
      <c r="D219" s="275">
        <v>3</v>
      </c>
      <c r="E219" s="480" t="s">
        <v>2368</v>
      </c>
      <c r="F219" s="441" t="s">
        <v>462</v>
      </c>
      <c r="G219" s="481"/>
      <c r="H219" s="345">
        <v>37.5</v>
      </c>
      <c r="I219" s="346">
        <v>30.5</v>
      </c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76"/>
      <c r="AC219" s="76"/>
      <c r="AD219" s="76"/>
      <c r="AE219" s="76"/>
      <c r="AF219" s="76"/>
      <c r="AG219" s="76"/>
      <c r="AH219" s="76"/>
      <c r="AI219" s="76"/>
      <c r="AJ219" s="76"/>
      <c r="AK219" s="76"/>
      <c r="AL219" s="76"/>
      <c r="AM219" s="76"/>
      <c r="AN219" s="76"/>
      <c r="AO219" s="76"/>
      <c r="AP219" s="76"/>
      <c r="AQ219" s="76"/>
      <c r="AR219" s="76"/>
      <c r="AS219" s="76"/>
      <c r="AT219" s="76"/>
      <c r="AU219" s="76"/>
      <c r="AV219" s="76"/>
      <c r="AW219" s="76"/>
      <c r="AX219" s="76"/>
      <c r="AY219" s="76"/>
      <c r="AZ219" s="76"/>
      <c r="BA219" s="76"/>
      <c r="BB219" s="76"/>
      <c r="BC219" s="76"/>
      <c r="BD219" s="76"/>
      <c r="BE219" s="76"/>
      <c r="BF219" s="76"/>
      <c r="BG219" s="76"/>
      <c r="BH219" s="76"/>
      <c r="BI219" s="76"/>
      <c r="BJ219" s="76"/>
      <c r="BK219" s="76"/>
      <c r="BL219" s="76"/>
      <c r="BM219" s="76"/>
      <c r="BN219" s="76"/>
      <c r="BO219" s="76"/>
      <c r="BP219" s="76"/>
      <c r="BQ219" s="76"/>
      <c r="BR219" s="76"/>
      <c r="BS219" s="76"/>
      <c r="BT219" s="76"/>
      <c r="BU219" s="76"/>
      <c r="BV219" s="76"/>
      <c r="BW219" s="76"/>
      <c r="BX219" s="76"/>
      <c r="BY219" s="76"/>
      <c r="BZ219" s="76"/>
      <c r="CA219" s="76"/>
      <c r="CB219" s="76"/>
      <c r="CC219" s="76"/>
      <c r="CD219" s="76"/>
      <c r="CE219" s="76"/>
      <c r="CF219" s="76"/>
      <c r="CG219" s="76"/>
      <c r="CH219" s="76"/>
      <c r="CI219" s="76"/>
      <c r="CJ219" s="76"/>
      <c r="CK219" s="76"/>
      <c r="CL219" s="76"/>
      <c r="CM219" s="76"/>
      <c r="CN219" s="76"/>
      <c r="CO219" s="76"/>
      <c r="CP219" s="76"/>
      <c r="CQ219" s="76"/>
      <c r="CR219" s="76"/>
      <c r="CS219" s="76"/>
      <c r="CT219" s="76"/>
      <c r="CU219" s="76"/>
      <c r="CV219" s="76"/>
      <c r="CW219" s="76"/>
      <c r="CX219" s="76"/>
      <c r="CY219" s="76"/>
      <c r="CZ219" s="76"/>
      <c r="DA219" s="76"/>
      <c r="DB219" s="76"/>
      <c r="DC219" s="76"/>
      <c r="DD219" s="76"/>
      <c r="DE219" s="76"/>
      <c r="DF219" s="76"/>
      <c r="DG219" s="76"/>
      <c r="DH219" s="76"/>
      <c r="DI219" s="76"/>
      <c r="DJ219" s="76"/>
      <c r="DK219" s="76"/>
      <c r="DL219" s="76"/>
      <c r="DM219" s="76"/>
      <c r="DN219" s="76"/>
      <c r="DO219" s="76"/>
      <c r="DP219" s="76"/>
      <c r="DQ219" s="76"/>
      <c r="DR219" s="76"/>
      <c r="DS219" s="76"/>
      <c r="DT219" s="76"/>
      <c r="DU219" s="76"/>
      <c r="DV219" s="76"/>
      <c r="DW219" s="76"/>
      <c r="DX219" s="76"/>
      <c r="DY219" s="76"/>
      <c r="DZ219" s="76"/>
      <c r="EA219" s="76"/>
      <c r="EB219" s="76"/>
      <c r="EC219" s="76"/>
      <c r="ED219" s="76"/>
      <c r="EE219" s="76"/>
      <c r="EF219" s="76"/>
      <c r="EG219" s="76"/>
      <c r="EH219" s="76"/>
      <c r="EI219" s="76"/>
      <c r="EJ219" s="76"/>
      <c r="EK219" s="76"/>
      <c r="EL219" s="76"/>
      <c r="EM219" s="76"/>
      <c r="EN219" s="76"/>
      <c r="EO219" s="76"/>
      <c r="EP219" s="76"/>
      <c r="EQ219" s="76"/>
      <c r="ER219" s="76"/>
      <c r="ES219" s="76"/>
      <c r="ET219" s="76"/>
      <c r="EU219" s="76"/>
      <c r="EV219" s="76"/>
      <c r="EW219" s="76"/>
      <c r="EX219" s="76"/>
      <c r="EY219" s="76"/>
      <c r="EZ219" s="76"/>
      <c r="FA219" s="76"/>
      <c r="FB219" s="76"/>
      <c r="FC219" s="76"/>
      <c r="FD219" s="76"/>
    </row>
    <row r="220" spans="1:160" s="477" customFormat="1" ht="15.75" customHeight="1">
      <c r="A220" s="478" t="s">
        <v>2465</v>
      </c>
      <c r="B220" s="275" t="s">
        <v>170</v>
      </c>
      <c r="C220" s="275">
        <v>15</v>
      </c>
      <c r="D220" s="275">
        <v>4</v>
      </c>
      <c r="E220" s="480" t="s">
        <v>2369</v>
      </c>
      <c r="F220" s="441" t="s">
        <v>462</v>
      </c>
      <c r="G220" s="481"/>
      <c r="H220" s="345">
        <v>40.5</v>
      </c>
      <c r="I220" s="346">
        <v>32.5</v>
      </c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76"/>
      <c r="AN220" s="76"/>
      <c r="AO220" s="76"/>
      <c r="AP220" s="76"/>
      <c r="AQ220" s="76"/>
      <c r="AR220" s="76"/>
      <c r="AS220" s="76"/>
      <c r="AT220" s="76"/>
      <c r="AU220" s="76"/>
      <c r="AV220" s="76"/>
      <c r="AW220" s="76"/>
      <c r="AX220" s="76"/>
      <c r="AY220" s="76"/>
      <c r="AZ220" s="76"/>
      <c r="BA220" s="76"/>
      <c r="BB220" s="76"/>
      <c r="BC220" s="76"/>
      <c r="BD220" s="76"/>
      <c r="BE220" s="76"/>
      <c r="BF220" s="76"/>
      <c r="BG220" s="76"/>
      <c r="BH220" s="76"/>
      <c r="BI220" s="76"/>
      <c r="BJ220" s="76"/>
      <c r="BK220" s="76"/>
      <c r="BL220" s="76"/>
      <c r="BM220" s="76"/>
      <c r="BN220" s="76"/>
      <c r="BO220" s="76"/>
      <c r="BP220" s="76"/>
      <c r="BQ220" s="76"/>
      <c r="BR220" s="76"/>
      <c r="BS220" s="76"/>
      <c r="BT220" s="76"/>
      <c r="BU220" s="76"/>
      <c r="BV220" s="76"/>
      <c r="BW220" s="76"/>
      <c r="BX220" s="76"/>
      <c r="BY220" s="76"/>
      <c r="BZ220" s="76"/>
      <c r="CA220" s="76"/>
      <c r="CB220" s="76"/>
      <c r="CC220" s="76"/>
      <c r="CD220" s="76"/>
      <c r="CE220" s="76"/>
      <c r="CF220" s="76"/>
      <c r="CG220" s="76"/>
      <c r="CH220" s="76"/>
      <c r="CI220" s="76"/>
      <c r="CJ220" s="76"/>
      <c r="CK220" s="76"/>
      <c r="CL220" s="76"/>
      <c r="CM220" s="76"/>
      <c r="CN220" s="76"/>
      <c r="CO220" s="76"/>
      <c r="CP220" s="76"/>
      <c r="CQ220" s="76"/>
      <c r="CR220" s="76"/>
      <c r="CS220" s="76"/>
      <c r="CT220" s="76"/>
      <c r="CU220" s="76"/>
      <c r="CV220" s="76"/>
      <c r="CW220" s="76"/>
      <c r="CX220" s="76"/>
      <c r="CY220" s="76"/>
      <c r="CZ220" s="76"/>
      <c r="DA220" s="76"/>
      <c r="DB220" s="76"/>
      <c r="DC220" s="76"/>
      <c r="DD220" s="76"/>
      <c r="DE220" s="76"/>
      <c r="DF220" s="76"/>
      <c r="DG220" s="76"/>
      <c r="DH220" s="76"/>
      <c r="DI220" s="76"/>
      <c r="DJ220" s="76"/>
      <c r="DK220" s="76"/>
      <c r="DL220" s="76"/>
      <c r="DM220" s="76"/>
      <c r="DN220" s="76"/>
      <c r="DO220" s="76"/>
      <c r="DP220" s="76"/>
      <c r="DQ220" s="76"/>
      <c r="DR220" s="76"/>
      <c r="DS220" s="76"/>
      <c r="DT220" s="76"/>
      <c r="DU220" s="76"/>
      <c r="DV220" s="76"/>
      <c r="DW220" s="76"/>
      <c r="DX220" s="76"/>
      <c r="DY220" s="76"/>
      <c r="DZ220" s="76"/>
      <c r="EA220" s="76"/>
      <c r="EB220" s="76"/>
      <c r="EC220" s="76"/>
      <c r="ED220" s="76"/>
      <c r="EE220" s="76"/>
      <c r="EF220" s="76"/>
      <c r="EG220" s="76"/>
      <c r="EH220" s="76"/>
      <c r="EI220" s="76"/>
      <c r="EJ220" s="76"/>
      <c r="EK220" s="76"/>
      <c r="EL220" s="76"/>
      <c r="EM220" s="76"/>
      <c r="EN220" s="76"/>
      <c r="EO220" s="76"/>
      <c r="EP220" s="76"/>
      <c r="EQ220" s="76"/>
      <c r="ER220" s="76"/>
      <c r="ES220" s="76"/>
      <c r="ET220" s="76"/>
      <c r="EU220" s="76"/>
      <c r="EV220" s="76"/>
      <c r="EW220" s="76"/>
      <c r="EX220" s="76"/>
      <c r="EY220" s="76"/>
      <c r="EZ220" s="76"/>
      <c r="FA220" s="76"/>
      <c r="FB220" s="76"/>
      <c r="FC220" s="76"/>
      <c r="FD220" s="76"/>
    </row>
    <row r="221" spans="1:160" s="477" customFormat="1" ht="15.75" customHeight="1">
      <c r="A221" s="478" t="s">
        <v>2466</v>
      </c>
      <c r="B221" s="275" t="s">
        <v>170</v>
      </c>
      <c r="C221" s="275">
        <v>15</v>
      </c>
      <c r="D221" s="275">
        <v>5</v>
      </c>
      <c r="E221" s="480" t="s">
        <v>2370</v>
      </c>
      <c r="F221" s="441" t="s">
        <v>462</v>
      </c>
      <c r="G221" s="481"/>
      <c r="H221" s="345">
        <v>37.950000000000003</v>
      </c>
      <c r="I221" s="346">
        <v>30.5</v>
      </c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  <c r="AF221" s="76"/>
      <c r="AG221" s="76"/>
      <c r="AH221" s="76"/>
      <c r="AI221" s="76"/>
      <c r="AJ221" s="76"/>
      <c r="AK221" s="76"/>
      <c r="AL221" s="76"/>
      <c r="AM221" s="76"/>
      <c r="AN221" s="76"/>
      <c r="AO221" s="76"/>
      <c r="AP221" s="76"/>
      <c r="AQ221" s="76"/>
      <c r="AR221" s="76"/>
      <c r="AS221" s="76"/>
      <c r="AT221" s="76"/>
      <c r="AU221" s="76"/>
      <c r="AV221" s="76"/>
      <c r="AW221" s="76"/>
      <c r="AX221" s="76"/>
      <c r="AY221" s="76"/>
      <c r="AZ221" s="76"/>
      <c r="BA221" s="76"/>
      <c r="BB221" s="76"/>
      <c r="BC221" s="76"/>
      <c r="BD221" s="76"/>
      <c r="BE221" s="76"/>
      <c r="BF221" s="76"/>
      <c r="BG221" s="76"/>
      <c r="BH221" s="76"/>
      <c r="BI221" s="76"/>
      <c r="BJ221" s="76"/>
      <c r="BK221" s="76"/>
      <c r="BL221" s="76"/>
      <c r="BM221" s="76"/>
      <c r="BN221" s="76"/>
      <c r="BO221" s="76"/>
      <c r="BP221" s="76"/>
      <c r="BQ221" s="76"/>
      <c r="BR221" s="76"/>
      <c r="BS221" s="76"/>
      <c r="BT221" s="76"/>
      <c r="BU221" s="76"/>
      <c r="BV221" s="76"/>
      <c r="BW221" s="76"/>
      <c r="BX221" s="76"/>
      <c r="BY221" s="76"/>
      <c r="BZ221" s="76"/>
      <c r="CA221" s="76"/>
      <c r="CB221" s="76"/>
      <c r="CC221" s="76"/>
      <c r="CD221" s="76"/>
      <c r="CE221" s="76"/>
      <c r="CF221" s="76"/>
      <c r="CG221" s="76"/>
      <c r="CH221" s="76"/>
      <c r="CI221" s="76"/>
      <c r="CJ221" s="76"/>
      <c r="CK221" s="76"/>
      <c r="CL221" s="76"/>
      <c r="CM221" s="76"/>
      <c r="CN221" s="76"/>
      <c r="CO221" s="76"/>
      <c r="CP221" s="76"/>
      <c r="CQ221" s="76"/>
      <c r="CR221" s="76"/>
      <c r="CS221" s="76"/>
      <c r="CT221" s="76"/>
      <c r="CU221" s="76"/>
      <c r="CV221" s="76"/>
      <c r="CW221" s="76"/>
      <c r="CX221" s="76"/>
      <c r="CY221" s="76"/>
      <c r="CZ221" s="76"/>
      <c r="DA221" s="76"/>
      <c r="DB221" s="76"/>
      <c r="DC221" s="76"/>
      <c r="DD221" s="76"/>
      <c r="DE221" s="76"/>
      <c r="DF221" s="76"/>
      <c r="DG221" s="76"/>
      <c r="DH221" s="76"/>
      <c r="DI221" s="76"/>
      <c r="DJ221" s="76"/>
      <c r="DK221" s="76"/>
      <c r="DL221" s="76"/>
      <c r="DM221" s="76"/>
      <c r="DN221" s="76"/>
      <c r="DO221" s="76"/>
      <c r="DP221" s="76"/>
      <c r="DQ221" s="76"/>
      <c r="DR221" s="76"/>
      <c r="DS221" s="76"/>
      <c r="DT221" s="76"/>
      <c r="DU221" s="76"/>
      <c r="DV221" s="76"/>
      <c r="DW221" s="76"/>
      <c r="DX221" s="76"/>
      <c r="DY221" s="76"/>
      <c r="DZ221" s="76"/>
      <c r="EA221" s="76"/>
      <c r="EB221" s="76"/>
      <c r="EC221" s="76"/>
      <c r="ED221" s="76"/>
      <c r="EE221" s="76"/>
      <c r="EF221" s="76"/>
      <c r="EG221" s="76"/>
      <c r="EH221" s="76"/>
      <c r="EI221" s="76"/>
      <c r="EJ221" s="76"/>
      <c r="EK221" s="76"/>
      <c r="EL221" s="76"/>
      <c r="EM221" s="76"/>
      <c r="EN221" s="76"/>
      <c r="EO221" s="76"/>
      <c r="EP221" s="76"/>
      <c r="EQ221" s="76"/>
      <c r="ER221" s="76"/>
      <c r="ES221" s="76"/>
      <c r="ET221" s="76"/>
      <c r="EU221" s="76"/>
      <c r="EV221" s="76"/>
      <c r="EW221" s="76"/>
      <c r="EX221" s="76"/>
      <c r="EY221" s="76"/>
      <c r="EZ221" s="76"/>
      <c r="FA221" s="76"/>
      <c r="FB221" s="76"/>
      <c r="FC221" s="76"/>
      <c r="FD221" s="76"/>
    </row>
    <row r="222" spans="1:160" s="477" customFormat="1" ht="15.75" customHeight="1">
      <c r="A222" s="478" t="s">
        <v>2467</v>
      </c>
      <c r="B222" s="275" t="s">
        <v>170</v>
      </c>
      <c r="C222" s="275">
        <v>15</v>
      </c>
      <c r="D222" s="275">
        <v>6</v>
      </c>
      <c r="E222" s="480" t="s">
        <v>2371</v>
      </c>
      <c r="F222" s="441" t="s">
        <v>462</v>
      </c>
      <c r="G222" s="481"/>
      <c r="H222" s="345">
        <v>45.95</v>
      </c>
      <c r="I222" s="346">
        <v>36.950000000000003</v>
      </c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  <c r="AG222" s="76"/>
      <c r="AH222" s="76"/>
      <c r="AI222" s="76"/>
      <c r="AJ222" s="76"/>
      <c r="AK222" s="76"/>
      <c r="AL222" s="76"/>
      <c r="AM222" s="76"/>
      <c r="AN222" s="76"/>
      <c r="AO222" s="76"/>
      <c r="AP222" s="76"/>
      <c r="AQ222" s="76"/>
      <c r="AR222" s="76"/>
      <c r="AS222" s="76"/>
      <c r="AT222" s="76"/>
      <c r="AU222" s="76"/>
      <c r="AV222" s="76"/>
      <c r="AW222" s="76"/>
      <c r="AX222" s="76"/>
      <c r="AY222" s="76"/>
      <c r="AZ222" s="76"/>
      <c r="BA222" s="76"/>
      <c r="BB222" s="76"/>
      <c r="BC222" s="76"/>
      <c r="BD222" s="76"/>
      <c r="BE222" s="76"/>
      <c r="BF222" s="76"/>
      <c r="BG222" s="76"/>
      <c r="BH222" s="76"/>
      <c r="BI222" s="76"/>
      <c r="BJ222" s="76"/>
      <c r="BK222" s="76"/>
      <c r="BL222" s="76"/>
      <c r="BM222" s="76"/>
      <c r="BN222" s="76"/>
      <c r="BO222" s="76"/>
      <c r="BP222" s="76"/>
      <c r="BQ222" s="76"/>
      <c r="BR222" s="76"/>
      <c r="BS222" s="76"/>
      <c r="BT222" s="76"/>
      <c r="BU222" s="76"/>
      <c r="BV222" s="76"/>
      <c r="BW222" s="76"/>
      <c r="BX222" s="76"/>
      <c r="BY222" s="76"/>
      <c r="BZ222" s="76"/>
      <c r="CA222" s="76"/>
      <c r="CB222" s="76"/>
      <c r="CC222" s="76"/>
      <c r="CD222" s="76"/>
      <c r="CE222" s="76"/>
      <c r="CF222" s="76"/>
      <c r="CG222" s="76"/>
      <c r="CH222" s="76"/>
      <c r="CI222" s="76"/>
      <c r="CJ222" s="76"/>
      <c r="CK222" s="76"/>
      <c r="CL222" s="76"/>
      <c r="CM222" s="76"/>
      <c r="CN222" s="76"/>
      <c r="CO222" s="76"/>
      <c r="CP222" s="76"/>
      <c r="CQ222" s="76"/>
      <c r="CR222" s="76"/>
      <c r="CS222" s="76"/>
      <c r="CT222" s="76"/>
      <c r="CU222" s="76"/>
      <c r="CV222" s="76"/>
      <c r="CW222" s="76"/>
      <c r="CX222" s="76"/>
      <c r="CY222" s="76"/>
      <c r="CZ222" s="76"/>
      <c r="DA222" s="76"/>
      <c r="DB222" s="76"/>
      <c r="DC222" s="76"/>
      <c r="DD222" s="76"/>
      <c r="DE222" s="76"/>
      <c r="DF222" s="76"/>
      <c r="DG222" s="76"/>
      <c r="DH222" s="76"/>
      <c r="DI222" s="76"/>
      <c r="DJ222" s="76"/>
      <c r="DK222" s="76"/>
      <c r="DL222" s="76"/>
      <c r="DM222" s="76"/>
      <c r="DN222" s="76"/>
      <c r="DO222" s="76"/>
      <c r="DP222" s="76"/>
      <c r="DQ222" s="76"/>
      <c r="DR222" s="76"/>
      <c r="DS222" s="76"/>
      <c r="DT222" s="76"/>
      <c r="DU222" s="76"/>
      <c r="DV222" s="76"/>
      <c r="DW222" s="76"/>
      <c r="DX222" s="76"/>
      <c r="DY222" s="76"/>
      <c r="DZ222" s="76"/>
      <c r="EA222" s="76"/>
      <c r="EB222" s="76"/>
      <c r="EC222" s="76"/>
      <c r="ED222" s="76"/>
      <c r="EE222" s="76"/>
      <c r="EF222" s="76"/>
      <c r="EG222" s="76"/>
      <c r="EH222" s="76"/>
      <c r="EI222" s="76"/>
      <c r="EJ222" s="76"/>
      <c r="EK222" s="76"/>
      <c r="EL222" s="76"/>
      <c r="EM222" s="76"/>
      <c r="EN222" s="76"/>
      <c r="EO222" s="76"/>
      <c r="EP222" s="76"/>
      <c r="EQ222" s="76"/>
      <c r="ER222" s="76"/>
      <c r="ES222" s="76"/>
      <c r="ET222" s="76"/>
      <c r="EU222" s="76"/>
      <c r="EV222" s="76"/>
      <c r="EW222" s="76"/>
      <c r="EX222" s="76"/>
      <c r="EY222" s="76"/>
      <c r="EZ222" s="76"/>
      <c r="FA222" s="76"/>
      <c r="FB222" s="76"/>
      <c r="FC222" s="76"/>
      <c r="FD222" s="76"/>
    </row>
    <row r="223" spans="1:160" s="477" customFormat="1" ht="15.75" customHeight="1">
      <c r="A223" s="478" t="s">
        <v>2468</v>
      </c>
      <c r="B223" s="275" t="s">
        <v>170</v>
      </c>
      <c r="C223" s="275">
        <v>15</v>
      </c>
      <c r="D223" s="275">
        <v>7</v>
      </c>
      <c r="E223" s="480" t="s">
        <v>2372</v>
      </c>
      <c r="F223" s="441" t="s">
        <v>462</v>
      </c>
      <c r="G223" s="481"/>
      <c r="H223" s="345">
        <v>55</v>
      </c>
      <c r="I223" s="346">
        <v>43.95</v>
      </c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  <c r="AF223" s="76"/>
      <c r="AG223" s="76"/>
      <c r="AH223" s="76"/>
      <c r="AI223" s="76"/>
      <c r="AJ223" s="76"/>
      <c r="AK223" s="76"/>
      <c r="AL223" s="76"/>
      <c r="AM223" s="76"/>
      <c r="AN223" s="76"/>
      <c r="AO223" s="76"/>
      <c r="AP223" s="76"/>
      <c r="AQ223" s="76"/>
      <c r="AR223" s="76"/>
      <c r="AS223" s="76"/>
      <c r="AT223" s="76"/>
      <c r="AU223" s="76"/>
      <c r="AV223" s="76"/>
      <c r="AW223" s="76"/>
      <c r="AX223" s="76"/>
      <c r="AY223" s="76"/>
      <c r="AZ223" s="76"/>
      <c r="BA223" s="76"/>
      <c r="BB223" s="76"/>
      <c r="BC223" s="76"/>
      <c r="BD223" s="76"/>
      <c r="BE223" s="76"/>
      <c r="BF223" s="76"/>
      <c r="BG223" s="76"/>
      <c r="BH223" s="76"/>
      <c r="BI223" s="76"/>
      <c r="BJ223" s="76"/>
      <c r="BK223" s="76"/>
      <c r="BL223" s="76"/>
      <c r="BM223" s="76"/>
      <c r="BN223" s="76"/>
      <c r="BO223" s="76"/>
      <c r="BP223" s="76"/>
      <c r="BQ223" s="76"/>
      <c r="BR223" s="76"/>
      <c r="BS223" s="76"/>
      <c r="BT223" s="76"/>
      <c r="BU223" s="76"/>
      <c r="BV223" s="76"/>
      <c r="BW223" s="76"/>
      <c r="BX223" s="76"/>
      <c r="BY223" s="76"/>
      <c r="BZ223" s="76"/>
      <c r="CA223" s="76"/>
      <c r="CB223" s="76"/>
      <c r="CC223" s="76"/>
      <c r="CD223" s="76"/>
      <c r="CE223" s="76"/>
      <c r="CF223" s="76"/>
      <c r="CG223" s="76"/>
      <c r="CH223" s="76"/>
      <c r="CI223" s="76"/>
      <c r="CJ223" s="76"/>
      <c r="CK223" s="76"/>
      <c r="CL223" s="76"/>
      <c r="CM223" s="76"/>
      <c r="CN223" s="76"/>
      <c r="CO223" s="76"/>
      <c r="CP223" s="76"/>
      <c r="CQ223" s="76"/>
      <c r="CR223" s="76"/>
      <c r="CS223" s="76"/>
      <c r="CT223" s="76"/>
      <c r="CU223" s="76"/>
      <c r="CV223" s="76"/>
      <c r="CW223" s="76"/>
      <c r="CX223" s="76"/>
      <c r="CY223" s="76"/>
      <c r="CZ223" s="76"/>
      <c r="DA223" s="76"/>
      <c r="DB223" s="76"/>
      <c r="DC223" s="76"/>
      <c r="DD223" s="76"/>
      <c r="DE223" s="76"/>
      <c r="DF223" s="76"/>
      <c r="DG223" s="76"/>
      <c r="DH223" s="76"/>
      <c r="DI223" s="76"/>
      <c r="DJ223" s="76"/>
      <c r="DK223" s="76"/>
      <c r="DL223" s="76"/>
      <c r="DM223" s="76"/>
      <c r="DN223" s="76"/>
      <c r="DO223" s="76"/>
      <c r="DP223" s="76"/>
      <c r="DQ223" s="76"/>
      <c r="DR223" s="76"/>
      <c r="DS223" s="76"/>
      <c r="DT223" s="76"/>
      <c r="DU223" s="76"/>
      <c r="DV223" s="76"/>
      <c r="DW223" s="76"/>
      <c r="DX223" s="76"/>
      <c r="DY223" s="76"/>
      <c r="DZ223" s="76"/>
      <c r="EA223" s="76"/>
      <c r="EB223" s="76"/>
      <c r="EC223" s="76"/>
      <c r="ED223" s="76"/>
      <c r="EE223" s="76"/>
      <c r="EF223" s="76"/>
      <c r="EG223" s="76"/>
      <c r="EH223" s="76"/>
      <c r="EI223" s="76"/>
      <c r="EJ223" s="76"/>
      <c r="EK223" s="76"/>
      <c r="EL223" s="76"/>
      <c r="EM223" s="76"/>
      <c r="EN223" s="76"/>
      <c r="EO223" s="76"/>
      <c r="EP223" s="76"/>
      <c r="EQ223" s="76"/>
      <c r="ER223" s="76"/>
      <c r="ES223" s="76"/>
      <c r="ET223" s="76"/>
      <c r="EU223" s="76"/>
      <c r="EV223" s="76"/>
      <c r="EW223" s="76"/>
      <c r="EX223" s="76"/>
      <c r="EY223" s="76"/>
      <c r="EZ223" s="76"/>
      <c r="FA223" s="76"/>
      <c r="FB223" s="76"/>
      <c r="FC223" s="76"/>
      <c r="FD223" s="76"/>
    </row>
    <row r="224" spans="1:160" s="477" customFormat="1" ht="15.75" customHeight="1">
      <c r="A224" s="478" t="s">
        <v>2469</v>
      </c>
      <c r="B224" s="275" t="s">
        <v>170</v>
      </c>
      <c r="C224" s="275">
        <v>15</v>
      </c>
      <c r="D224" s="275">
        <v>8</v>
      </c>
      <c r="E224" s="480" t="s">
        <v>2373</v>
      </c>
      <c r="F224" s="441" t="s">
        <v>462</v>
      </c>
      <c r="G224" s="481"/>
      <c r="H224" s="345">
        <v>53</v>
      </c>
      <c r="I224" s="346">
        <v>42.5</v>
      </c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  <c r="AC224" s="76"/>
      <c r="AD224" s="76"/>
      <c r="AE224" s="76"/>
      <c r="AF224" s="76"/>
      <c r="AG224" s="76"/>
      <c r="AH224" s="76"/>
      <c r="AI224" s="76"/>
      <c r="AJ224" s="76"/>
      <c r="AK224" s="76"/>
      <c r="AL224" s="76"/>
      <c r="AM224" s="76"/>
      <c r="AN224" s="76"/>
      <c r="AO224" s="76"/>
      <c r="AP224" s="76"/>
      <c r="AQ224" s="76"/>
      <c r="AR224" s="76"/>
      <c r="AS224" s="76"/>
      <c r="AT224" s="76"/>
      <c r="AU224" s="76"/>
      <c r="AV224" s="76"/>
      <c r="AW224" s="76"/>
      <c r="AX224" s="76"/>
      <c r="AY224" s="76"/>
      <c r="AZ224" s="76"/>
      <c r="BA224" s="76"/>
      <c r="BB224" s="76"/>
      <c r="BC224" s="76"/>
      <c r="BD224" s="76"/>
      <c r="BE224" s="76"/>
      <c r="BF224" s="76"/>
      <c r="BG224" s="76"/>
      <c r="BH224" s="76"/>
      <c r="BI224" s="76"/>
      <c r="BJ224" s="76"/>
      <c r="BK224" s="76"/>
      <c r="BL224" s="76"/>
      <c r="BM224" s="76"/>
      <c r="BN224" s="76"/>
      <c r="BO224" s="76"/>
      <c r="BP224" s="76"/>
      <c r="BQ224" s="76"/>
      <c r="BR224" s="76"/>
      <c r="BS224" s="76"/>
      <c r="BT224" s="76"/>
      <c r="BU224" s="76"/>
      <c r="BV224" s="76"/>
      <c r="BW224" s="76"/>
      <c r="BX224" s="76"/>
      <c r="BY224" s="76"/>
      <c r="BZ224" s="76"/>
      <c r="CA224" s="76"/>
      <c r="CB224" s="76"/>
      <c r="CC224" s="76"/>
      <c r="CD224" s="76"/>
      <c r="CE224" s="76"/>
      <c r="CF224" s="76"/>
      <c r="CG224" s="76"/>
      <c r="CH224" s="76"/>
      <c r="CI224" s="76"/>
      <c r="CJ224" s="76"/>
      <c r="CK224" s="76"/>
      <c r="CL224" s="76"/>
      <c r="CM224" s="76"/>
      <c r="CN224" s="76"/>
      <c r="CO224" s="76"/>
      <c r="CP224" s="76"/>
      <c r="CQ224" s="76"/>
      <c r="CR224" s="76"/>
      <c r="CS224" s="76"/>
      <c r="CT224" s="76"/>
      <c r="CU224" s="76"/>
      <c r="CV224" s="76"/>
      <c r="CW224" s="76"/>
      <c r="CX224" s="76"/>
      <c r="CY224" s="76"/>
      <c r="CZ224" s="76"/>
      <c r="DA224" s="76"/>
      <c r="DB224" s="76"/>
      <c r="DC224" s="76"/>
      <c r="DD224" s="76"/>
      <c r="DE224" s="76"/>
      <c r="DF224" s="76"/>
      <c r="DG224" s="76"/>
      <c r="DH224" s="76"/>
      <c r="DI224" s="76"/>
      <c r="DJ224" s="76"/>
      <c r="DK224" s="76"/>
      <c r="DL224" s="76"/>
      <c r="DM224" s="76"/>
      <c r="DN224" s="76"/>
      <c r="DO224" s="76"/>
      <c r="DP224" s="76"/>
      <c r="DQ224" s="76"/>
      <c r="DR224" s="76"/>
      <c r="DS224" s="76"/>
      <c r="DT224" s="76"/>
      <c r="DU224" s="76"/>
      <c r="DV224" s="76"/>
      <c r="DW224" s="76"/>
      <c r="DX224" s="76"/>
      <c r="DY224" s="76"/>
      <c r="DZ224" s="76"/>
      <c r="EA224" s="76"/>
      <c r="EB224" s="76"/>
      <c r="EC224" s="76"/>
      <c r="ED224" s="76"/>
      <c r="EE224" s="76"/>
      <c r="EF224" s="76"/>
      <c r="EG224" s="76"/>
      <c r="EH224" s="76"/>
      <c r="EI224" s="76"/>
      <c r="EJ224" s="76"/>
      <c r="EK224" s="76"/>
      <c r="EL224" s="76"/>
      <c r="EM224" s="76"/>
      <c r="EN224" s="76"/>
      <c r="EO224" s="76"/>
      <c r="EP224" s="76"/>
      <c r="EQ224" s="76"/>
      <c r="ER224" s="76"/>
      <c r="ES224" s="76"/>
      <c r="ET224" s="76"/>
      <c r="EU224" s="76"/>
      <c r="EV224" s="76"/>
      <c r="EW224" s="76"/>
      <c r="EX224" s="76"/>
      <c r="EY224" s="76"/>
      <c r="EZ224" s="76"/>
      <c r="FA224" s="76"/>
      <c r="FB224" s="76"/>
      <c r="FC224" s="76"/>
      <c r="FD224" s="76"/>
    </row>
    <row r="225" spans="1:160" s="477" customFormat="1" ht="15.75" customHeight="1">
      <c r="A225" s="478" t="s">
        <v>2470</v>
      </c>
      <c r="B225" s="275" t="s">
        <v>171</v>
      </c>
      <c r="C225" s="275">
        <v>16</v>
      </c>
      <c r="D225" s="275"/>
      <c r="E225" s="480" t="s">
        <v>7</v>
      </c>
      <c r="F225" s="441" t="s">
        <v>462</v>
      </c>
      <c r="G225" s="481"/>
      <c r="H225" s="345">
        <v>18.95</v>
      </c>
      <c r="I225" s="346">
        <v>14.95</v>
      </c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  <c r="AB225" s="76"/>
      <c r="AC225" s="76"/>
      <c r="AD225" s="76"/>
      <c r="AE225" s="76"/>
      <c r="AF225" s="76"/>
      <c r="AG225" s="76"/>
      <c r="AH225" s="76"/>
      <c r="AI225" s="76"/>
      <c r="AJ225" s="76"/>
      <c r="AK225" s="76"/>
      <c r="AL225" s="76"/>
      <c r="AM225" s="76"/>
      <c r="AN225" s="76"/>
      <c r="AO225" s="76"/>
      <c r="AP225" s="76"/>
      <c r="AQ225" s="76"/>
      <c r="AR225" s="76"/>
      <c r="AS225" s="76"/>
      <c r="AT225" s="76"/>
      <c r="AU225" s="76"/>
      <c r="AV225" s="76"/>
      <c r="AW225" s="76"/>
      <c r="AX225" s="76"/>
      <c r="AY225" s="76"/>
      <c r="AZ225" s="76"/>
      <c r="BA225" s="76"/>
      <c r="BB225" s="76"/>
      <c r="BC225" s="76"/>
      <c r="BD225" s="76"/>
      <c r="BE225" s="76"/>
      <c r="BF225" s="76"/>
      <c r="BG225" s="76"/>
      <c r="BH225" s="76"/>
      <c r="BI225" s="76"/>
      <c r="BJ225" s="76"/>
      <c r="BK225" s="76"/>
      <c r="BL225" s="76"/>
      <c r="BM225" s="76"/>
      <c r="BN225" s="76"/>
      <c r="BO225" s="76"/>
      <c r="BP225" s="76"/>
      <c r="BQ225" s="76"/>
      <c r="BR225" s="76"/>
      <c r="BS225" s="76"/>
      <c r="BT225" s="76"/>
      <c r="BU225" s="76"/>
      <c r="BV225" s="76"/>
      <c r="BW225" s="76"/>
      <c r="BX225" s="76"/>
      <c r="BY225" s="76"/>
      <c r="BZ225" s="76"/>
      <c r="CA225" s="76"/>
      <c r="CB225" s="76"/>
      <c r="CC225" s="76"/>
      <c r="CD225" s="76"/>
      <c r="CE225" s="76"/>
      <c r="CF225" s="76"/>
      <c r="CG225" s="76"/>
      <c r="CH225" s="76"/>
      <c r="CI225" s="76"/>
      <c r="CJ225" s="76"/>
      <c r="CK225" s="76"/>
      <c r="CL225" s="76"/>
      <c r="CM225" s="76"/>
      <c r="CN225" s="76"/>
      <c r="CO225" s="76"/>
      <c r="CP225" s="76"/>
      <c r="CQ225" s="76"/>
      <c r="CR225" s="76"/>
      <c r="CS225" s="76"/>
      <c r="CT225" s="76"/>
      <c r="CU225" s="76"/>
      <c r="CV225" s="76"/>
      <c r="CW225" s="76"/>
      <c r="CX225" s="76"/>
      <c r="CY225" s="76"/>
      <c r="CZ225" s="76"/>
      <c r="DA225" s="76"/>
      <c r="DB225" s="76"/>
      <c r="DC225" s="76"/>
      <c r="DD225" s="76"/>
      <c r="DE225" s="76"/>
      <c r="DF225" s="76"/>
      <c r="DG225" s="76"/>
      <c r="DH225" s="76"/>
      <c r="DI225" s="76"/>
      <c r="DJ225" s="76"/>
      <c r="DK225" s="76"/>
      <c r="DL225" s="76"/>
      <c r="DM225" s="76"/>
      <c r="DN225" s="76"/>
      <c r="DO225" s="76"/>
      <c r="DP225" s="76"/>
      <c r="DQ225" s="76"/>
      <c r="DR225" s="76"/>
      <c r="DS225" s="76"/>
      <c r="DT225" s="76"/>
      <c r="DU225" s="76"/>
      <c r="DV225" s="76"/>
      <c r="DW225" s="76"/>
      <c r="DX225" s="76"/>
      <c r="DY225" s="76"/>
      <c r="DZ225" s="76"/>
      <c r="EA225" s="76"/>
      <c r="EB225" s="76"/>
      <c r="EC225" s="76"/>
      <c r="ED225" s="76"/>
      <c r="EE225" s="76"/>
      <c r="EF225" s="76"/>
      <c r="EG225" s="76"/>
      <c r="EH225" s="76"/>
      <c r="EI225" s="76"/>
      <c r="EJ225" s="76"/>
      <c r="EK225" s="76"/>
      <c r="EL225" s="76"/>
      <c r="EM225" s="76"/>
      <c r="EN225" s="76"/>
      <c r="EO225" s="76"/>
      <c r="EP225" s="76"/>
      <c r="EQ225" s="76"/>
      <c r="ER225" s="76"/>
      <c r="ES225" s="76"/>
      <c r="ET225" s="76"/>
      <c r="EU225" s="76"/>
      <c r="EV225" s="76"/>
      <c r="EW225" s="76"/>
      <c r="EX225" s="76"/>
      <c r="EY225" s="76"/>
      <c r="EZ225" s="76"/>
      <c r="FA225" s="76"/>
      <c r="FB225" s="76"/>
      <c r="FC225" s="76"/>
      <c r="FD225" s="76"/>
    </row>
    <row r="226" spans="1:160" s="477" customFormat="1" ht="15.75" customHeight="1">
      <c r="A226" s="478" t="s">
        <v>2471</v>
      </c>
      <c r="B226" s="275" t="s">
        <v>151</v>
      </c>
      <c r="C226" s="275">
        <v>17</v>
      </c>
      <c r="D226" s="275">
        <v>1</v>
      </c>
      <c r="E226" s="480" t="s">
        <v>2533</v>
      </c>
      <c r="F226" s="441" t="s">
        <v>462</v>
      </c>
      <c r="G226" s="481"/>
      <c r="H226" s="345">
        <v>26.95</v>
      </c>
      <c r="I226" s="346">
        <v>20.95</v>
      </c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  <c r="AC226" s="76"/>
      <c r="AD226" s="76"/>
      <c r="AE226" s="76"/>
      <c r="AF226" s="76"/>
      <c r="AG226" s="76"/>
      <c r="AH226" s="76"/>
      <c r="AI226" s="76"/>
      <c r="AJ226" s="76"/>
      <c r="AK226" s="76"/>
      <c r="AL226" s="76"/>
      <c r="AM226" s="76"/>
      <c r="AN226" s="76"/>
      <c r="AO226" s="76"/>
      <c r="AP226" s="76"/>
      <c r="AQ226" s="76"/>
      <c r="AR226" s="76"/>
      <c r="AS226" s="76"/>
      <c r="AT226" s="76"/>
      <c r="AU226" s="76"/>
      <c r="AV226" s="76"/>
      <c r="AW226" s="76"/>
      <c r="AX226" s="76"/>
      <c r="AY226" s="76"/>
      <c r="AZ226" s="76"/>
      <c r="BA226" s="76"/>
      <c r="BB226" s="76"/>
      <c r="BC226" s="76"/>
      <c r="BD226" s="76"/>
      <c r="BE226" s="76"/>
      <c r="BF226" s="76"/>
      <c r="BG226" s="76"/>
      <c r="BH226" s="76"/>
      <c r="BI226" s="76"/>
      <c r="BJ226" s="76"/>
      <c r="BK226" s="76"/>
      <c r="BL226" s="76"/>
      <c r="BM226" s="76"/>
      <c r="BN226" s="76"/>
      <c r="BO226" s="76"/>
      <c r="BP226" s="76"/>
      <c r="BQ226" s="76"/>
      <c r="BR226" s="76"/>
      <c r="BS226" s="76"/>
      <c r="BT226" s="76"/>
      <c r="BU226" s="76"/>
      <c r="BV226" s="76"/>
      <c r="BW226" s="76"/>
      <c r="BX226" s="76"/>
      <c r="BY226" s="76"/>
      <c r="BZ226" s="76"/>
      <c r="CA226" s="76"/>
      <c r="CB226" s="76"/>
      <c r="CC226" s="76"/>
      <c r="CD226" s="76"/>
      <c r="CE226" s="76"/>
      <c r="CF226" s="76"/>
      <c r="CG226" s="76"/>
      <c r="CH226" s="76"/>
      <c r="CI226" s="76"/>
      <c r="CJ226" s="76"/>
      <c r="CK226" s="76"/>
      <c r="CL226" s="76"/>
      <c r="CM226" s="76"/>
      <c r="CN226" s="76"/>
      <c r="CO226" s="76"/>
      <c r="CP226" s="76"/>
      <c r="CQ226" s="76"/>
      <c r="CR226" s="76"/>
      <c r="CS226" s="76"/>
      <c r="CT226" s="76"/>
      <c r="CU226" s="76"/>
      <c r="CV226" s="76"/>
      <c r="CW226" s="76"/>
      <c r="CX226" s="76"/>
      <c r="CY226" s="76"/>
      <c r="CZ226" s="76"/>
      <c r="DA226" s="76"/>
      <c r="DB226" s="76"/>
      <c r="DC226" s="76"/>
      <c r="DD226" s="76"/>
      <c r="DE226" s="76"/>
      <c r="DF226" s="76"/>
      <c r="DG226" s="76"/>
      <c r="DH226" s="76"/>
      <c r="DI226" s="76"/>
      <c r="DJ226" s="76"/>
      <c r="DK226" s="76"/>
      <c r="DL226" s="76"/>
      <c r="DM226" s="76"/>
      <c r="DN226" s="76"/>
      <c r="DO226" s="76"/>
      <c r="DP226" s="76"/>
      <c r="DQ226" s="76"/>
      <c r="DR226" s="76"/>
      <c r="DS226" s="76"/>
      <c r="DT226" s="76"/>
      <c r="DU226" s="76"/>
      <c r="DV226" s="76"/>
      <c r="DW226" s="76"/>
      <c r="DX226" s="76"/>
      <c r="DY226" s="76"/>
      <c r="DZ226" s="76"/>
      <c r="EA226" s="76"/>
      <c r="EB226" s="76"/>
      <c r="EC226" s="76"/>
      <c r="ED226" s="76"/>
      <c r="EE226" s="76"/>
      <c r="EF226" s="76"/>
      <c r="EG226" s="76"/>
      <c r="EH226" s="76"/>
      <c r="EI226" s="76"/>
      <c r="EJ226" s="76"/>
      <c r="EK226" s="76"/>
      <c r="EL226" s="76"/>
      <c r="EM226" s="76"/>
      <c r="EN226" s="76"/>
      <c r="EO226" s="76"/>
      <c r="EP226" s="76"/>
      <c r="EQ226" s="76"/>
      <c r="ER226" s="76"/>
      <c r="ES226" s="76"/>
      <c r="ET226" s="76"/>
      <c r="EU226" s="76"/>
      <c r="EV226" s="76"/>
      <c r="EW226" s="76"/>
      <c r="EX226" s="76"/>
      <c r="EY226" s="76"/>
      <c r="EZ226" s="76"/>
      <c r="FA226" s="76"/>
      <c r="FB226" s="76"/>
      <c r="FC226" s="76"/>
      <c r="FD226" s="76"/>
    </row>
    <row r="227" spans="1:160" s="477" customFormat="1" ht="15.75" customHeight="1">
      <c r="A227" s="478" t="s">
        <v>2472</v>
      </c>
      <c r="B227" s="275" t="s">
        <v>151</v>
      </c>
      <c r="C227" s="275">
        <v>17</v>
      </c>
      <c r="D227" s="275">
        <v>2</v>
      </c>
      <c r="E227" s="480" t="s">
        <v>2534</v>
      </c>
      <c r="F227" s="441" t="s">
        <v>462</v>
      </c>
      <c r="G227" s="481"/>
      <c r="H227" s="345">
        <v>47.95</v>
      </c>
      <c r="I227" s="346">
        <v>37.950000000000003</v>
      </c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  <c r="AA227" s="76"/>
      <c r="AB227" s="76"/>
      <c r="AC227" s="76"/>
      <c r="AD227" s="76"/>
      <c r="AE227" s="76"/>
      <c r="AF227" s="76"/>
      <c r="AG227" s="76"/>
      <c r="AH227" s="76"/>
      <c r="AI227" s="76"/>
      <c r="AJ227" s="76"/>
      <c r="AK227" s="76"/>
      <c r="AL227" s="76"/>
      <c r="AM227" s="76"/>
      <c r="AN227" s="76"/>
      <c r="AO227" s="76"/>
      <c r="AP227" s="76"/>
      <c r="AQ227" s="76"/>
      <c r="AR227" s="76"/>
      <c r="AS227" s="76"/>
      <c r="AT227" s="76"/>
      <c r="AU227" s="76"/>
      <c r="AV227" s="76"/>
      <c r="AW227" s="76"/>
      <c r="AX227" s="76"/>
      <c r="AY227" s="76"/>
      <c r="AZ227" s="76"/>
      <c r="BA227" s="76"/>
      <c r="BB227" s="76"/>
      <c r="BC227" s="76"/>
      <c r="BD227" s="76"/>
      <c r="BE227" s="76"/>
      <c r="BF227" s="76"/>
      <c r="BG227" s="76"/>
      <c r="BH227" s="76"/>
      <c r="BI227" s="76"/>
      <c r="BJ227" s="76"/>
      <c r="BK227" s="76"/>
      <c r="BL227" s="76"/>
      <c r="BM227" s="76"/>
      <c r="BN227" s="76"/>
      <c r="BO227" s="76"/>
      <c r="BP227" s="76"/>
      <c r="BQ227" s="76"/>
      <c r="BR227" s="76"/>
      <c r="BS227" s="76"/>
      <c r="BT227" s="76"/>
      <c r="BU227" s="76"/>
      <c r="BV227" s="76"/>
      <c r="BW227" s="76"/>
      <c r="BX227" s="76"/>
      <c r="BY227" s="76"/>
      <c r="BZ227" s="76"/>
      <c r="CA227" s="76"/>
      <c r="CB227" s="76"/>
      <c r="CC227" s="76"/>
      <c r="CD227" s="76"/>
      <c r="CE227" s="76"/>
      <c r="CF227" s="76"/>
      <c r="CG227" s="76"/>
      <c r="CH227" s="76"/>
      <c r="CI227" s="76"/>
      <c r="CJ227" s="76"/>
      <c r="CK227" s="76"/>
      <c r="CL227" s="76"/>
      <c r="CM227" s="76"/>
      <c r="CN227" s="76"/>
      <c r="CO227" s="76"/>
      <c r="CP227" s="76"/>
      <c r="CQ227" s="76"/>
      <c r="CR227" s="76"/>
      <c r="CS227" s="76"/>
      <c r="CT227" s="76"/>
      <c r="CU227" s="76"/>
      <c r="CV227" s="76"/>
      <c r="CW227" s="76"/>
      <c r="CX227" s="76"/>
      <c r="CY227" s="76"/>
      <c r="CZ227" s="76"/>
      <c r="DA227" s="76"/>
      <c r="DB227" s="76"/>
      <c r="DC227" s="76"/>
      <c r="DD227" s="76"/>
      <c r="DE227" s="76"/>
      <c r="DF227" s="76"/>
      <c r="DG227" s="76"/>
      <c r="DH227" s="76"/>
      <c r="DI227" s="76"/>
      <c r="DJ227" s="76"/>
      <c r="DK227" s="76"/>
      <c r="DL227" s="76"/>
      <c r="DM227" s="76"/>
      <c r="DN227" s="76"/>
      <c r="DO227" s="76"/>
      <c r="DP227" s="76"/>
      <c r="DQ227" s="76"/>
      <c r="DR227" s="76"/>
      <c r="DS227" s="76"/>
      <c r="DT227" s="76"/>
      <c r="DU227" s="76"/>
      <c r="DV227" s="76"/>
      <c r="DW227" s="76"/>
      <c r="DX227" s="76"/>
      <c r="DY227" s="76"/>
      <c r="DZ227" s="76"/>
      <c r="EA227" s="76"/>
      <c r="EB227" s="76"/>
      <c r="EC227" s="76"/>
      <c r="ED227" s="76"/>
      <c r="EE227" s="76"/>
      <c r="EF227" s="76"/>
      <c r="EG227" s="76"/>
      <c r="EH227" s="76"/>
      <c r="EI227" s="76"/>
      <c r="EJ227" s="76"/>
      <c r="EK227" s="76"/>
      <c r="EL227" s="76"/>
      <c r="EM227" s="76"/>
      <c r="EN227" s="76"/>
      <c r="EO227" s="76"/>
      <c r="EP227" s="76"/>
      <c r="EQ227" s="76"/>
      <c r="ER227" s="76"/>
      <c r="ES227" s="76"/>
      <c r="ET227" s="76"/>
      <c r="EU227" s="76"/>
      <c r="EV227" s="76"/>
      <c r="EW227" s="76"/>
      <c r="EX227" s="76"/>
      <c r="EY227" s="76"/>
      <c r="EZ227" s="76"/>
      <c r="FA227" s="76"/>
      <c r="FB227" s="76"/>
      <c r="FC227" s="76"/>
      <c r="FD227" s="76"/>
    </row>
    <row r="228" spans="1:160" s="477" customFormat="1" ht="15.75" customHeight="1">
      <c r="A228" s="478" t="s">
        <v>2473</v>
      </c>
      <c r="B228" s="275" t="s">
        <v>151</v>
      </c>
      <c r="C228" s="275">
        <v>18</v>
      </c>
      <c r="D228" s="275"/>
      <c r="E228" s="480" t="s">
        <v>2554</v>
      </c>
      <c r="F228" s="441" t="s">
        <v>462</v>
      </c>
      <c r="G228" s="481"/>
      <c r="H228" s="345">
        <v>74</v>
      </c>
      <c r="I228" s="346">
        <v>59</v>
      </c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  <c r="AB228" s="76"/>
      <c r="AC228" s="76"/>
      <c r="AD228" s="76"/>
      <c r="AE228" s="76"/>
      <c r="AF228" s="76"/>
      <c r="AG228" s="76"/>
      <c r="AH228" s="76"/>
      <c r="AI228" s="76"/>
      <c r="AJ228" s="76"/>
      <c r="AK228" s="76"/>
      <c r="AL228" s="76"/>
      <c r="AM228" s="76"/>
      <c r="AN228" s="76"/>
      <c r="AO228" s="76"/>
      <c r="AP228" s="76"/>
      <c r="AQ228" s="76"/>
      <c r="AR228" s="76"/>
      <c r="AS228" s="76"/>
      <c r="AT228" s="76"/>
      <c r="AU228" s="76"/>
      <c r="AV228" s="76"/>
      <c r="AW228" s="76"/>
      <c r="AX228" s="76"/>
      <c r="AY228" s="76"/>
      <c r="AZ228" s="76"/>
      <c r="BA228" s="76"/>
      <c r="BB228" s="76"/>
      <c r="BC228" s="76"/>
      <c r="BD228" s="76"/>
      <c r="BE228" s="76"/>
      <c r="BF228" s="76"/>
      <c r="BG228" s="76"/>
      <c r="BH228" s="76"/>
      <c r="BI228" s="76"/>
      <c r="BJ228" s="76"/>
      <c r="BK228" s="76"/>
      <c r="BL228" s="76"/>
      <c r="BM228" s="76"/>
      <c r="BN228" s="76"/>
      <c r="BO228" s="76"/>
      <c r="BP228" s="76"/>
      <c r="BQ228" s="76"/>
      <c r="BR228" s="76"/>
      <c r="BS228" s="76"/>
      <c r="BT228" s="76"/>
      <c r="BU228" s="76"/>
      <c r="BV228" s="76"/>
      <c r="BW228" s="76"/>
      <c r="BX228" s="76"/>
      <c r="BY228" s="76"/>
      <c r="BZ228" s="76"/>
      <c r="CA228" s="76"/>
      <c r="CB228" s="76"/>
      <c r="CC228" s="76"/>
      <c r="CD228" s="76"/>
      <c r="CE228" s="76"/>
      <c r="CF228" s="76"/>
      <c r="CG228" s="76"/>
      <c r="CH228" s="76"/>
      <c r="CI228" s="76"/>
      <c r="CJ228" s="76"/>
      <c r="CK228" s="76"/>
      <c r="CL228" s="76"/>
      <c r="CM228" s="76"/>
      <c r="CN228" s="76"/>
      <c r="CO228" s="76"/>
      <c r="CP228" s="76"/>
      <c r="CQ228" s="76"/>
      <c r="CR228" s="76"/>
      <c r="CS228" s="76"/>
      <c r="CT228" s="76"/>
      <c r="CU228" s="76"/>
      <c r="CV228" s="76"/>
      <c r="CW228" s="76"/>
      <c r="CX228" s="76"/>
      <c r="CY228" s="76"/>
      <c r="CZ228" s="76"/>
      <c r="DA228" s="76"/>
      <c r="DB228" s="76"/>
      <c r="DC228" s="76"/>
      <c r="DD228" s="76"/>
      <c r="DE228" s="76"/>
      <c r="DF228" s="76"/>
      <c r="DG228" s="76"/>
      <c r="DH228" s="76"/>
      <c r="DI228" s="76"/>
      <c r="DJ228" s="76"/>
      <c r="DK228" s="76"/>
      <c r="DL228" s="76"/>
      <c r="DM228" s="76"/>
      <c r="DN228" s="76"/>
      <c r="DO228" s="76"/>
      <c r="DP228" s="76"/>
      <c r="DQ228" s="76"/>
      <c r="DR228" s="76"/>
      <c r="DS228" s="76"/>
      <c r="DT228" s="76"/>
      <c r="DU228" s="76"/>
      <c r="DV228" s="76"/>
      <c r="DW228" s="76"/>
      <c r="DX228" s="76"/>
      <c r="DY228" s="76"/>
      <c r="DZ228" s="76"/>
      <c r="EA228" s="76"/>
      <c r="EB228" s="76"/>
      <c r="EC228" s="76"/>
      <c r="ED228" s="76"/>
      <c r="EE228" s="76"/>
      <c r="EF228" s="76"/>
      <c r="EG228" s="76"/>
      <c r="EH228" s="76"/>
      <c r="EI228" s="76"/>
      <c r="EJ228" s="76"/>
      <c r="EK228" s="76"/>
      <c r="EL228" s="76"/>
      <c r="EM228" s="76"/>
      <c r="EN228" s="76"/>
      <c r="EO228" s="76"/>
      <c r="EP228" s="76"/>
      <c r="EQ228" s="76"/>
      <c r="ER228" s="76"/>
      <c r="ES228" s="76"/>
      <c r="ET228" s="76"/>
      <c r="EU228" s="76"/>
      <c r="EV228" s="76"/>
      <c r="EW228" s="76"/>
      <c r="EX228" s="76"/>
      <c r="EY228" s="76"/>
      <c r="EZ228" s="76"/>
      <c r="FA228" s="76"/>
      <c r="FB228" s="76"/>
      <c r="FC228" s="76"/>
      <c r="FD228" s="76"/>
    </row>
    <row r="229" spans="1:160" s="477" customFormat="1" ht="15.75" customHeight="1">
      <c r="A229" s="478" t="s">
        <v>2555</v>
      </c>
      <c r="B229" s="275" t="s">
        <v>277</v>
      </c>
      <c r="C229" s="275">
        <v>19</v>
      </c>
      <c r="D229" s="275">
        <v>1</v>
      </c>
      <c r="E229" s="480" t="s">
        <v>18</v>
      </c>
      <c r="F229" s="441" t="s">
        <v>478</v>
      </c>
      <c r="G229" s="481"/>
      <c r="H229" s="345">
        <v>90</v>
      </c>
      <c r="I229" s="346">
        <v>72</v>
      </c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  <c r="AF229" s="76"/>
      <c r="AG229" s="76"/>
      <c r="AH229" s="76"/>
      <c r="AI229" s="76"/>
      <c r="AJ229" s="76"/>
      <c r="AK229" s="76"/>
      <c r="AL229" s="76"/>
      <c r="AM229" s="76"/>
      <c r="AN229" s="76"/>
      <c r="AO229" s="76"/>
      <c r="AP229" s="76"/>
      <c r="AQ229" s="76"/>
      <c r="AR229" s="76"/>
      <c r="AS229" s="76"/>
      <c r="AT229" s="76"/>
      <c r="AU229" s="76"/>
      <c r="AV229" s="76"/>
      <c r="AW229" s="76"/>
      <c r="AX229" s="76"/>
      <c r="AY229" s="76"/>
      <c r="AZ229" s="76"/>
      <c r="BA229" s="76"/>
      <c r="BB229" s="76"/>
      <c r="BC229" s="76"/>
      <c r="BD229" s="76"/>
      <c r="BE229" s="76"/>
      <c r="BF229" s="76"/>
      <c r="BG229" s="76"/>
      <c r="BH229" s="76"/>
      <c r="BI229" s="76"/>
      <c r="BJ229" s="76"/>
      <c r="BK229" s="76"/>
      <c r="BL229" s="76"/>
      <c r="BM229" s="76"/>
      <c r="BN229" s="76"/>
      <c r="BO229" s="76"/>
      <c r="BP229" s="76"/>
      <c r="BQ229" s="76"/>
      <c r="BR229" s="76"/>
      <c r="BS229" s="76"/>
      <c r="BT229" s="76"/>
      <c r="BU229" s="76"/>
      <c r="BV229" s="76"/>
      <c r="BW229" s="76"/>
      <c r="BX229" s="76"/>
      <c r="BY229" s="76"/>
      <c r="BZ229" s="76"/>
      <c r="CA229" s="76"/>
      <c r="CB229" s="76"/>
      <c r="CC229" s="76"/>
      <c r="CD229" s="76"/>
      <c r="CE229" s="76"/>
      <c r="CF229" s="76"/>
      <c r="CG229" s="76"/>
      <c r="CH229" s="76"/>
      <c r="CI229" s="76"/>
      <c r="CJ229" s="76"/>
      <c r="CK229" s="76"/>
      <c r="CL229" s="76"/>
      <c r="CM229" s="76"/>
      <c r="CN229" s="76"/>
      <c r="CO229" s="76"/>
      <c r="CP229" s="76"/>
      <c r="CQ229" s="76"/>
      <c r="CR229" s="76"/>
      <c r="CS229" s="76"/>
      <c r="CT229" s="76"/>
      <c r="CU229" s="76"/>
      <c r="CV229" s="76"/>
      <c r="CW229" s="76"/>
      <c r="CX229" s="76"/>
      <c r="CY229" s="76"/>
      <c r="CZ229" s="76"/>
      <c r="DA229" s="76"/>
      <c r="DB229" s="76"/>
      <c r="DC229" s="76"/>
      <c r="DD229" s="76"/>
      <c r="DE229" s="76"/>
      <c r="DF229" s="76"/>
      <c r="DG229" s="76"/>
      <c r="DH229" s="76"/>
      <c r="DI229" s="76"/>
      <c r="DJ229" s="76"/>
      <c r="DK229" s="76"/>
      <c r="DL229" s="76"/>
      <c r="DM229" s="76"/>
      <c r="DN229" s="76"/>
      <c r="DO229" s="76"/>
      <c r="DP229" s="76"/>
      <c r="DQ229" s="76"/>
      <c r="DR229" s="76"/>
      <c r="DS229" s="76"/>
      <c r="DT229" s="76"/>
      <c r="DU229" s="76"/>
      <c r="DV229" s="76"/>
      <c r="DW229" s="76"/>
      <c r="DX229" s="76"/>
      <c r="DY229" s="76"/>
      <c r="DZ229" s="76"/>
      <c r="EA229" s="76"/>
      <c r="EB229" s="76"/>
      <c r="EC229" s="76"/>
      <c r="ED229" s="76"/>
      <c r="EE229" s="76"/>
      <c r="EF229" s="76"/>
      <c r="EG229" s="76"/>
      <c r="EH229" s="76"/>
      <c r="EI229" s="76"/>
      <c r="EJ229" s="76"/>
      <c r="EK229" s="76"/>
      <c r="EL229" s="76"/>
      <c r="EM229" s="76"/>
      <c r="EN229" s="76"/>
      <c r="EO229" s="76"/>
      <c r="EP229" s="76"/>
      <c r="EQ229" s="76"/>
      <c r="ER229" s="76"/>
      <c r="ES229" s="76"/>
      <c r="ET229" s="76"/>
      <c r="EU229" s="76"/>
      <c r="EV229" s="76"/>
      <c r="EW229" s="76"/>
      <c r="EX229" s="76"/>
      <c r="EY229" s="76"/>
      <c r="EZ229" s="76"/>
      <c r="FA229" s="76"/>
      <c r="FB229" s="76"/>
      <c r="FC229" s="76"/>
      <c r="FD229" s="76"/>
    </row>
    <row r="230" spans="1:160" s="477" customFormat="1" ht="15.75" customHeight="1">
      <c r="A230" s="478" t="s">
        <v>2474</v>
      </c>
      <c r="B230" s="275" t="s">
        <v>277</v>
      </c>
      <c r="C230" s="275">
        <v>19</v>
      </c>
      <c r="D230" s="275">
        <v>2</v>
      </c>
      <c r="E230" s="480" t="s">
        <v>9</v>
      </c>
      <c r="F230" s="441" t="s">
        <v>462</v>
      </c>
      <c r="G230" s="481"/>
      <c r="H230" s="345">
        <v>65</v>
      </c>
      <c r="I230" s="346">
        <v>52</v>
      </c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  <c r="AF230" s="76"/>
      <c r="AG230" s="76"/>
      <c r="AH230" s="76"/>
      <c r="AI230" s="76"/>
      <c r="AJ230" s="76"/>
      <c r="AK230" s="76"/>
      <c r="AL230" s="76"/>
      <c r="AM230" s="76"/>
      <c r="AN230" s="76"/>
      <c r="AO230" s="76"/>
      <c r="AP230" s="76"/>
      <c r="AQ230" s="76"/>
      <c r="AR230" s="76"/>
      <c r="AS230" s="76"/>
      <c r="AT230" s="76"/>
      <c r="AU230" s="76"/>
      <c r="AV230" s="76"/>
      <c r="AW230" s="76"/>
      <c r="AX230" s="76"/>
      <c r="AY230" s="76"/>
      <c r="AZ230" s="76"/>
      <c r="BA230" s="76"/>
      <c r="BB230" s="76"/>
      <c r="BC230" s="76"/>
      <c r="BD230" s="76"/>
      <c r="BE230" s="76"/>
      <c r="BF230" s="76"/>
      <c r="BG230" s="76"/>
      <c r="BH230" s="76"/>
      <c r="BI230" s="76"/>
      <c r="BJ230" s="76"/>
      <c r="BK230" s="76"/>
      <c r="BL230" s="76"/>
      <c r="BM230" s="76"/>
      <c r="BN230" s="76"/>
      <c r="BO230" s="76"/>
      <c r="BP230" s="76"/>
      <c r="BQ230" s="76"/>
      <c r="BR230" s="76"/>
      <c r="BS230" s="76"/>
      <c r="BT230" s="76"/>
      <c r="BU230" s="76"/>
      <c r="BV230" s="76"/>
      <c r="BW230" s="76"/>
      <c r="BX230" s="76"/>
      <c r="BY230" s="76"/>
      <c r="BZ230" s="76"/>
      <c r="CA230" s="76"/>
      <c r="CB230" s="76"/>
      <c r="CC230" s="76"/>
      <c r="CD230" s="76"/>
      <c r="CE230" s="76"/>
      <c r="CF230" s="76"/>
      <c r="CG230" s="76"/>
      <c r="CH230" s="76"/>
      <c r="CI230" s="76"/>
      <c r="CJ230" s="76"/>
      <c r="CK230" s="76"/>
      <c r="CL230" s="76"/>
      <c r="CM230" s="76"/>
      <c r="CN230" s="76"/>
      <c r="CO230" s="76"/>
      <c r="CP230" s="76"/>
      <c r="CQ230" s="76"/>
      <c r="CR230" s="76"/>
      <c r="CS230" s="76"/>
      <c r="CT230" s="76"/>
      <c r="CU230" s="76"/>
      <c r="CV230" s="76"/>
      <c r="CW230" s="76"/>
      <c r="CX230" s="76"/>
      <c r="CY230" s="76"/>
      <c r="CZ230" s="76"/>
      <c r="DA230" s="76"/>
      <c r="DB230" s="76"/>
      <c r="DC230" s="76"/>
      <c r="DD230" s="76"/>
      <c r="DE230" s="76"/>
      <c r="DF230" s="76"/>
      <c r="DG230" s="76"/>
      <c r="DH230" s="76"/>
      <c r="DI230" s="76"/>
      <c r="DJ230" s="76"/>
      <c r="DK230" s="76"/>
      <c r="DL230" s="76"/>
      <c r="DM230" s="76"/>
      <c r="DN230" s="76"/>
      <c r="DO230" s="76"/>
      <c r="DP230" s="76"/>
      <c r="DQ230" s="76"/>
      <c r="DR230" s="76"/>
      <c r="DS230" s="76"/>
      <c r="DT230" s="76"/>
      <c r="DU230" s="76"/>
      <c r="DV230" s="76"/>
      <c r="DW230" s="76"/>
      <c r="DX230" s="76"/>
      <c r="DY230" s="76"/>
      <c r="DZ230" s="76"/>
      <c r="EA230" s="76"/>
      <c r="EB230" s="76"/>
      <c r="EC230" s="76"/>
      <c r="ED230" s="76"/>
      <c r="EE230" s="76"/>
      <c r="EF230" s="76"/>
      <c r="EG230" s="76"/>
      <c r="EH230" s="76"/>
      <c r="EI230" s="76"/>
      <c r="EJ230" s="76"/>
      <c r="EK230" s="76"/>
      <c r="EL230" s="76"/>
      <c r="EM230" s="76"/>
      <c r="EN230" s="76"/>
      <c r="EO230" s="76"/>
      <c r="EP230" s="76"/>
      <c r="EQ230" s="76"/>
      <c r="ER230" s="76"/>
      <c r="ES230" s="76"/>
      <c r="ET230" s="76"/>
      <c r="EU230" s="76"/>
      <c r="EV230" s="76"/>
      <c r="EW230" s="76"/>
      <c r="EX230" s="76"/>
      <c r="EY230" s="76"/>
      <c r="EZ230" s="76"/>
      <c r="FA230" s="76"/>
      <c r="FB230" s="76"/>
      <c r="FC230" s="76"/>
      <c r="FD230" s="76"/>
    </row>
    <row r="231" spans="1:160" s="477" customFormat="1" ht="15.75" customHeight="1">
      <c r="A231" s="478" t="s">
        <v>2475</v>
      </c>
      <c r="B231" s="275" t="s">
        <v>277</v>
      </c>
      <c r="C231" s="275">
        <v>20</v>
      </c>
      <c r="D231" s="275">
        <v>1.1000000000000001</v>
      </c>
      <c r="E231" s="480" t="s">
        <v>2535</v>
      </c>
      <c r="F231" s="441" t="s">
        <v>462</v>
      </c>
      <c r="G231" s="481"/>
      <c r="H231" s="345">
        <v>55</v>
      </c>
      <c r="I231" s="346">
        <v>43.95</v>
      </c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  <c r="AG231" s="76"/>
      <c r="AH231" s="76"/>
      <c r="AI231" s="76"/>
      <c r="AJ231" s="76"/>
      <c r="AK231" s="76"/>
      <c r="AL231" s="76"/>
      <c r="AM231" s="76"/>
      <c r="AN231" s="76"/>
      <c r="AO231" s="76"/>
      <c r="AP231" s="76"/>
      <c r="AQ231" s="76"/>
      <c r="AR231" s="76"/>
      <c r="AS231" s="76"/>
      <c r="AT231" s="76"/>
      <c r="AU231" s="76"/>
      <c r="AV231" s="76"/>
      <c r="AW231" s="76"/>
      <c r="AX231" s="76"/>
      <c r="AY231" s="76"/>
      <c r="AZ231" s="76"/>
      <c r="BA231" s="76"/>
      <c r="BB231" s="76"/>
      <c r="BC231" s="76"/>
      <c r="BD231" s="76"/>
      <c r="BE231" s="76"/>
      <c r="BF231" s="76"/>
      <c r="BG231" s="76"/>
      <c r="BH231" s="76"/>
      <c r="BI231" s="76"/>
      <c r="BJ231" s="76"/>
      <c r="BK231" s="76"/>
      <c r="BL231" s="76"/>
      <c r="BM231" s="76"/>
      <c r="BN231" s="76"/>
      <c r="BO231" s="76"/>
      <c r="BP231" s="76"/>
      <c r="BQ231" s="76"/>
      <c r="BR231" s="76"/>
      <c r="BS231" s="76"/>
      <c r="BT231" s="76"/>
      <c r="BU231" s="76"/>
      <c r="BV231" s="76"/>
      <c r="BW231" s="76"/>
      <c r="BX231" s="76"/>
      <c r="BY231" s="76"/>
      <c r="BZ231" s="76"/>
      <c r="CA231" s="76"/>
      <c r="CB231" s="76"/>
      <c r="CC231" s="76"/>
      <c r="CD231" s="76"/>
      <c r="CE231" s="76"/>
      <c r="CF231" s="76"/>
      <c r="CG231" s="76"/>
      <c r="CH231" s="76"/>
      <c r="CI231" s="76"/>
      <c r="CJ231" s="76"/>
      <c r="CK231" s="76"/>
      <c r="CL231" s="76"/>
      <c r="CM231" s="76"/>
      <c r="CN231" s="76"/>
      <c r="CO231" s="76"/>
      <c r="CP231" s="76"/>
      <c r="CQ231" s="76"/>
      <c r="CR231" s="76"/>
      <c r="CS231" s="76"/>
      <c r="CT231" s="76"/>
      <c r="CU231" s="76"/>
      <c r="CV231" s="76"/>
      <c r="CW231" s="76"/>
      <c r="CX231" s="76"/>
      <c r="CY231" s="76"/>
      <c r="CZ231" s="76"/>
      <c r="DA231" s="76"/>
      <c r="DB231" s="76"/>
      <c r="DC231" s="76"/>
      <c r="DD231" s="76"/>
      <c r="DE231" s="76"/>
      <c r="DF231" s="76"/>
      <c r="DG231" s="76"/>
      <c r="DH231" s="76"/>
      <c r="DI231" s="76"/>
      <c r="DJ231" s="76"/>
      <c r="DK231" s="76"/>
      <c r="DL231" s="76"/>
      <c r="DM231" s="76"/>
      <c r="DN231" s="76"/>
      <c r="DO231" s="76"/>
      <c r="DP231" s="76"/>
      <c r="DQ231" s="76"/>
      <c r="DR231" s="76"/>
      <c r="DS231" s="76"/>
      <c r="DT231" s="76"/>
      <c r="DU231" s="76"/>
      <c r="DV231" s="76"/>
      <c r="DW231" s="76"/>
      <c r="DX231" s="76"/>
      <c r="DY231" s="76"/>
      <c r="DZ231" s="76"/>
      <c r="EA231" s="76"/>
      <c r="EB231" s="76"/>
      <c r="EC231" s="76"/>
      <c r="ED231" s="76"/>
      <c r="EE231" s="76"/>
      <c r="EF231" s="76"/>
      <c r="EG231" s="76"/>
      <c r="EH231" s="76"/>
      <c r="EI231" s="76"/>
      <c r="EJ231" s="76"/>
      <c r="EK231" s="76"/>
      <c r="EL231" s="76"/>
      <c r="EM231" s="76"/>
      <c r="EN231" s="76"/>
      <c r="EO231" s="76"/>
      <c r="EP231" s="76"/>
      <c r="EQ231" s="76"/>
      <c r="ER231" s="76"/>
      <c r="ES231" s="76"/>
      <c r="ET231" s="76"/>
      <c r="EU231" s="76"/>
      <c r="EV231" s="76"/>
      <c r="EW231" s="76"/>
      <c r="EX231" s="76"/>
      <c r="EY231" s="76"/>
      <c r="EZ231" s="76"/>
      <c r="FA231" s="76"/>
      <c r="FB231" s="76"/>
      <c r="FC231" s="76"/>
      <c r="FD231" s="76"/>
    </row>
    <row r="232" spans="1:160" s="477" customFormat="1" ht="15.75" customHeight="1">
      <c r="A232" s="478" t="s">
        <v>2476</v>
      </c>
      <c r="B232" s="275" t="s">
        <v>277</v>
      </c>
      <c r="C232" s="275">
        <v>20</v>
      </c>
      <c r="D232" s="275">
        <v>1.2</v>
      </c>
      <c r="E232" s="480" t="s">
        <v>2536</v>
      </c>
      <c r="F232" s="441" t="s">
        <v>462</v>
      </c>
      <c r="G232" s="481"/>
      <c r="H232" s="345">
        <v>78</v>
      </c>
      <c r="I232" s="346">
        <v>62</v>
      </c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  <c r="AF232" s="76"/>
      <c r="AG232" s="76"/>
      <c r="AH232" s="76"/>
      <c r="AI232" s="76"/>
      <c r="AJ232" s="76"/>
      <c r="AK232" s="76"/>
      <c r="AL232" s="76"/>
      <c r="AM232" s="76"/>
      <c r="AN232" s="76"/>
      <c r="AO232" s="76"/>
      <c r="AP232" s="76"/>
      <c r="AQ232" s="76"/>
      <c r="AR232" s="76"/>
      <c r="AS232" s="76"/>
      <c r="AT232" s="76"/>
      <c r="AU232" s="76"/>
      <c r="AV232" s="76"/>
      <c r="AW232" s="76"/>
      <c r="AX232" s="76"/>
      <c r="AY232" s="76"/>
      <c r="AZ232" s="76"/>
      <c r="BA232" s="76"/>
      <c r="BB232" s="76"/>
      <c r="BC232" s="76"/>
      <c r="BD232" s="76"/>
      <c r="BE232" s="76"/>
      <c r="BF232" s="76"/>
      <c r="BG232" s="76"/>
      <c r="BH232" s="76"/>
      <c r="BI232" s="76"/>
      <c r="BJ232" s="76"/>
      <c r="BK232" s="76"/>
      <c r="BL232" s="76"/>
      <c r="BM232" s="76"/>
      <c r="BN232" s="76"/>
      <c r="BO232" s="76"/>
      <c r="BP232" s="76"/>
      <c r="BQ232" s="76"/>
      <c r="BR232" s="76"/>
      <c r="BS232" s="76"/>
      <c r="BT232" s="76"/>
      <c r="BU232" s="76"/>
      <c r="BV232" s="76"/>
      <c r="BW232" s="76"/>
      <c r="BX232" s="76"/>
      <c r="BY232" s="76"/>
      <c r="BZ232" s="76"/>
      <c r="CA232" s="76"/>
      <c r="CB232" s="76"/>
      <c r="CC232" s="76"/>
      <c r="CD232" s="76"/>
      <c r="CE232" s="76"/>
      <c r="CF232" s="76"/>
      <c r="CG232" s="76"/>
      <c r="CH232" s="76"/>
      <c r="CI232" s="76"/>
      <c r="CJ232" s="76"/>
      <c r="CK232" s="76"/>
      <c r="CL232" s="76"/>
      <c r="CM232" s="76"/>
      <c r="CN232" s="76"/>
      <c r="CO232" s="76"/>
      <c r="CP232" s="76"/>
      <c r="CQ232" s="76"/>
      <c r="CR232" s="76"/>
      <c r="CS232" s="76"/>
      <c r="CT232" s="76"/>
      <c r="CU232" s="76"/>
      <c r="CV232" s="76"/>
      <c r="CW232" s="76"/>
      <c r="CX232" s="76"/>
      <c r="CY232" s="76"/>
      <c r="CZ232" s="76"/>
      <c r="DA232" s="76"/>
      <c r="DB232" s="76"/>
      <c r="DC232" s="76"/>
      <c r="DD232" s="76"/>
      <c r="DE232" s="76"/>
      <c r="DF232" s="76"/>
      <c r="DG232" s="76"/>
      <c r="DH232" s="76"/>
      <c r="DI232" s="76"/>
      <c r="DJ232" s="76"/>
      <c r="DK232" s="76"/>
      <c r="DL232" s="76"/>
      <c r="DM232" s="76"/>
      <c r="DN232" s="76"/>
      <c r="DO232" s="76"/>
      <c r="DP232" s="76"/>
      <c r="DQ232" s="76"/>
      <c r="DR232" s="76"/>
      <c r="DS232" s="76"/>
      <c r="DT232" s="76"/>
      <c r="DU232" s="76"/>
      <c r="DV232" s="76"/>
      <c r="DW232" s="76"/>
      <c r="DX232" s="76"/>
      <c r="DY232" s="76"/>
      <c r="DZ232" s="76"/>
      <c r="EA232" s="76"/>
      <c r="EB232" s="76"/>
      <c r="EC232" s="76"/>
      <c r="ED232" s="76"/>
      <c r="EE232" s="76"/>
      <c r="EF232" s="76"/>
      <c r="EG232" s="76"/>
      <c r="EH232" s="76"/>
      <c r="EI232" s="76"/>
      <c r="EJ232" s="76"/>
      <c r="EK232" s="76"/>
      <c r="EL232" s="76"/>
      <c r="EM232" s="76"/>
      <c r="EN232" s="76"/>
      <c r="EO232" s="76"/>
      <c r="EP232" s="76"/>
      <c r="EQ232" s="76"/>
      <c r="ER232" s="76"/>
      <c r="ES232" s="76"/>
      <c r="ET232" s="76"/>
      <c r="EU232" s="76"/>
      <c r="EV232" s="76"/>
      <c r="EW232" s="76"/>
      <c r="EX232" s="76"/>
      <c r="EY232" s="76"/>
      <c r="EZ232" s="76"/>
      <c r="FA232" s="76"/>
      <c r="FB232" s="76"/>
      <c r="FC232" s="76"/>
      <c r="FD232" s="76"/>
    </row>
    <row r="233" spans="1:160" s="477" customFormat="1" ht="15.75" customHeight="1">
      <c r="A233" s="478" t="s">
        <v>2477</v>
      </c>
      <c r="B233" s="275" t="s">
        <v>277</v>
      </c>
      <c r="C233" s="275">
        <v>20</v>
      </c>
      <c r="D233" s="275">
        <v>1.3</v>
      </c>
      <c r="E233" s="480" t="s">
        <v>2537</v>
      </c>
      <c r="F233" s="441" t="s">
        <v>462</v>
      </c>
      <c r="G233" s="481"/>
      <c r="H233" s="345">
        <v>43.95</v>
      </c>
      <c r="I233" s="346">
        <v>36.950000000000003</v>
      </c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  <c r="AF233" s="76"/>
      <c r="AG233" s="76"/>
      <c r="AH233" s="76"/>
      <c r="AI233" s="76"/>
      <c r="AJ233" s="76"/>
      <c r="AK233" s="76"/>
      <c r="AL233" s="76"/>
      <c r="AM233" s="76"/>
      <c r="AN233" s="76"/>
      <c r="AO233" s="76"/>
      <c r="AP233" s="76"/>
      <c r="AQ233" s="76"/>
      <c r="AR233" s="76"/>
      <c r="AS233" s="76"/>
      <c r="AT233" s="76"/>
      <c r="AU233" s="76"/>
      <c r="AV233" s="76"/>
      <c r="AW233" s="76"/>
      <c r="AX233" s="76"/>
      <c r="AY233" s="76"/>
      <c r="AZ233" s="76"/>
      <c r="BA233" s="76"/>
      <c r="BB233" s="76"/>
      <c r="BC233" s="76"/>
      <c r="BD233" s="76"/>
      <c r="BE233" s="76"/>
      <c r="BF233" s="76"/>
      <c r="BG233" s="76"/>
      <c r="BH233" s="76"/>
      <c r="BI233" s="76"/>
      <c r="BJ233" s="76"/>
      <c r="BK233" s="76"/>
      <c r="BL233" s="76"/>
      <c r="BM233" s="76"/>
      <c r="BN233" s="76"/>
      <c r="BO233" s="76"/>
      <c r="BP233" s="76"/>
      <c r="BQ233" s="76"/>
      <c r="BR233" s="76"/>
      <c r="BS233" s="76"/>
      <c r="BT233" s="76"/>
      <c r="BU233" s="76"/>
      <c r="BV233" s="76"/>
      <c r="BW233" s="76"/>
      <c r="BX233" s="76"/>
      <c r="BY233" s="76"/>
      <c r="BZ233" s="76"/>
      <c r="CA233" s="76"/>
      <c r="CB233" s="76"/>
      <c r="CC233" s="76"/>
      <c r="CD233" s="76"/>
      <c r="CE233" s="76"/>
      <c r="CF233" s="76"/>
      <c r="CG233" s="76"/>
      <c r="CH233" s="76"/>
      <c r="CI233" s="76"/>
      <c r="CJ233" s="76"/>
      <c r="CK233" s="76"/>
      <c r="CL233" s="76"/>
      <c r="CM233" s="76"/>
      <c r="CN233" s="76"/>
      <c r="CO233" s="76"/>
      <c r="CP233" s="76"/>
      <c r="CQ233" s="76"/>
      <c r="CR233" s="76"/>
      <c r="CS233" s="76"/>
      <c r="CT233" s="76"/>
      <c r="CU233" s="76"/>
      <c r="CV233" s="76"/>
      <c r="CW233" s="76"/>
      <c r="CX233" s="76"/>
      <c r="CY233" s="76"/>
      <c r="CZ233" s="76"/>
      <c r="DA233" s="76"/>
      <c r="DB233" s="76"/>
      <c r="DC233" s="76"/>
      <c r="DD233" s="76"/>
      <c r="DE233" s="76"/>
      <c r="DF233" s="76"/>
      <c r="DG233" s="76"/>
      <c r="DH233" s="76"/>
      <c r="DI233" s="76"/>
      <c r="DJ233" s="76"/>
      <c r="DK233" s="76"/>
      <c r="DL233" s="76"/>
      <c r="DM233" s="76"/>
      <c r="DN233" s="76"/>
      <c r="DO233" s="76"/>
      <c r="DP233" s="76"/>
      <c r="DQ233" s="76"/>
      <c r="DR233" s="76"/>
      <c r="DS233" s="76"/>
      <c r="DT233" s="76"/>
      <c r="DU233" s="76"/>
      <c r="DV233" s="76"/>
      <c r="DW233" s="76"/>
      <c r="DX233" s="76"/>
      <c r="DY233" s="76"/>
      <c r="DZ233" s="76"/>
      <c r="EA233" s="76"/>
      <c r="EB233" s="76"/>
      <c r="EC233" s="76"/>
      <c r="ED233" s="76"/>
      <c r="EE233" s="76"/>
      <c r="EF233" s="76"/>
      <c r="EG233" s="76"/>
      <c r="EH233" s="76"/>
      <c r="EI233" s="76"/>
      <c r="EJ233" s="76"/>
      <c r="EK233" s="76"/>
      <c r="EL233" s="76"/>
      <c r="EM233" s="76"/>
      <c r="EN233" s="76"/>
      <c r="EO233" s="76"/>
      <c r="EP233" s="76"/>
      <c r="EQ233" s="76"/>
      <c r="ER233" s="76"/>
      <c r="ES233" s="76"/>
      <c r="ET233" s="76"/>
      <c r="EU233" s="76"/>
      <c r="EV233" s="76"/>
      <c r="EW233" s="76"/>
      <c r="EX233" s="76"/>
      <c r="EY233" s="76"/>
      <c r="EZ233" s="76"/>
      <c r="FA233" s="76"/>
      <c r="FB233" s="76"/>
      <c r="FC233" s="76"/>
      <c r="FD233" s="76"/>
    </row>
    <row r="234" spans="1:160" s="477" customFormat="1" ht="15.75" customHeight="1">
      <c r="A234" s="478" t="s">
        <v>2478</v>
      </c>
      <c r="B234" s="275" t="s">
        <v>277</v>
      </c>
      <c r="C234" s="275">
        <v>20</v>
      </c>
      <c r="D234" s="275">
        <v>2</v>
      </c>
      <c r="E234" s="480" t="s">
        <v>11</v>
      </c>
      <c r="F234" s="441" t="s">
        <v>462</v>
      </c>
      <c r="G234" s="481"/>
      <c r="H234" s="345">
        <v>26.5</v>
      </c>
      <c r="I234" s="346">
        <v>20.95</v>
      </c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  <c r="AG234" s="76"/>
      <c r="AH234" s="76"/>
      <c r="AI234" s="76"/>
      <c r="AJ234" s="76"/>
      <c r="AK234" s="76"/>
      <c r="AL234" s="76"/>
      <c r="AM234" s="76"/>
      <c r="AN234" s="76"/>
      <c r="AO234" s="76"/>
      <c r="AP234" s="76"/>
      <c r="AQ234" s="76"/>
      <c r="AR234" s="76"/>
      <c r="AS234" s="76"/>
      <c r="AT234" s="76"/>
      <c r="AU234" s="76"/>
      <c r="AV234" s="76"/>
      <c r="AW234" s="76"/>
      <c r="AX234" s="76"/>
      <c r="AY234" s="76"/>
      <c r="AZ234" s="76"/>
      <c r="BA234" s="76"/>
      <c r="BB234" s="76"/>
      <c r="BC234" s="76"/>
      <c r="BD234" s="76"/>
      <c r="BE234" s="76"/>
      <c r="BF234" s="76"/>
      <c r="BG234" s="76"/>
      <c r="BH234" s="76"/>
      <c r="BI234" s="76"/>
      <c r="BJ234" s="76"/>
      <c r="BK234" s="76"/>
      <c r="BL234" s="76"/>
      <c r="BM234" s="76"/>
      <c r="BN234" s="76"/>
      <c r="BO234" s="76"/>
      <c r="BP234" s="76"/>
      <c r="BQ234" s="76"/>
      <c r="BR234" s="76"/>
      <c r="BS234" s="76"/>
      <c r="BT234" s="76"/>
      <c r="BU234" s="76"/>
      <c r="BV234" s="76"/>
      <c r="BW234" s="76"/>
      <c r="BX234" s="76"/>
      <c r="BY234" s="76"/>
      <c r="BZ234" s="76"/>
      <c r="CA234" s="76"/>
      <c r="CB234" s="76"/>
      <c r="CC234" s="76"/>
      <c r="CD234" s="76"/>
      <c r="CE234" s="76"/>
      <c r="CF234" s="76"/>
      <c r="CG234" s="76"/>
      <c r="CH234" s="76"/>
      <c r="CI234" s="76"/>
      <c r="CJ234" s="76"/>
      <c r="CK234" s="76"/>
      <c r="CL234" s="76"/>
      <c r="CM234" s="76"/>
      <c r="CN234" s="76"/>
      <c r="CO234" s="76"/>
      <c r="CP234" s="76"/>
      <c r="CQ234" s="76"/>
      <c r="CR234" s="76"/>
      <c r="CS234" s="76"/>
      <c r="CT234" s="76"/>
      <c r="CU234" s="76"/>
      <c r="CV234" s="76"/>
      <c r="CW234" s="76"/>
      <c r="CX234" s="76"/>
      <c r="CY234" s="76"/>
      <c r="CZ234" s="76"/>
      <c r="DA234" s="76"/>
      <c r="DB234" s="76"/>
      <c r="DC234" s="76"/>
      <c r="DD234" s="76"/>
      <c r="DE234" s="76"/>
      <c r="DF234" s="76"/>
      <c r="DG234" s="76"/>
      <c r="DH234" s="76"/>
      <c r="DI234" s="76"/>
      <c r="DJ234" s="76"/>
      <c r="DK234" s="76"/>
      <c r="DL234" s="76"/>
      <c r="DM234" s="76"/>
      <c r="DN234" s="76"/>
      <c r="DO234" s="76"/>
      <c r="DP234" s="76"/>
      <c r="DQ234" s="76"/>
      <c r="DR234" s="76"/>
      <c r="DS234" s="76"/>
      <c r="DT234" s="76"/>
      <c r="DU234" s="76"/>
      <c r="DV234" s="76"/>
      <c r="DW234" s="76"/>
      <c r="DX234" s="76"/>
      <c r="DY234" s="76"/>
      <c r="DZ234" s="76"/>
      <c r="EA234" s="76"/>
      <c r="EB234" s="76"/>
      <c r="EC234" s="76"/>
      <c r="ED234" s="76"/>
      <c r="EE234" s="76"/>
      <c r="EF234" s="76"/>
      <c r="EG234" s="76"/>
      <c r="EH234" s="76"/>
      <c r="EI234" s="76"/>
      <c r="EJ234" s="76"/>
      <c r="EK234" s="76"/>
      <c r="EL234" s="76"/>
      <c r="EM234" s="76"/>
      <c r="EN234" s="76"/>
      <c r="EO234" s="76"/>
      <c r="EP234" s="76"/>
      <c r="EQ234" s="76"/>
      <c r="ER234" s="76"/>
      <c r="ES234" s="76"/>
      <c r="ET234" s="76"/>
      <c r="EU234" s="76"/>
      <c r="EV234" s="76"/>
      <c r="EW234" s="76"/>
      <c r="EX234" s="76"/>
      <c r="EY234" s="76"/>
      <c r="EZ234" s="76"/>
      <c r="FA234" s="76"/>
      <c r="FB234" s="76"/>
      <c r="FC234" s="76"/>
      <c r="FD234" s="76"/>
    </row>
    <row r="235" spans="1:160" s="477" customFormat="1" ht="15.75" customHeight="1">
      <c r="A235" s="478" t="s">
        <v>2479</v>
      </c>
      <c r="B235" s="275" t="s">
        <v>277</v>
      </c>
      <c r="C235" s="275">
        <v>21</v>
      </c>
      <c r="D235" s="275"/>
      <c r="E235" s="480" t="s">
        <v>29</v>
      </c>
      <c r="F235" s="441" t="s">
        <v>462</v>
      </c>
      <c r="G235" s="481"/>
      <c r="H235" s="345">
        <v>57</v>
      </c>
      <c r="I235" s="346">
        <v>45.5</v>
      </c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  <c r="AE235" s="76"/>
      <c r="AF235" s="76"/>
      <c r="AG235" s="76"/>
      <c r="AH235" s="76"/>
      <c r="AI235" s="76"/>
      <c r="AJ235" s="76"/>
      <c r="AK235" s="76"/>
      <c r="AL235" s="76"/>
      <c r="AM235" s="76"/>
      <c r="AN235" s="76"/>
      <c r="AO235" s="76"/>
      <c r="AP235" s="76"/>
      <c r="AQ235" s="76"/>
      <c r="AR235" s="76"/>
      <c r="AS235" s="76"/>
      <c r="AT235" s="76"/>
      <c r="AU235" s="76"/>
      <c r="AV235" s="76"/>
      <c r="AW235" s="76"/>
      <c r="AX235" s="76"/>
      <c r="AY235" s="76"/>
      <c r="AZ235" s="76"/>
      <c r="BA235" s="76"/>
      <c r="BB235" s="76"/>
      <c r="BC235" s="76"/>
      <c r="BD235" s="76"/>
      <c r="BE235" s="76"/>
      <c r="BF235" s="76"/>
      <c r="BG235" s="76"/>
      <c r="BH235" s="76"/>
      <c r="BI235" s="76"/>
      <c r="BJ235" s="76"/>
      <c r="BK235" s="76"/>
      <c r="BL235" s="76"/>
      <c r="BM235" s="76"/>
      <c r="BN235" s="76"/>
      <c r="BO235" s="76"/>
      <c r="BP235" s="76"/>
      <c r="BQ235" s="76"/>
      <c r="BR235" s="76"/>
      <c r="BS235" s="76"/>
      <c r="BT235" s="76"/>
      <c r="BU235" s="76"/>
      <c r="BV235" s="76"/>
      <c r="BW235" s="76"/>
      <c r="BX235" s="76"/>
      <c r="BY235" s="76"/>
      <c r="BZ235" s="76"/>
      <c r="CA235" s="76"/>
      <c r="CB235" s="76"/>
      <c r="CC235" s="76"/>
      <c r="CD235" s="76"/>
      <c r="CE235" s="76"/>
      <c r="CF235" s="76"/>
      <c r="CG235" s="76"/>
      <c r="CH235" s="76"/>
      <c r="CI235" s="76"/>
      <c r="CJ235" s="76"/>
      <c r="CK235" s="76"/>
      <c r="CL235" s="76"/>
      <c r="CM235" s="76"/>
      <c r="CN235" s="76"/>
      <c r="CO235" s="76"/>
      <c r="CP235" s="76"/>
      <c r="CQ235" s="76"/>
      <c r="CR235" s="76"/>
      <c r="CS235" s="76"/>
      <c r="CT235" s="76"/>
      <c r="CU235" s="76"/>
      <c r="CV235" s="76"/>
      <c r="CW235" s="76"/>
      <c r="CX235" s="76"/>
      <c r="CY235" s="76"/>
      <c r="CZ235" s="76"/>
      <c r="DA235" s="76"/>
      <c r="DB235" s="76"/>
      <c r="DC235" s="76"/>
      <c r="DD235" s="76"/>
      <c r="DE235" s="76"/>
      <c r="DF235" s="76"/>
      <c r="DG235" s="76"/>
      <c r="DH235" s="76"/>
      <c r="DI235" s="76"/>
      <c r="DJ235" s="76"/>
      <c r="DK235" s="76"/>
      <c r="DL235" s="76"/>
      <c r="DM235" s="76"/>
      <c r="DN235" s="76"/>
      <c r="DO235" s="76"/>
      <c r="DP235" s="76"/>
      <c r="DQ235" s="76"/>
      <c r="DR235" s="76"/>
      <c r="DS235" s="76"/>
      <c r="DT235" s="76"/>
      <c r="DU235" s="76"/>
      <c r="DV235" s="76"/>
      <c r="DW235" s="76"/>
      <c r="DX235" s="76"/>
      <c r="DY235" s="76"/>
      <c r="DZ235" s="76"/>
      <c r="EA235" s="76"/>
      <c r="EB235" s="76"/>
      <c r="EC235" s="76"/>
      <c r="ED235" s="76"/>
      <c r="EE235" s="76"/>
      <c r="EF235" s="76"/>
      <c r="EG235" s="76"/>
      <c r="EH235" s="76"/>
      <c r="EI235" s="76"/>
      <c r="EJ235" s="76"/>
      <c r="EK235" s="76"/>
      <c r="EL235" s="76"/>
      <c r="EM235" s="76"/>
      <c r="EN235" s="76"/>
      <c r="EO235" s="76"/>
      <c r="EP235" s="76"/>
      <c r="EQ235" s="76"/>
      <c r="ER235" s="76"/>
      <c r="ES235" s="76"/>
      <c r="ET235" s="76"/>
      <c r="EU235" s="76"/>
      <c r="EV235" s="76"/>
      <c r="EW235" s="76"/>
      <c r="EX235" s="76"/>
      <c r="EY235" s="76"/>
      <c r="EZ235" s="76"/>
      <c r="FA235" s="76"/>
      <c r="FB235" s="76"/>
      <c r="FC235" s="76"/>
      <c r="FD235" s="76"/>
    </row>
    <row r="236" spans="1:160" s="477" customFormat="1" ht="15.75" customHeight="1">
      <c r="A236" s="478" t="s">
        <v>2480</v>
      </c>
      <c r="B236" s="275" t="s">
        <v>277</v>
      </c>
      <c r="C236" s="275">
        <v>22</v>
      </c>
      <c r="D236" s="275">
        <v>1</v>
      </c>
      <c r="E236" s="480" t="s">
        <v>77</v>
      </c>
      <c r="F236" s="441" t="s">
        <v>462</v>
      </c>
      <c r="G236" s="481"/>
      <c r="H236" s="345">
        <v>45.95</v>
      </c>
      <c r="I236" s="346">
        <v>36.950000000000003</v>
      </c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  <c r="AB236" s="76"/>
      <c r="AC236" s="76"/>
      <c r="AD236" s="76"/>
      <c r="AE236" s="76"/>
      <c r="AF236" s="76"/>
      <c r="AG236" s="76"/>
      <c r="AH236" s="76"/>
      <c r="AI236" s="76"/>
      <c r="AJ236" s="76"/>
      <c r="AK236" s="76"/>
      <c r="AL236" s="76"/>
      <c r="AM236" s="76"/>
      <c r="AN236" s="76"/>
      <c r="AO236" s="76"/>
      <c r="AP236" s="76"/>
      <c r="AQ236" s="76"/>
      <c r="AR236" s="76"/>
      <c r="AS236" s="76"/>
      <c r="AT236" s="76"/>
      <c r="AU236" s="76"/>
      <c r="AV236" s="76"/>
      <c r="AW236" s="76"/>
      <c r="AX236" s="76"/>
      <c r="AY236" s="76"/>
      <c r="AZ236" s="76"/>
      <c r="BA236" s="76"/>
      <c r="BB236" s="76"/>
      <c r="BC236" s="76"/>
      <c r="BD236" s="76"/>
      <c r="BE236" s="76"/>
      <c r="BF236" s="76"/>
      <c r="BG236" s="76"/>
      <c r="BH236" s="76"/>
      <c r="BI236" s="76"/>
      <c r="BJ236" s="76"/>
      <c r="BK236" s="76"/>
      <c r="BL236" s="76"/>
      <c r="BM236" s="76"/>
      <c r="BN236" s="76"/>
      <c r="BO236" s="76"/>
      <c r="BP236" s="76"/>
      <c r="BQ236" s="76"/>
      <c r="BR236" s="76"/>
      <c r="BS236" s="76"/>
      <c r="BT236" s="76"/>
      <c r="BU236" s="76"/>
      <c r="BV236" s="76"/>
      <c r="BW236" s="76"/>
      <c r="BX236" s="76"/>
      <c r="BY236" s="76"/>
      <c r="BZ236" s="76"/>
      <c r="CA236" s="76"/>
      <c r="CB236" s="76"/>
      <c r="CC236" s="76"/>
      <c r="CD236" s="76"/>
      <c r="CE236" s="76"/>
      <c r="CF236" s="76"/>
      <c r="CG236" s="76"/>
      <c r="CH236" s="76"/>
      <c r="CI236" s="76"/>
      <c r="CJ236" s="76"/>
      <c r="CK236" s="76"/>
      <c r="CL236" s="76"/>
      <c r="CM236" s="76"/>
      <c r="CN236" s="76"/>
      <c r="CO236" s="76"/>
      <c r="CP236" s="76"/>
      <c r="CQ236" s="76"/>
      <c r="CR236" s="76"/>
      <c r="CS236" s="76"/>
      <c r="CT236" s="76"/>
      <c r="CU236" s="76"/>
      <c r="CV236" s="76"/>
      <c r="CW236" s="76"/>
      <c r="CX236" s="76"/>
      <c r="CY236" s="76"/>
      <c r="CZ236" s="76"/>
      <c r="DA236" s="76"/>
      <c r="DB236" s="76"/>
      <c r="DC236" s="76"/>
      <c r="DD236" s="76"/>
      <c r="DE236" s="76"/>
      <c r="DF236" s="76"/>
      <c r="DG236" s="76"/>
      <c r="DH236" s="76"/>
      <c r="DI236" s="76"/>
      <c r="DJ236" s="76"/>
      <c r="DK236" s="76"/>
      <c r="DL236" s="76"/>
      <c r="DM236" s="76"/>
      <c r="DN236" s="76"/>
      <c r="DO236" s="76"/>
      <c r="DP236" s="76"/>
      <c r="DQ236" s="76"/>
      <c r="DR236" s="76"/>
      <c r="DS236" s="76"/>
      <c r="DT236" s="76"/>
      <c r="DU236" s="76"/>
      <c r="DV236" s="76"/>
      <c r="DW236" s="76"/>
      <c r="DX236" s="76"/>
      <c r="DY236" s="76"/>
      <c r="DZ236" s="76"/>
      <c r="EA236" s="76"/>
      <c r="EB236" s="76"/>
      <c r="EC236" s="76"/>
      <c r="ED236" s="76"/>
      <c r="EE236" s="76"/>
      <c r="EF236" s="76"/>
      <c r="EG236" s="76"/>
      <c r="EH236" s="76"/>
      <c r="EI236" s="76"/>
      <c r="EJ236" s="76"/>
      <c r="EK236" s="76"/>
      <c r="EL236" s="76"/>
      <c r="EM236" s="76"/>
      <c r="EN236" s="76"/>
      <c r="EO236" s="76"/>
      <c r="EP236" s="76"/>
      <c r="EQ236" s="76"/>
      <c r="ER236" s="76"/>
      <c r="ES236" s="76"/>
      <c r="ET236" s="76"/>
      <c r="EU236" s="76"/>
      <c r="EV236" s="76"/>
      <c r="EW236" s="76"/>
      <c r="EX236" s="76"/>
      <c r="EY236" s="76"/>
      <c r="EZ236" s="76"/>
      <c r="FA236" s="76"/>
      <c r="FB236" s="76"/>
      <c r="FC236" s="76"/>
      <c r="FD236" s="76"/>
    </row>
    <row r="237" spans="1:160" s="477" customFormat="1" ht="15.75" customHeight="1">
      <c r="A237" s="478" t="s">
        <v>2481</v>
      </c>
      <c r="B237" s="275" t="s">
        <v>277</v>
      </c>
      <c r="C237" s="275">
        <v>22</v>
      </c>
      <c r="D237" s="275">
        <v>2</v>
      </c>
      <c r="E237" s="480" t="s">
        <v>78</v>
      </c>
      <c r="F237" s="441" t="s">
        <v>462</v>
      </c>
      <c r="G237" s="481"/>
      <c r="H237" s="345">
        <v>62</v>
      </c>
      <c r="I237" s="346">
        <v>49.95</v>
      </c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  <c r="AB237" s="76"/>
      <c r="AC237" s="76"/>
      <c r="AD237" s="76"/>
      <c r="AE237" s="76"/>
      <c r="AF237" s="76"/>
      <c r="AG237" s="76"/>
      <c r="AH237" s="76"/>
      <c r="AI237" s="76"/>
      <c r="AJ237" s="76"/>
      <c r="AK237" s="76"/>
      <c r="AL237" s="76"/>
      <c r="AM237" s="76"/>
      <c r="AN237" s="76"/>
      <c r="AO237" s="76"/>
      <c r="AP237" s="76"/>
      <c r="AQ237" s="76"/>
      <c r="AR237" s="76"/>
      <c r="AS237" s="76"/>
      <c r="AT237" s="76"/>
      <c r="AU237" s="76"/>
      <c r="AV237" s="76"/>
      <c r="AW237" s="76"/>
      <c r="AX237" s="76"/>
      <c r="AY237" s="76"/>
      <c r="AZ237" s="76"/>
      <c r="BA237" s="76"/>
      <c r="BB237" s="76"/>
      <c r="BC237" s="76"/>
      <c r="BD237" s="76"/>
      <c r="BE237" s="76"/>
      <c r="BF237" s="76"/>
      <c r="BG237" s="76"/>
      <c r="BH237" s="76"/>
      <c r="BI237" s="76"/>
      <c r="BJ237" s="76"/>
      <c r="BK237" s="76"/>
      <c r="BL237" s="76"/>
      <c r="BM237" s="76"/>
      <c r="BN237" s="76"/>
      <c r="BO237" s="76"/>
      <c r="BP237" s="76"/>
      <c r="BQ237" s="76"/>
      <c r="BR237" s="76"/>
      <c r="BS237" s="76"/>
      <c r="BT237" s="76"/>
      <c r="BU237" s="76"/>
      <c r="BV237" s="76"/>
      <c r="BW237" s="76"/>
      <c r="BX237" s="76"/>
      <c r="BY237" s="76"/>
      <c r="BZ237" s="76"/>
      <c r="CA237" s="76"/>
      <c r="CB237" s="76"/>
      <c r="CC237" s="76"/>
      <c r="CD237" s="76"/>
      <c r="CE237" s="76"/>
      <c r="CF237" s="76"/>
      <c r="CG237" s="76"/>
      <c r="CH237" s="76"/>
      <c r="CI237" s="76"/>
      <c r="CJ237" s="76"/>
      <c r="CK237" s="76"/>
      <c r="CL237" s="76"/>
      <c r="CM237" s="76"/>
      <c r="CN237" s="76"/>
      <c r="CO237" s="76"/>
      <c r="CP237" s="76"/>
      <c r="CQ237" s="76"/>
      <c r="CR237" s="76"/>
      <c r="CS237" s="76"/>
      <c r="CT237" s="76"/>
      <c r="CU237" s="76"/>
      <c r="CV237" s="76"/>
      <c r="CW237" s="76"/>
      <c r="CX237" s="76"/>
      <c r="CY237" s="76"/>
      <c r="CZ237" s="76"/>
      <c r="DA237" s="76"/>
      <c r="DB237" s="76"/>
      <c r="DC237" s="76"/>
      <c r="DD237" s="76"/>
      <c r="DE237" s="76"/>
      <c r="DF237" s="76"/>
      <c r="DG237" s="76"/>
      <c r="DH237" s="76"/>
      <c r="DI237" s="76"/>
      <c r="DJ237" s="76"/>
      <c r="DK237" s="76"/>
      <c r="DL237" s="76"/>
      <c r="DM237" s="76"/>
      <c r="DN237" s="76"/>
      <c r="DO237" s="76"/>
      <c r="DP237" s="76"/>
      <c r="DQ237" s="76"/>
      <c r="DR237" s="76"/>
      <c r="DS237" s="76"/>
      <c r="DT237" s="76"/>
      <c r="DU237" s="76"/>
      <c r="DV237" s="76"/>
      <c r="DW237" s="76"/>
      <c r="DX237" s="76"/>
      <c r="DY237" s="76"/>
      <c r="DZ237" s="76"/>
      <c r="EA237" s="76"/>
      <c r="EB237" s="76"/>
      <c r="EC237" s="76"/>
      <c r="ED237" s="76"/>
      <c r="EE237" s="76"/>
      <c r="EF237" s="76"/>
      <c r="EG237" s="76"/>
      <c r="EH237" s="76"/>
      <c r="EI237" s="76"/>
      <c r="EJ237" s="76"/>
      <c r="EK237" s="76"/>
      <c r="EL237" s="76"/>
      <c r="EM237" s="76"/>
      <c r="EN237" s="76"/>
      <c r="EO237" s="76"/>
      <c r="EP237" s="76"/>
      <c r="EQ237" s="76"/>
      <c r="ER237" s="76"/>
      <c r="ES237" s="76"/>
      <c r="ET237" s="76"/>
      <c r="EU237" s="76"/>
      <c r="EV237" s="76"/>
      <c r="EW237" s="76"/>
      <c r="EX237" s="76"/>
      <c r="EY237" s="76"/>
      <c r="EZ237" s="76"/>
      <c r="FA237" s="76"/>
      <c r="FB237" s="76"/>
      <c r="FC237" s="76"/>
      <c r="FD237" s="76"/>
    </row>
    <row r="238" spans="1:160" s="477" customFormat="1" ht="30" customHeight="1">
      <c r="A238" s="478" t="s">
        <v>2482</v>
      </c>
      <c r="B238" s="275" t="s">
        <v>277</v>
      </c>
      <c r="C238" s="275">
        <v>23</v>
      </c>
      <c r="D238" s="275">
        <v>1</v>
      </c>
      <c r="E238" s="480" t="s">
        <v>2556</v>
      </c>
      <c r="F238" s="441" t="s">
        <v>462</v>
      </c>
      <c r="G238" s="481"/>
      <c r="H238" s="345">
        <v>65</v>
      </c>
      <c r="I238" s="346">
        <v>52</v>
      </c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76"/>
      <c r="AC238" s="76"/>
      <c r="AD238" s="76"/>
      <c r="AE238" s="76"/>
      <c r="AF238" s="76"/>
      <c r="AG238" s="76"/>
      <c r="AH238" s="76"/>
      <c r="AI238" s="76"/>
      <c r="AJ238" s="76"/>
      <c r="AK238" s="76"/>
      <c r="AL238" s="76"/>
      <c r="AM238" s="76"/>
      <c r="AN238" s="76"/>
      <c r="AO238" s="76"/>
      <c r="AP238" s="76"/>
      <c r="AQ238" s="76"/>
      <c r="AR238" s="76"/>
      <c r="AS238" s="76"/>
      <c r="AT238" s="76"/>
      <c r="AU238" s="76"/>
      <c r="AV238" s="76"/>
      <c r="AW238" s="76"/>
      <c r="AX238" s="76"/>
      <c r="AY238" s="76"/>
      <c r="AZ238" s="76"/>
      <c r="BA238" s="76"/>
      <c r="BB238" s="76"/>
      <c r="BC238" s="76"/>
      <c r="BD238" s="76"/>
      <c r="BE238" s="76"/>
      <c r="BF238" s="76"/>
      <c r="BG238" s="76"/>
      <c r="BH238" s="76"/>
      <c r="BI238" s="76"/>
      <c r="BJ238" s="76"/>
      <c r="BK238" s="76"/>
      <c r="BL238" s="76"/>
      <c r="BM238" s="76"/>
      <c r="BN238" s="76"/>
      <c r="BO238" s="76"/>
      <c r="BP238" s="76"/>
      <c r="BQ238" s="76"/>
      <c r="BR238" s="76"/>
      <c r="BS238" s="76"/>
      <c r="BT238" s="76"/>
      <c r="BU238" s="76"/>
      <c r="BV238" s="76"/>
      <c r="BW238" s="76"/>
      <c r="BX238" s="76"/>
      <c r="BY238" s="76"/>
      <c r="BZ238" s="76"/>
      <c r="CA238" s="76"/>
      <c r="CB238" s="76"/>
      <c r="CC238" s="76"/>
      <c r="CD238" s="76"/>
      <c r="CE238" s="76"/>
      <c r="CF238" s="76"/>
      <c r="CG238" s="76"/>
      <c r="CH238" s="76"/>
      <c r="CI238" s="76"/>
      <c r="CJ238" s="76"/>
      <c r="CK238" s="76"/>
      <c r="CL238" s="76"/>
      <c r="CM238" s="76"/>
      <c r="CN238" s="76"/>
      <c r="CO238" s="76"/>
      <c r="CP238" s="76"/>
      <c r="CQ238" s="76"/>
      <c r="CR238" s="76"/>
      <c r="CS238" s="76"/>
      <c r="CT238" s="76"/>
      <c r="CU238" s="76"/>
      <c r="CV238" s="76"/>
      <c r="CW238" s="76"/>
      <c r="CX238" s="76"/>
      <c r="CY238" s="76"/>
      <c r="CZ238" s="76"/>
      <c r="DA238" s="76"/>
      <c r="DB238" s="76"/>
      <c r="DC238" s="76"/>
      <c r="DD238" s="76"/>
      <c r="DE238" s="76"/>
      <c r="DF238" s="76"/>
      <c r="DG238" s="76"/>
      <c r="DH238" s="76"/>
      <c r="DI238" s="76"/>
      <c r="DJ238" s="76"/>
      <c r="DK238" s="76"/>
      <c r="DL238" s="76"/>
      <c r="DM238" s="76"/>
      <c r="DN238" s="76"/>
      <c r="DO238" s="76"/>
      <c r="DP238" s="76"/>
      <c r="DQ238" s="76"/>
      <c r="DR238" s="76"/>
      <c r="DS238" s="76"/>
      <c r="DT238" s="76"/>
      <c r="DU238" s="76"/>
      <c r="DV238" s="76"/>
      <c r="DW238" s="76"/>
      <c r="DX238" s="76"/>
      <c r="DY238" s="76"/>
      <c r="DZ238" s="76"/>
      <c r="EA238" s="76"/>
      <c r="EB238" s="76"/>
      <c r="EC238" s="76"/>
      <c r="ED238" s="76"/>
      <c r="EE238" s="76"/>
      <c r="EF238" s="76"/>
      <c r="EG238" s="76"/>
      <c r="EH238" s="76"/>
      <c r="EI238" s="76"/>
      <c r="EJ238" s="76"/>
      <c r="EK238" s="76"/>
      <c r="EL238" s="76"/>
      <c r="EM238" s="76"/>
      <c r="EN238" s="76"/>
      <c r="EO238" s="76"/>
      <c r="EP238" s="76"/>
      <c r="EQ238" s="76"/>
      <c r="ER238" s="76"/>
      <c r="ES238" s="76"/>
      <c r="ET238" s="76"/>
      <c r="EU238" s="76"/>
      <c r="EV238" s="76"/>
      <c r="EW238" s="76"/>
      <c r="EX238" s="76"/>
      <c r="EY238" s="76"/>
      <c r="EZ238" s="76"/>
      <c r="FA238" s="76"/>
      <c r="FB238" s="76"/>
      <c r="FC238" s="76"/>
      <c r="FD238" s="76"/>
    </row>
    <row r="239" spans="1:160" s="811" customFormat="1" ht="27.75" customHeight="1">
      <c r="A239" s="487" t="s">
        <v>2483</v>
      </c>
      <c r="B239" s="488" t="s">
        <v>132</v>
      </c>
      <c r="C239" s="488">
        <v>24</v>
      </c>
      <c r="D239" s="488">
        <v>1</v>
      </c>
      <c r="E239" s="489" t="s">
        <v>2492</v>
      </c>
      <c r="F239" s="490" t="s">
        <v>478</v>
      </c>
      <c r="G239" s="81" t="s">
        <v>148</v>
      </c>
      <c r="H239" s="808"/>
      <c r="I239" s="809"/>
      <c r="J239" s="810"/>
      <c r="K239" s="810"/>
      <c r="L239" s="810"/>
      <c r="M239" s="810"/>
      <c r="N239" s="810"/>
      <c r="O239" s="810"/>
      <c r="P239" s="810"/>
      <c r="Q239" s="810"/>
      <c r="R239" s="810"/>
      <c r="S239" s="810"/>
      <c r="T239" s="810"/>
      <c r="U239" s="810"/>
      <c r="V239" s="810"/>
      <c r="W239" s="810"/>
      <c r="X239" s="810"/>
      <c r="Y239" s="810"/>
      <c r="Z239" s="810"/>
      <c r="AA239" s="810"/>
      <c r="AB239" s="810"/>
      <c r="AC239" s="810"/>
      <c r="AD239" s="810"/>
      <c r="AE239" s="810"/>
      <c r="AF239" s="810"/>
      <c r="AG239" s="810"/>
      <c r="AH239" s="810"/>
      <c r="AI239" s="810"/>
      <c r="AJ239" s="810"/>
      <c r="AK239" s="810"/>
      <c r="AL239" s="810"/>
      <c r="AM239" s="810"/>
      <c r="AN239" s="810"/>
      <c r="AO239" s="810"/>
      <c r="AP239" s="810"/>
      <c r="AQ239" s="810"/>
      <c r="AR239" s="810"/>
      <c r="AS239" s="810"/>
      <c r="AT239" s="810"/>
      <c r="AU239" s="810"/>
      <c r="AV239" s="810"/>
      <c r="AW239" s="810"/>
      <c r="AX239" s="810"/>
      <c r="AY239" s="810"/>
      <c r="AZ239" s="810"/>
      <c r="BA239" s="810"/>
      <c r="BB239" s="810"/>
      <c r="BC239" s="810"/>
      <c r="BD239" s="810"/>
      <c r="BE239" s="810"/>
      <c r="BF239" s="810"/>
      <c r="BG239" s="810"/>
      <c r="BH239" s="810"/>
      <c r="BI239" s="810"/>
      <c r="BJ239" s="810"/>
      <c r="BK239" s="810"/>
      <c r="BL239" s="810"/>
      <c r="BM239" s="810"/>
      <c r="BN239" s="810"/>
      <c r="BO239" s="810"/>
      <c r="BP239" s="810"/>
      <c r="BQ239" s="810"/>
      <c r="BR239" s="810"/>
      <c r="BS239" s="810"/>
      <c r="BT239" s="810"/>
      <c r="BU239" s="810"/>
      <c r="BV239" s="810"/>
      <c r="BW239" s="810"/>
      <c r="BX239" s="810"/>
      <c r="BY239" s="810"/>
      <c r="BZ239" s="810"/>
      <c r="CA239" s="810"/>
      <c r="CB239" s="810"/>
      <c r="CC239" s="810"/>
      <c r="CD239" s="810"/>
      <c r="CE239" s="810"/>
      <c r="CF239" s="810"/>
      <c r="CG239" s="810"/>
      <c r="CH239" s="810"/>
      <c r="CI239" s="810"/>
      <c r="CJ239" s="810"/>
      <c r="CK239" s="810"/>
      <c r="CL239" s="810"/>
      <c r="CM239" s="810"/>
      <c r="CN239" s="810"/>
      <c r="CO239" s="810"/>
      <c r="CP239" s="810"/>
      <c r="CQ239" s="810"/>
      <c r="CR239" s="810"/>
      <c r="CS239" s="810"/>
      <c r="CT239" s="810"/>
      <c r="CU239" s="810"/>
      <c r="CV239" s="810"/>
      <c r="CW239" s="810"/>
      <c r="CX239" s="810"/>
      <c r="CY239" s="810"/>
      <c r="CZ239" s="810"/>
      <c r="DA239" s="810"/>
      <c r="DB239" s="810"/>
      <c r="DC239" s="810"/>
      <c r="DD239" s="810"/>
      <c r="DE239" s="810"/>
      <c r="DF239" s="810"/>
      <c r="DG239" s="810"/>
      <c r="DH239" s="810"/>
      <c r="DI239" s="810"/>
      <c r="DJ239" s="810"/>
      <c r="DK239" s="810"/>
      <c r="DL239" s="810"/>
      <c r="DM239" s="810"/>
      <c r="DN239" s="810"/>
      <c r="DO239" s="810"/>
      <c r="DP239" s="810"/>
      <c r="DQ239" s="810"/>
      <c r="DR239" s="810"/>
      <c r="DS239" s="810"/>
      <c r="DT239" s="810"/>
      <c r="DU239" s="810"/>
      <c r="DV239" s="810"/>
      <c r="DW239" s="810"/>
      <c r="DX239" s="810"/>
      <c r="DY239" s="810"/>
      <c r="DZ239" s="810"/>
      <c r="EA239" s="810"/>
      <c r="EB239" s="810"/>
      <c r="EC239" s="810"/>
      <c r="ED239" s="810"/>
      <c r="EE239" s="810"/>
      <c r="EF239" s="810"/>
      <c r="EG239" s="810"/>
      <c r="EH239" s="810"/>
      <c r="EI239" s="810"/>
      <c r="EJ239" s="810"/>
      <c r="EK239" s="810"/>
      <c r="EL239" s="810"/>
      <c r="EM239" s="810"/>
      <c r="EN239" s="810"/>
      <c r="EO239" s="810"/>
      <c r="EP239" s="810"/>
      <c r="EQ239" s="810"/>
      <c r="ER239" s="810"/>
      <c r="ES239" s="810"/>
      <c r="ET239" s="810"/>
      <c r="EU239" s="810"/>
      <c r="EV239" s="810"/>
      <c r="EW239" s="810"/>
      <c r="EX239" s="810"/>
      <c r="EY239" s="810"/>
      <c r="EZ239" s="810"/>
      <c r="FA239" s="810"/>
      <c r="FB239" s="810"/>
      <c r="FC239" s="810"/>
      <c r="FD239" s="810"/>
    </row>
    <row r="240" spans="1:160" s="811" customFormat="1" ht="33" customHeight="1">
      <c r="A240" s="487" t="s">
        <v>2491</v>
      </c>
      <c r="B240" s="488" t="s">
        <v>132</v>
      </c>
      <c r="C240" s="488">
        <v>24</v>
      </c>
      <c r="D240" s="488">
        <v>2</v>
      </c>
      <c r="E240" s="489" t="s">
        <v>2493</v>
      </c>
      <c r="F240" s="490"/>
      <c r="G240" s="81"/>
      <c r="H240" s="808">
        <v>108</v>
      </c>
      <c r="I240" s="809">
        <v>86</v>
      </c>
      <c r="J240" s="810"/>
      <c r="K240" s="810"/>
      <c r="L240" s="810"/>
      <c r="M240" s="810"/>
      <c r="N240" s="810"/>
      <c r="O240" s="810"/>
      <c r="P240" s="810"/>
      <c r="Q240" s="810"/>
      <c r="R240" s="810"/>
      <c r="S240" s="810"/>
      <c r="T240" s="810"/>
      <c r="U240" s="810"/>
      <c r="V240" s="810"/>
      <c r="W240" s="810"/>
      <c r="X240" s="810"/>
      <c r="Y240" s="810"/>
      <c r="Z240" s="810"/>
      <c r="AA240" s="810"/>
      <c r="AB240" s="810"/>
      <c r="AC240" s="810"/>
      <c r="AD240" s="810"/>
      <c r="AE240" s="810"/>
      <c r="AF240" s="810"/>
      <c r="AG240" s="810"/>
      <c r="AH240" s="810"/>
      <c r="AI240" s="810"/>
      <c r="AJ240" s="810"/>
      <c r="AK240" s="810"/>
      <c r="AL240" s="810"/>
      <c r="AM240" s="810"/>
      <c r="AN240" s="810"/>
      <c r="AO240" s="810"/>
      <c r="AP240" s="810"/>
      <c r="AQ240" s="810"/>
      <c r="AR240" s="810"/>
      <c r="AS240" s="810"/>
      <c r="AT240" s="810"/>
      <c r="AU240" s="810"/>
      <c r="AV240" s="810"/>
      <c r="AW240" s="810"/>
      <c r="AX240" s="810"/>
      <c r="AY240" s="810"/>
      <c r="AZ240" s="810"/>
      <c r="BA240" s="810"/>
      <c r="BB240" s="810"/>
      <c r="BC240" s="810"/>
      <c r="BD240" s="810"/>
      <c r="BE240" s="810"/>
      <c r="BF240" s="810"/>
      <c r="BG240" s="810"/>
      <c r="BH240" s="810"/>
      <c r="BI240" s="810"/>
      <c r="BJ240" s="810"/>
      <c r="BK240" s="810"/>
      <c r="BL240" s="810"/>
      <c r="BM240" s="810"/>
      <c r="BN240" s="810"/>
      <c r="BO240" s="810"/>
      <c r="BP240" s="810"/>
      <c r="BQ240" s="810"/>
      <c r="BR240" s="810"/>
      <c r="BS240" s="810"/>
      <c r="BT240" s="810"/>
      <c r="BU240" s="810"/>
      <c r="BV240" s="810"/>
      <c r="BW240" s="810"/>
      <c r="BX240" s="810"/>
      <c r="BY240" s="810"/>
      <c r="BZ240" s="810"/>
      <c r="CA240" s="810"/>
      <c r="CB240" s="810"/>
      <c r="CC240" s="810"/>
      <c r="CD240" s="810"/>
      <c r="CE240" s="810"/>
      <c r="CF240" s="810"/>
      <c r="CG240" s="810"/>
      <c r="CH240" s="810"/>
      <c r="CI240" s="810"/>
      <c r="CJ240" s="810"/>
      <c r="CK240" s="810"/>
      <c r="CL240" s="810"/>
      <c r="CM240" s="810"/>
      <c r="CN240" s="810"/>
      <c r="CO240" s="810"/>
      <c r="CP240" s="810"/>
      <c r="CQ240" s="810"/>
      <c r="CR240" s="810"/>
      <c r="CS240" s="810"/>
      <c r="CT240" s="810"/>
      <c r="CU240" s="810"/>
      <c r="CV240" s="810"/>
      <c r="CW240" s="810"/>
      <c r="CX240" s="810"/>
      <c r="CY240" s="810"/>
      <c r="CZ240" s="810"/>
      <c r="DA240" s="810"/>
      <c r="DB240" s="810"/>
      <c r="DC240" s="810"/>
      <c r="DD240" s="810"/>
      <c r="DE240" s="810"/>
      <c r="DF240" s="810"/>
      <c r="DG240" s="810"/>
      <c r="DH240" s="810"/>
      <c r="DI240" s="810"/>
      <c r="DJ240" s="810"/>
      <c r="DK240" s="810"/>
      <c r="DL240" s="810"/>
      <c r="DM240" s="810"/>
      <c r="DN240" s="810"/>
      <c r="DO240" s="810"/>
      <c r="DP240" s="810"/>
      <c r="DQ240" s="810"/>
      <c r="DR240" s="810"/>
      <c r="DS240" s="810"/>
      <c r="DT240" s="810"/>
      <c r="DU240" s="810"/>
      <c r="DV240" s="810"/>
      <c r="DW240" s="810"/>
      <c r="DX240" s="810"/>
      <c r="DY240" s="810"/>
      <c r="DZ240" s="810"/>
      <c r="EA240" s="810"/>
      <c r="EB240" s="810"/>
      <c r="EC240" s="810"/>
      <c r="ED240" s="810"/>
      <c r="EE240" s="810"/>
      <c r="EF240" s="810"/>
      <c r="EG240" s="810"/>
      <c r="EH240" s="810"/>
      <c r="EI240" s="810"/>
      <c r="EJ240" s="810"/>
      <c r="EK240" s="810"/>
      <c r="EL240" s="810"/>
      <c r="EM240" s="810"/>
      <c r="EN240" s="810"/>
      <c r="EO240" s="810"/>
      <c r="EP240" s="810"/>
      <c r="EQ240" s="810"/>
      <c r="ER240" s="810"/>
      <c r="ES240" s="810"/>
      <c r="ET240" s="810"/>
      <c r="EU240" s="810"/>
      <c r="EV240" s="810"/>
      <c r="EW240" s="810"/>
      <c r="EX240" s="810"/>
      <c r="EY240" s="810"/>
      <c r="EZ240" s="810"/>
      <c r="FA240" s="810"/>
      <c r="FB240" s="810"/>
      <c r="FC240" s="810"/>
      <c r="FD240" s="810"/>
    </row>
    <row r="241" spans="1:160" s="477" customFormat="1" ht="15.75" customHeight="1">
      <c r="A241" s="478" t="s">
        <v>2557</v>
      </c>
      <c r="B241" s="275" t="s">
        <v>132</v>
      </c>
      <c r="C241" s="275">
        <v>25</v>
      </c>
      <c r="D241" s="275" t="s">
        <v>80</v>
      </c>
      <c r="E241" s="489" t="s">
        <v>2559</v>
      </c>
      <c r="F241" s="441" t="s">
        <v>478</v>
      </c>
      <c r="G241" s="481"/>
      <c r="H241" s="345">
        <v>121</v>
      </c>
      <c r="I241" s="346">
        <v>97</v>
      </c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  <c r="AF241" s="76"/>
      <c r="AG241" s="76"/>
      <c r="AH241" s="76"/>
      <c r="AI241" s="76"/>
      <c r="AJ241" s="76"/>
      <c r="AK241" s="76"/>
      <c r="AL241" s="76"/>
      <c r="AM241" s="76"/>
      <c r="AN241" s="76"/>
      <c r="AO241" s="76"/>
      <c r="AP241" s="76"/>
      <c r="AQ241" s="76"/>
      <c r="AR241" s="76"/>
      <c r="AS241" s="76"/>
      <c r="AT241" s="76"/>
      <c r="AU241" s="76"/>
      <c r="AV241" s="76"/>
      <c r="AW241" s="76"/>
      <c r="AX241" s="76"/>
      <c r="AY241" s="76"/>
      <c r="AZ241" s="76"/>
      <c r="BA241" s="76"/>
      <c r="BB241" s="76"/>
      <c r="BC241" s="76"/>
      <c r="BD241" s="76"/>
      <c r="BE241" s="76"/>
      <c r="BF241" s="76"/>
      <c r="BG241" s="76"/>
      <c r="BH241" s="76"/>
      <c r="BI241" s="76"/>
      <c r="BJ241" s="76"/>
      <c r="BK241" s="76"/>
      <c r="BL241" s="76"/>
      <c r="BM241" s="76"/>
      <c r="BN241" s="76"/>
      <c r="BO241" s="76"/>
      <c r="BP241" s="76"/>
      <c r="BQ241" s="76"/>
      <c r="BR241" s="76"/>
      <c r="BS241" s="76"/>
      <c r="BT241" s="76"/>
      <c r="BU241" s="76"/>
      <c r="BV241" s="76"/>
      <c r="BW241" s="76"/>
      <c r="BX241" s="76"/>
      <c r="BY241" s="76"/>
      <c r="BZ241" s="76"/>
      <c r="CA241" s="76"/>
      <c r="CB241" s="76"/>
      <c r="CC241" s="76"/>
      <c r="CD241" s="76"/>
      <c r="CE241" s="76"/>
      <c r="CF241" s="76"/>
      <c r="CG241" s="76"/>
      <c r="CH241" s="76"/>
      <c r="CI241" s="76"/>
      <c r="CJ241" s="76"/>
      <c r="CK241" s="76"/>
      <c r="CL241" s="76"/>
      <c r="CM241" s="76"/>
      <c r="CN241" s="76"/>
      <c r="CO241" s="76"/>
      <c r="CP241" s="76"/>
      <c r="CQ241" s="76"/>
      <c r="CR241" s="76"/>
      <c r="CS241" s="76"/>
      <c r="CT241" s="76"/>
      <c r="CU241" s="76"/>
      <c r="CV241" s="76"/>
      <c r="CW241" s="76"/>
      <c r="CX241" s="76"/>
      <c r="CY241" s="76"/>
      <c r="CZ241" s="76"/>
      <c r="DA241" s="76"/>
      <c r="DB241" s="76"/>
      <c r="DC241" s="76"/>
      <c r="DD241" s="76"/>
      <c r="DE241" s="76"/>
      <c r="DF241" s="76"/>
      <c r="DG241" s="76"/>
      <c r="DH241" s="76"/>
      <c r="DI241" s="76"/>
      <c r="DJ241" s="76"/>
      <c r="DK241" s="76"/>
      <c r="DL241" s="76"/>
      <c r="DM241" s="76"/>
      <c r="DN241" s="76"/>
      <c r="DO241" s="76"/>
      <c r="DP241" s="76"/>
      <c r="DQ241" s="76"/>
      <c r="DR241" s="76"/>
      <c r="DS241" s="76"/>
      <c r="DT241" s="76"/>
      <c r="DU241" s="76"/>
      <c r="DV241" s="76"/>
      <c r="DW241" s="76"/>
      <c r="DX241" s="76"/>
      <c r="DY241" s="76"/>
      <c r="DZ241" s="76"/>
      <c r="EA241" s="76"/>
      <c r="EB241" s="76"/>
      <c r="EC241" s="76"/>
      <c r="ED241" s="76"/>
      <c r="EE241" s="76"/>
      <c r="EF241" s="76"/>
      <c r="EG241" s="76"/>
      <c r="EH241" s="76"/>
      <c r="EI241" s="76"/>
      <c r="EJ241" s="76"/>
      <c r="EK241" s="76"/>
      <c r="EL241" s="76"/>
      <c r="EM241" s="76"/>
      <c r="EN241" s="76"/>
      <c r="EO241" s="76"/>
      <c r="EP241" s="76"/>
      <c r="EQ241" s="76"/>
      <c r="ER241" s="76"/>
      <c r="ES241" s="76"/>
      <c r="ET241" s="76"/>
      <c r="EU241" s="76"/>
      <c r="EV241" s="76"/>
      <c r="EW241" s="76"/>
      <c r="EX241" s="76"/>
      <c r="EY241" s="76"/>
      <c r="EZ241" s="76"/>
      <c r="FA241" s="76"/>
      <c r="FB241" s="76"/>
      <c r="FC241" s="76"/>
      <c r="FD241" s="76"/>
    </row>
    <row r="242" spans="1:160" s="477" customFormat="1" ht="15.75" customHeight="1">
      <c r="A242" s="478" t="s">
        <v>2484</v>
      </c>
      <c r="B242" s="275" t="s">
        <v>132</v>
      </c>
      <c r="C242" s="275">
        <v>26</v>
      </c>
      <c r="D242" s="275"/>
      <c r="E242" s="480" t="s">
        <v>10</v>
      </c>
      <c r="F242" s="441" t="s">
        <v>462</v>
      </c>
      <c r="G242" s="481"/>
      <c r="H242" s="345">
        <v>78</v>
      </c>
      <c r="I242" s="346">
        <v>62</v>
      </c>
      <c r="J242" s="76"/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  <c r="AG242" s="76"/>
      <c r="AH242" s="76"/>
      <c r="AI242" s="76"/>
      <c r="AJ242" s="76"/>
      <c r="AK242" s="76"/>
      <c r="AL242" s="76"/>
      <c r="AM242" s="76"/>
      <c r="AN242" s="76"/>
      <c r="AO242" s="76"/>
      <c r="AP242" s="76"/>
      <c r="AQ242" s="76"/>
      <c r="AR242" s="76"/>
      <c r="AS242" s="76"/>
      <c r="AT242" s="76"/>
      <c r="AU242" s="76"/>
      <c r="AV242" s="76"/>
      <c r="AW242" s="76"/>
      <c r="AX242" s="76"/>
      <c r="AY242" s="76"/>
      <c r="AZ242" s="76"/>
      <c r="BA242" s="76"/>
      <c r="BB242" s="76"/>
      <c r="BC242" s="76"/>
      <c r="BD242" s="76"/>
      <c r="BE242" s="76"/>
      <c r="BF242" s="76"/>
      <c r="BG242" s="76"/>
      <c r="BH242" s="76"/>
      <c r="BI242" s="76"/>
      <c r="BJ242" s="76"/>
      <c r="BK242" s="76"/>
      <c r="BL242" s="76"/>
      <c r="BM242" s="76"/>
      <c r="BN242" s="76"/>
      <c r="BO242" s="76"/>
      <c r="BP242" s="76"/>
      <c r="BQ242" s="76"/>
      <c r="BR242" s="76"/>
      <c r="BS242" s="76"/>
      <c r="BT242" s="76"/>
      <c r="BU242" s="76"/>
      <c r="BV242" s="76"/>
      <c r="BW242" s="76"/>
      <c r="BX242" s="76"/>
      <c r="BY242" s="76"/>
      <c r="BZ242" s="76"/>
      <c r="CA242" s="76"/>
      <c r="CB242" s="76"/>
      <c r="CC242" s="76"/>
      <c r="CD242" s="76"/>
      <c r="CE242" s="76"/>
      <c r="CF242" s="76"/>
      <c r="CG242" s="76"/>
      <c r="CH242" s="76"/>
      <c r="CI242" s="76"/>
      <c r="CJ242" s="76"/>
      <c r="CK242" s="76"/>
      <c r="CL242" s="76"/>
      <c r="CM242" s="76"/>
      <c r="CN242" s="76"/>
      <c r="CO242" s="76"/>
      <c r="CP242" s="76"/>
      <c r="CQ242" s="76"/>
      <c r="CR242" s="76"/>
      <c r="CS242" s="76"/>
      <c r="CT242" s="76"/>
      <c r="CU242" s="76"/>
      <c r="CV242" s="76"/>
      <c r="CW242" s="76"/>
      <c r="CX242" s="76"/>
      <c r="CY242" s="76"/>
      <c r="CZ242" s="76"/>
      <c r="DA242" s="76"/>
      <c r="DB242" s="76"/>
      <c r="DC242" s="76"/>
      <c r="DD242" s="76"/>
      <c r="DE242" s="76"/>
      <c r="DF242" s="76"/>
      <c r="DG242" s="76"/>
      <c r="DH242" s="76"/>
      <c r="DI242" s="76"/>
      <c r="DJ242" s="76"/>
      <c r="DK242" s="76"/>
      <c r="DL242" s="76"/>
      <c r="DM242" s="76"/>
      <c r="DN242" s="76"/>
      <c r="DO242" s="76"/>
      <c r="DP242" s="76"/>
      <c r="DQ242" s="76"/>
      <c r="DR242" s="76"/>
      <c r="DS242" s="76"/>
      <c r="DT242" s="76"/>
      <c r="DU242" s="76"/>
      <c r="DV242" s="76"/>
      <c r="DW242" s="76"/>
      <c r="DX242" s="76"/>
      <c r="DY242" s="76"/>
      <c r="DZ242" s="76"/>
      <c r="EA242" s="76"/>
      <c r="EB242" s="76"/>
      <c r="EC242" s="76"/>
      <c r="ED242" s="76"/>
      <c r="EE242" s="76"/>
      <c r="EF242" s="76"/>
      <c r="EG242" s="76"/>
      <c r="EH242" s="76"/>
      <c r="EI242" s="76"/>
      <c r="EJ242" s="76"/>
      <c r="EK242" s="76"/>
      <c r="EL242" s="76"/>
      <c r="EM242" s="76"/>
      <c r="EN242" s="76"/>
      <c r="EO242" s="76"/>
      <c r="EP242" s="76"/>
      <c r="EQ242" s="76"/>
      <c r="ER242" s="76"/>
      <c r="ES242" s="76"/>
      <c r="ET242" s="76"/>
      <c r="EU242" s="76"/>
      <c r="EV242" s="76"/>
      <c r="EW242" s="76"/>
      <c r="EX242" s="76"/>
      <c r="EY242" s="76"/>
      <c r="EZ242" s="76"/>
      <c r="FA242" s="76"/>
      <c r="FB242" s="76"/>
      <c r="FC242" s="76"/>
      <c r="FD242" s="76"/>
    </row>
    <row r="243" spans="1:160" s="477" customFormat="1" ht="15.75" customHeight="1">
      <c r="A243" s="478" t="s">
        <v>2558</v>
      </c>
      <c r="B243" s="275" t="s">
        <v>132</v>
      </c>
      <c r="C243" s="275">
        <v>27</v>
      </c>
      <c r="D243" s="275" t="s">
        <v>80</v>
      </c>
      <c r="E243" s="480" t="s">
        <v>2560</v>
      </c>
      <c r="F243" s="441" t="s">
        <v>478</v>
      </c>
      <c r="G243" s="481"/>
      <c r="H243" s="345">
        <v>133</v>
      </c>
      <c r="I243" s="346">
        <v>107</v>
      </c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76"/>
      <c r="AG243" s="76"/>
      <c r="AH243" s="76"/>
      <c r="AI243" s="76"/>
      <c r="AJ243" s="76"/>
      <c r="AK243" s="76"/>
      <c r="AL243" s="76"/>
      <c r="AM243" s="76"/>
      <c r="AN243" s="76"/>
      <c r="AO243" s="76"/>
      <c r="AP243" s="76"/>
      <c r="AQ243" s="76"/>
      <c r="AR243" s="76"/>
      <c r="AS243" s="76"/>
      <c r="AT243" s="76"/>
      <c r="AU243" s="76"/>
      <c r="AV243" s="76"/>
      <c r="AW243" s="76"/>
      <c r="AX243" s="76"/>
      <c r="AY243" s="76"/>
      <c r="AZ243" s="76"/>
      <c r="BA243" s="76"/>
      <c r="BB243" s="76"/>
      <c r="BC243" s="76"/>
      <c r="BD243" s="76"/>
      <c r="BE243" s="76"/>
      <c r="BF243" s="76"/>
      <c r="BG243" s="76"/>
      <c r="BH243" s="76"/>
      <c r="BI243" s="76"/>
      <c r="BJ243" s="76"/>
      <c r="BK243" s="76"/>
      <c r="BL243" s="76"/>
      <c r="BM243" s="76"/>
      <c r="BN243" s="76"/>
      <c r="BO243" s="76"/>
      <c r="BP243" s="76"/>
      <c r="BQ243" s="76"/>
      <c r="BR243" s="76"/>
      <c r="BS243" s="76"/>
      <c r="BT243" s="76"/>
      <c r="BU243" s="76"/>
      <c r="BV243" s="76"/>
      <c r="BW243" s="76"/>
      <c r="BX243" s="76"/>
      <c r="BY243" s="76"/>
      <c r="BZ243" s="76"/>
      <c r="CA243" s="76"/>
      <c r="CB243" s="76"/>
      <c r="CC243" s="76"/>
      <c r="CD243" s="76"/>
      <c r="CE243" s="76"/>
      <c r="CF243" s="76"/>
      <c r="CG243" s="76"/>
      <c r="CH243" s="76"/>
      <c r="CI243" s="76"/>
      <c r="CJ243" s="76"/>
      <c r="CK243" s="76"/>
      <c r="CL243" s="76"/>
      <c r="CM243" s="76"/>
      <c r="CN243" s="76"/>
      <c r="CO243" s="76"/>
      <c r="CP243" s="76"/>
      <c r="CQ243" s="76"/>
      <c r="CR243" s="76"/>
      <c r="CS243" s="76"/>
      <c r="CT243" s="76"/>
      <c r="CU243" s="76"/>
      <c r="CV243" s="76"/>
      <c r="CW243" s="76"/>
      <c r="CX243" s="76"/>
      <c r="CY243" s="76"/>
      <c r="CZ243" s="76"/>
      <c r="DA243" s="76"/>
      <c r="DB243" s="76"/>
      <c r="DC243" s="76"/>
      <c r="DD243" s="76"/>
      <c r="DE243" s="76"/>
      <c r="DF243" s="76"/>
      <c r="DG243" s="76"/>
      <c r="DH243" s="76"/>
      <c r="DI243" s="76"/>
      <c r="DJ243" s="76"/>
      <c r="DK243" s="76"/>
      <c r="DL243" s="76"/>
      <c r="DM243" s="76"/>
      <c r="DN243" s="76"/>
      <c r="DO243" s="76"/>
      <c r="DP243" s="76"/>
      <c r="DQ243" s="76"/>
      <c r="DR243" s="76"/>
      <c r="DS243" s="76"/>
      <c r="DT243" s="76"/>
      <c r="DU243" s="76"/>
      <c r="DV243" s="76"/>
      <c r="DW243" s="76"/>
      <c r="DX243" s="76"/>
      <c r="DY243" s="76"/>
      <c r="DZ243" s="76"/>
      <c r="EA243" s="76"/>
      <c r="EB243" s="76"/>
      <c r="EC243" s="76"/>
      <c r="ED243" s="76"/>
      <c r="EE243" s="76"/>
      <c r="EF243" s="76"/>
      <c r="EG243" s="76"/>
      <c r="EH243" s="76"/>
      <c r="EI243" s="76"/>
      <c r="EJ243" s="76"/>
      <c r="EK243" s="76"/>
      <c r="EL243" s="76"/>
      <c r="EM243" s="76"/>
      <c r="EN243" s="76"/>
      <c r="EO243" s="76"/>
      <c r="EP243" s="76"/>
      <c r="EQ243" s="76"/>
      <c r="ER243" s="76"/>
      <c r="ES243" s="76"/>
      <c r="ET243" s="76"/>
      <c r="EU243" s="76"/>
      <c r="EV243" s="76"/>
      <c r="EW243" s="76"/>
      <c r="EX243" s="76"/>
      <c r="EY243" s="76"/>
      <c r="EZ243" s="76"/>
      <c r="FA243" s="76"/>
      <c r="FB243" s="76"/>
      <c r="FC243" s="76"/>
      <c r="FD243" s="76"/>
    </row>
    <row r="244" spans="1:160" s="477" customFormat="1" ht="15.75" customHeight="1">
      <c r="A244" s="478" t="s">
        <v>2485</v>
      </c>
      <c r="B244" s="275" t="s">
        <v>58</v>
      </c>
      <c r="C244" s="275">
        <v>28</v>
      </c>
      <c r="D244" s="275">
        <v>1.1000000000000001</v>
      </c>
      <c r="E244" s="480" t="s">
        <v>26</v>
      </c>
      <c r="F244" s="441" t="s">
        <v>462</v>
      </c>
      <c r="G244" s="481"/>
      <c r="H244" s="345">
        <v>23.5</v>
      </c>
      <c r="I244" s="346">
        <v>18.95</v>
      </c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  <c r="AG244" s="76"/>
      <c r="AH244" s="76"/>
      <c r="AI244" s="76"/>
      <c r="AJ244" s="76"/>
      <c r="AK244" s="76"/>
      <c r="AL244" s="76"/>
      <c r="AM244" s="76"/>
      <c r="AN244" s="76"/>
      <c r="AO244" s="76"/>
      <c r="AP244" s="76"/>
      <c r="AQ244" s="76"/>
      <c r="AR244" s="76"/>
      <c r="AS244" s="76"/>
      <c r="AT244" s="76"/>
      <c r="AU244" s="76"/>
      <c r="AV244" s="76"/>
      <c r="AW244" s="76"/>
      <c r="AX244" s="76"/>
      <c r="AY244" s="76"/>
      <c r="AZ244" s="76"/>
      <c r="BA244" s="76"/>
      <c r="BB244" s="76"/>
      <c r="BC244" s="76"/>
      <c r="BD244" s="76"/>
      <c r="BE244" s="76"/>
      <c r="BF244" s="76"/>
      <c r="BG244" s="76"/>
      <c r="BH244" s="76"/>
      <c r="BI244" s="76"/>
      <c r="BJ244" s="76"/>
      <c r="BK244" s="76"/>
      <c r="BL244" s="76"/>
      <c r="BM244" s="76"/>
      <c r="BN244" s="76"/>
      <c r="BO244" s="76"/>
      <c r="BP244" s="76"/>
      <c r="BQ244" s="76"/>
      <c r="BR244" s="76"/>
      <c r="BS244" s="76"/>
      <c r="BT244" s="76"/>
      <c r="BU244" s="76"/>
      <c r="BV244" s="76"/>
      <c r="BW244" s="76"/>
      <c r="BX244" s="76"/>
      <c r="BY244" s="76"/>
      <c r="BZ244" s="76"/>
      <c r="CA244" s="76"/>
      <c r="CB244" s="76"/>
      <c r="CC244" s="76"/>
      <c r="CD244" s="76"/>
      <c r="CE244" s="76"/>
      <c r="CF244" s="76"/>
      <c r="CG244" s="76"/>
      <c r="CH244" s="76"/>
      <c r="CI244" s="76"/>
      <c r="CJ244" s="76"/>
      <c r="CK244" s="76"/>
      <c r="CL244" s="76"/>
      <c r="CM244" s="76"/>
      <c r="CN244" s="76"/>
      <c r="CO244" s="76"/>
      <c r="CP244" s="76"/>
      <c r="CQ244" s="76"/>
      <c r="CR244" s="76"/>
      <c r="CS244" s="76"/>
      <c r="CT244" s="76"/>
      <c r="CU244" s="76"/>
      <c r="CV244" s="76"/>
      <c r="CW244" s="76"/>
      <c r="CX244" s="76"/>
      <c r="CY244" s="76"/>
      <c r="CZ244" s="76"/>
      <c r="DA244" s="76"/>
      <c r="DB244" s="76"/>
      <c r="DC244" s="76"/>
      <c r="DD244" s="76"/>
      <c r="DE244" s="76"/>
      <c r="DF244" s="76"/>
      <c r="DG244" s="76"/>
      <c r="DH244" s="76"/>
      <c r="DI244" s="76"/>
      <c r="DJ244" s="76"/>
      <c r="DK244" s="76"/>
      <c r="DL244" s="76"/>
      <c r="DM244" s="76"/>
      <c r="DN244" s="76"/>
      <c r="DO244" s="76"/>
      <c r="DP244" s="76"/>
      <c r="DQ244" s="76"/>
      <c r="DR244" s="76"/>
      <c r="DS244" s="76"/>
      <c r="DT244" s="76"/>
      <c r="DU244" s="76"/>
      <c r="DV244" s="76"/>
      <c r="DW244" s="76"/>
      <c r="DX244" s="76"/>
      <c r="DY244" s="76"/>
      <c r="DZ244" s="76"/>
      <c r="EA244" s="76"/>
      <c r="EB244" s="76"/>
      <c r="EC244" s="76"/>
      <c r="ED244" s="76"/>
      <c r="EE244" s="76"/>
      <c r="EF244" s="76"/>
      <c r="EG244" s="76"/>
      <c r="EH244" s="76"/>
      <c r="EI244" s="76"/>
      <c r="EJ244" s="76"/>
      <c r="EK244" s="76"/>
      <c r="EL244" s="76"/>
      <c r="EM244" s="76"/>
      <c r="EN244" s="76"/>
      <c r="EO244" s="76"/>
      <c r="EP244" s="76"/>
      <c r="EQ244" s="76"/>
      <c r="ER244" s="76"/>
      <c r="ES244" s="76"/>
      <c r="ET244" s="76"/>
      <c r="EU244" s="76"/>
      <c r="EV244" s="76"/>
      <c r="EW244" s="76"/>
      <c r="EX244" s="76"/>
      <c r="EY244" s="76"/>
      <c r="EZ244" s="76"/>
      <c r="FA244" s="76"/>
      <c r="FB244" s="76"/>
      <c r="FC244" s="76"/>
      <c r="FD244" s="76"/>
    </row>
    <row r="245" spans="1:160" s="477" customFormat="1" ht="15.75" customHeight="1">
      <c r="A245" s="478" t="s">
        <v>2486</v>
      </c>
      <c r="B245" s="275" t="s">
        <v>58</v>
      </c>
      <c r="C245" s="275">
        <v>28</v>
      </c>
      <c r="D245" s="275">
        <v>1.2</v>
      </c>
      <c r="E245" s="480" t="s">
        <v>2563</v>
      </c>
      <c r="F245" s="441" t="s">
        <v>478</v>
      </c>
      <c r="G245" s="481" t="s">
        <v>148</v>
      </c>
      <c r="H245" s="803"/>
      <c r="I245" s="804"/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  <c r="AF245" s="76"/>
      <c r="AG245" s="76"/>
      <c r="AH245" s="76"/>
      <c r="AI245" s="76"/>
      <c r="AJ245" s="76"/>
      <c r="AK245" s="76"/>
      <c r="AL245" s="76"/>
      <c r="AM245" s="76"/>
      <c r="AN245" s="76"/>
      <c r="AO245" s="76"/>
      <c r="AP245" s="76"/>
      <c r="AQ245" s="76"/>
      <c r="AR245" s="76"/>
      <c r="AS245" s="76"/>
      <c r="AT245" s="76"/>
      <c r="AU245" s="76"/>
      <c r="AV245" s="76"/>
      <c r="AW245" s="76"/>
      <c r="AX245" s="76"/>
      <c r="AY245" s="76"/>
      <c r="AZ245" s="76"/>
      <c r="BA245" s="76"/>
      <c r="BB245" s="76"/>
      <c r="BC245" s="76"/>
      <c r="BD245" s="76"/>
      <c r="BE245" s="76"/>
      <c r="BF245" s="76"/>
      <c r="BG245" s="76"/>
      <c r="BH245" s="76"/>
      <c r="BI245" s="76"/>
      <c r="BJ245" s="76"/>
      <c r="BK245" s="76"/>
      <c r="BL245" s="76"/>
      <c r="BM245" s="76"/>
      <c r="BN245" s="76"/>
      <c r="BO245" s="76"/>
      <c r="BP245" s="76"/>
      <c r="BQ245" s="76"/>
      <c r="BR245" s="76"/>
      <c r="BS245" s="76"/>
      <c r="BT245" s="76"/>
      <c r="BU245" s="76"/>
      <c r="BV245" s="76"/>
      <c r="BW245" s="76"/>
      <c r="BX245" s="76"/>
      <c r="BY245" s="76"/>
      <c r="BZ245" s="76"/>
      <c r="CA245" s="76"/>
      <c r="CB245" s="76"/>
      <c r="CC245" s="76"/>
      <c r="CD245" s="76"/>
      <c r="CE245" s="76"/>
      <c r="CF245" s="76"/>
      <c r="CG245" s="76"/>
      <c r="CH245" s="76"/>
      <c r="CI245" s="76"/>
      <c r="CJ245" s="76"/>
      <c r="CK245" s="76"/>
      <c r="CL245" s="76"/>
      <c r="CM245" s="76"/>
      <c r="CN245" s="76"/>
      <c r="CO245" s="76"/>
      <c r="CP245" s="76"/>
      <c r="CQ245" s="76"/>
      <c r="CR245" s="76"/>
      <c r="CS245" s="76"/>
      <c r="CT245" s="76"/>
      <c r="CU245" s="76"/>
      <c r="CV245" s="76"/>
      <c r="CW245" s="76"/>
      <c r="CX245" s="76"/>
      <c r="CY245" s="76"/>
      <c r="CZ245" s="76"/>
      <c r="DA245" s="76"/>
      <c r="DB245" s="76"/>
      <c r="DC245" s="76"/>
      <c r="DD245" s="76"/>
      <c r="DE245" s="76"/>
      <c r="DF245" s="76"/>
      <c r="DG245" s="76"/>
      <c r="DH245" s="76"/>
      <c r="DI245" s="76"/>
      <c r="DJ245" s="76"/>
      <c r="DK245" s="76"/>
      <c r="DL245" s="76"/>
      <c r="DM245" s="76"/>
      <c r="DN245" s="76"/>
      <c r="DO245" s="76"/>
      <c r="DP245" s="76"/>
      <c r="DQ245" s="76"/>
      <c r="DR245" s="76"/>
      <c r="DS245" s="76"/>
      <c r="DT245" s="76"/>
      <c r="DU245" s="76"/>
      <c r="DV245" s="76"/>
      <c r="DW245" s="76"/>
      <c r="DX245" s="76"/>
      <c r="DY245" s="76"/>
      <c r="DZ245" s="76"/>
      <c r="EA245" s="76"/>
      <c r="EB245" s="76"/>
      <c r="EC245" s="76"/>
      <c r="ED245" s="76"/>
      <c r="EE245" s="76"/>
      <c r="EF245" s="76"/>
      <c r="EG245" s="76"/>
      <c r="EH245" s="76"/>
      <c r="EI245" s="76"/>
      <c r="EJ245" s="76"/>
      <c r="EK245" s="76"/>
      <c r="EL245" s="76"/>
      <c r="EM245" s="76"/>
      <c r="EN245" s="76"/>
      <c r="EO245" s="76"/>
      <c r="EP245" s="76"/>
      <c r="EQ245" s="76"/>
      <c r="ER245" s="76"/>
      <c r="ES245" s="76"/>
      <c r="ET245" s="76"/>
      <c r="EU245" s="76"/>
      <c r="EV245" s="76"/>
      <c r="EW245" s="76"/>
      <c r="EX245" s="76"/>
      <c r="EY245" s="76"/>
      <c r="EZ245" s="76"/>
      <c r="FA245" s="76"/>
      <c r="FB245" s="76"/>
      <c r="FC245" s="76"/>
      <c r="FD245" s="76"/>
    </row>
    <row r="246" spans="1:160" s="477" customFormat="1" ht="15.75" customHeight="1">
      <c r="A246" s="478" t="s">
        <v>2487</v>
      </c>
      <c r="B246" s="275" t="s">
        <v>58</v>
      </c>
      <c r="C246" s="275">
        <v>28</v>
      </c>
      <c r="D246" s="275">
        <v>1.3</v>
      </c>
      <c r="E246" s="480" t="s">
        <v>2564</v>
      </c>
      <c r="F246" s="441" t="s">
        <v>462</v>
      </c>
      <c r="G246" s="481"/>
      <c r="H246" s="345">
        <v>23.5</v>
      </c>
      <c r="I246" s="346">
        <v>18.95</v>
      </c>
      <c r="J246" s="76"/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76"/>
      <c r="AF246" s="76"/>
      <c r="AG246" s="76"/>
      <c r="AH246" s="76"/>
      <c r="AI246" s="76"/>
      <c r="AJ246" s="76"/>
      <c r="AK246" s="76"/>
      <c r="AL246" s="76"/>
      <c r="AM246" s="76"/>
      <c r="AN246" s="76"/>
      <c r="AO246" s="76"/>
      <c r="AP246" s="76"/>
      <c r="AQ246" s="76"/>
      <c r="AR246" s="76"/>
      <c r="AS246" s="76"/>
      <c r="AT246" s="76"/>
      <c r="AU246" s="76"/>
      <c r="AV246" s="76"/>
      <c r="AW246" s="76"/>
      <c r="AX246" s="76"/>
      <c r="AY246" s="76"/>
      <c r="AZ246" s="76"/>
      <c r="BA246" s="76"/>
      <c r="BB246" s="76"/>
      <c r="BC246" s="76"/>
      <c r="BD246" s="76"/>
      <c r="BE246" s="76"/>
      <c r="BF246" s="76"/>
      <c r="BG246" s="76"/>
      <c r="BH246" s="76"/>
      <c r="BI246" s="76"/>
      <c r="BJ246" s="76"/>
      <c r="BK246" s="76"/>
      <c r="BL246" s="76"/>
      <c r="BM246" s="76"/>
      <c r="BN246" s="76"/>
      <c r="BO246" s="76"/>
      <c r="BP246" s="76"/>
      <c r="BQ246" s="76"/>
      <c r="BR246" s="76"/>
      <c r="BS246" s="76"/>
      <c r="BT246" s="76"/>
      <c r="BU246" s="76"/>
      <c r="BV246" s="76"/>
      <c r="BW246" s="76"/>
      <c r="BX246" s="76"/>
      <c r="BY246" s="76"/>
      <c r="BZ246" s="76"/>
      <c r="CA246" s="76"/>
      <c r="CB246" s="76"/>
      <c r="CC246" s="76"/>
      <c r="CD246" s="76"/>
      <c r="CE246" s="76"/>
      <c r="CF246" s="76"/>
      <c r="CG246" s="76"/>
      <c r="CH246" s="76"/>
      <c r="CI246" s="76"/>
      <c r="CJ246" s="76"/>
      <c r="CK246" s="76"/>
      <c r="CL246" s="76"/>
      <c r="CM246" s="76"/>
      <c r="CN246" s="76"/>
      <c r="CO246" s="76"/>
      <c r="CP246" s="76"/>
      <c r="CQ246" s="76"/>
      <c r="CR246" s="76"/>
      <c r="CS246" s="76"/>
      <c r="CT246" s="76"/>
      <c r="CU246" s="76"/>
      <c r="CV246" s="76"/>
      <c r="CW246" s="76"/>
      <c r="CX246" s="76"/>
      <c r="CY246" s="76"/>
      <c r="CZ246" s="76"/>
      <c r="DA246" s="76"/>
      <c r="DB246" s="76"/>
      <c r="DC246" s="76"/>
      <c r="DD246" s="76"/>
      <c r="DE246" s="76"/>
      <c r="DF246" s="76"/>
      <c r="DG246" s="76"/>
      <c r="DH246" s="76"/>
      <c r="DI246" s="76"/>
      <c r="DJ246" s="76"/>
      <c r="DK246" s="76"/>
      <c r="DL246" s="76"/>
      <c r="DM246" s="76"/>
      <c r="DN246" s="76"/>
      <c r="DO246" s="76"/>
      <c r="DP246" s="76"/>
      <c r="DQ246" s="76"/>
      <c r="DR246" s="76"/>
      <c r="DS246" s="76"/>
      <c r="DT246" s="76"/>
      <c r="DU246" s="76"/>
      <c r="DV246" s="76"/>
      <c r="DW246" s="76"/>
      <c r="DX246" s="76"/>
      <c r="DY246" s="76"/>
      <c r="DZ246" s="76"/>
      <c r="EA246" s="76"/>
      <c r="EB246" s="76"/>
      <c r="EC246" s="76"/>
      <c r="ED246" s="76"/>
      <c r="EE246" s="76"/>
      <c r="EF246" s="76"/>
      <c r="EG246" s="76"/>
      <c r="EH246" s="76"/>
      <c r="EI246" s="76"/>
      <c r="EJ246" s="76"/>
      <c r="EK246" s="76"/>
      <c r="EL246" s="76"/>
      <c r="EM246" s="76"/>
      <c r="EN246" s="76"/>
      <c r="EO246" s="76"/>
      <c r="EP246" s="76"/>
      <c r="EQ246" s="76"/>
      <c r="ER246" s="76"/>
      <c r="ES246" s="76"/>
      <c r="ET246" s="76"/>
      <c r="EU246" s="76"/>
      <c r="EV246" s="76"/>
      <c r="EW246" s="76"/>
      <c r="EX246" s="76"/>
      <c r="EY246" s="76"/>
      <c r="EZ246" s="76"/>
      <c r="FA246" s="76"/>
      <c r="FB246" s="76"/>
      <c r="FC246" s="76"/>
      <c r="FD246" s="76"/>
    </row>
    <row r="247" spans="1:160" s="477" customFormat="1" ht="15.75">
      <c r="A247" s="478" t="s">
        <v>2488</v>
      </c>
      <c r="B247" s="275" t="s">
        <v>58</v>
      </c>
      <c r="C247" s="275">
        <v>28</v>
      </c>
      <c r="D247" s="275">
        <v>1.4</v>
      </c>
      <c r="E247" s="480" t="s">
        <v>23</v>
      </c>
      <c r="F247" s="441" t="s">
        <v>462</v>
      </c>
      <c r="G247" s="481"/>
      <c r="H247" s="345">
        <v>18.95</v>
      </c>
      <c r="I247" s="346">
        <v>15.95</v>
      </c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  <c r="AF247" s="76"/>
      <c r="AG247" s="76"/>
      <c r="AH247" s="76"/>
      <c r="AI247" s="76"/>
      <c r="AJ247" s="76"/>
      <c r="AK247" s="76"/>
      <c r="AL247" s="76"/>
      <c r="AM247" s="76"/>
      <c r="AN247" s="76"/>
      <c r="AO247" s="76"/>
      <c r="AP247" s="76"/>
      <c r="AQ247" s="76"/>
      <c r="AR247" s="76"/>
      <c r="AS247" s="76"/>
      <c r="AT247" s="76"/>
      <c r="AU247" s="76"/>
      <c r="AV247" s="76"/>
      <c r="AW247" s="76"/>
      <c r="AX247" s="76"/>
      <c r="AY247" s="76"/>
      <c r="AZ247" s="76"/>
      <c r="BA247" s="76"/>
      <c r="BB247" s="76"/>
      <c r="BC247" s="76"/>
      <c r="BD247" s="76"/>
      <c r="BE247" s="76"/>
      <c r="BF247" s="76"/>
      <c r="BG247" s="76"/>
      <c r="BH247" s="76"/>
      <c r="BI247" s="76"/>
      <c r="BJ247" s="76"/>
      <c r="BK247" s="76"/>
      <c r="BL247" s="76"/>
      <c r="BM247" s="76"/>
      <c r="BN247" s="76"/>
      <c r="BO247" s="76"/>
      <c r="BP247" s="76"/>
      <c r="BQ247" s="76"/>
      <c r="BR247" s="76"/>
      <c r="BS247" s="76"/>
      <c r="BT247" s="76"/>
      <c r="BU247" s="76"/>
      <c r="BV247" s="76"/>
      <c r="BW247" s="76"/>
      <c r="BX247" s="76"/>
      <c r="BY247" s="76"/>
      <c r="BZ247" s="76"/>
      <c r="CA247" s="76"/>
      <c r="CB247" s="76"/>
      <c r="CC247" s="76"/>
      <c r="CD247" s="76"/>
      <c r="CE247" s="76"/>
      <c r="CF247" s="76"/>
      <c r="CG247" s="76"/>
      <c r="CH247" s="76"/>
      <c r="CI247" s="76"/>
      <c r="CJ247" s="76"/>
      <c r="CK247" s="76"/>
      <c r="CL247" s="76"/>
      <c r="CM247" s="76"/>
      <c r="CN247" s="76"/>
      <c r="CO247" s="76"/>
      <c r="CP247" s="76"/>
      <c r="CQ247" s="76"/>
      <c r="CR247" s="76"/>
      <c r="CS247" s="76"/>
      <c r="CT247" s="76"/>
      <c r="CU247" s="76"/>
      <c r="CV247" s="76"/>
      <c r="CW247" s="76"/>
      <c r="CX247" s="76"/>
      <c r="CY247" s="76"/>
      <c r="CZ247" s="76"/>
      <c r="DA247" s="76"/>
      <c r="DB247" s="76"/>
      <c r="DC247" s="76"/>
      <c r="DD247" s="76"/>
      <c r="DE247" s="76"/>
      <c r="DF247" s="76"/>
      <c r="DG247" s="76"/>
      <c r="DH247" s="76"/>
      <c r="DI247" s="76"/>
      <c r="DJ247" s="76"/>
      <c r="DK247" s="76"/>
      <c r="DL247" s="76"/>
      <c r="DM247" s="76"/>
      <c r="DN247" s="76"/>
      <c r="DO247" s="76"/>
      <c r="DP247" s="76"/>
      <c r="DQ247" s="76"/>
      <c r="DR247" s="76"/>
      <c r="DS247" s="76"/>
      <c r="DT247" s="76"/>
      <c r="DU247" s="76"/>
      <c r="DV247" s="76"/>
      <c r="DW247" s="76"/>
      <c r="DX247" s="76"/>
      <c r="DY247" s="76"/>
      <c r="DZ247" s="76"/>
      <c r="EA247" s="76"/>
      <c r="EB247" s="76"/>
      <c r="EC247" s="76"/>
      <c r="ED247" s="76"/>
      <c r="EE247" s="76"/>
      <c r="EF247" s="76"/>
      <c r="EG247" s="76"/>
      <c r="EH247" s="76"/>
      <c r="EI247" s="76"/>
      <c r="EJ247" s="76"/>
      <c r="EK247" s="76"/>
      <c r="EL247" s="76"/>
      <c r="EM247" s="76"/>
      <c r="EN247" s="76"/>
      <c r="EO247" s="76"/>
      <c r="EP247" s="76"/>
      <c r="EQ247" s="76"/>
      <c r="ER247" s="76"/>
      <c r="ES247" s="76"/>
      <c r="ET247" s="76"/>
      <c r="EU247" s="76"/>
      <c r="EV247" s="76"/>
      <c r="EW247" s="76"/>
      <c r="EX247" s="76"/>
      <c r="EY247" s="76"/>
      <c r="EZ247" s="76"/>
      <c r="FA247" s="76"/>
      <c r="FB247" s="76"/>
      <c r="FC247" s="76"/>
      <c r="FD247" s="76"/>
    </row>
    <row r="248" spans="1:160" s="477" customFormat="1" ht="15.75" customHeight="1">
      <c r="A248" s="478" t="s">
        <v>2561</v>
      </c>
      <c r="B248" s="275" t="s">
        <v>58</v>
      </c>
      <c r="C248" s="275">
        <v>28</v>
      </c>
      <c r="D248" s="275">
        <v>2</v>
      </c>
      <c r="E248" s="480" t="s">
        <v>15</v>
      </c>
      <c r="F248" s="441" t="s">
        <v>478</v>
      </c>
      <c r="G248" s="481"/>
      <c r="H248" s="345">
        <v>143</v>
      </c>
      <c r="I248" s="346">
        <v>114</v>
      </c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76"/>
      <c r="CB248" s="76"/>
      <c r="CC248" s="76"/>
      <c r="CD248" s="76"/>
      <c r="CE248" s="76"/>
      <c r="CF248" s="76"/>
      <c r="CG248" s="76"/>
      <c r="CH248" s="76"/>
      <c r="CI248" s="76"/>
      <c r="CJ248" s="76"/>
      <c r="CK248" s="76"/>
      <c r="CL248" s="76"/>
      <c r="CM248" s="76"/>
      <c r="CN248" s="76"/>
      <c r="CO248" s="76"/>
      <c r="CP248" s="76"/>
      <c r="CQ248" s="76"/>
      <c r="CR248" s="76"/>
      <c r="CS248" s="76"/>
      <c r="CT248" s="76"/>
      <c r="CU248" s="76"/>
      <c r="CV248" s="76"/>
      <c r="CW248" s="76"/>
      <c r="CX248" s="76"/>
      <c r="CY248" s="76"/>
      <c r="CZ248" s="76"/>
      <c r="DA248" s="76"/>
      <c r="DB248" s="76"/>
      <c r="DC248" s="76"/>
      <c r="DD248" s="76"/>
      <c r="DE248" s="76"/>
      <c r="DF248" s="76"/>
      <c r="DG248" s="76"/>
      <c r="DH248" s="76"/>
      <c r="DI248" s="76"/>
      <c r="DJ248" s="76"/>
      <c r="DK248" s="76"/>
      <c r="DL248" s="76"/>
      <c r="DM248" s="76"/>
      <c r="DN248" s="76"/>
      <c r="DO248" s="76"/>
      <c r="DP248" s="76"/>
      <c r="DQ248" s="76"/>
      <c r="DR248" s="76"/>
      <c r="DS248" s="76"/>
      <c r="DT248" s="76"/>
      <c r="DU248" s="76"/>
      <c r="DV248" s="76"/>
      <c r="DW248" s="76"/>
      <c r="DX248" s="76"/>
      <c r="DY248" s="76"/>
      <c r="DZ248" s="76"/>
      <c r="EA248" s="76"/>
      <c r="EB248" s="76"/>
      <c r="EC248" s="76"/>
      <c r="ED248" s="76"/>
      <c r="EE248" s="76"/>
      <c r="EF248" s="76"/>
      <c r="EG248" s="76"/>
      <c r="EH248" s="76"/>
      <c r="EI248" s="76"/>
      <c r="EJ248" s="76"/>
      <c r="EK248" s="76"/>
      <c r="EL248" s="76"/>
      <c r="EM248" s="76"/>
      <c r="EN248" s="76"/>
      <c r="EO248" s="76"/>
      <c r="EP248" s="76"/>
      <c r="EQ248" s="76"/>
      <c r="ER248" s="76"/>
      <c r="ES248" s="76"/>
      <c r="ET248" s="76"/>
      <c r="EU248" s="76"/>
      <c r="EV248" s="76"/>
      <c r="EW248" s="76"/>
      <c r="EX248" s="76"/>
      <c r="EY248" s="76"/>
      <c r="EZ248" s="76"/>
      <c r="FA248" s="76"/>
      <c r="FB248" s="76"/>
      <c r="FC248" s="76"/>
      <c r="FD248" s="76"/>
    </row>
    <row r="249" spans="1:160" s="477" customFormat="1" ht="15.75" customHeight="1">
      <c r="A249" s="478" t="s">
        <v>2489</v>
      </c>
      <c r="B249" s="275" t="s">
        <v>58</v>
      </c>
      <c r="C249" s="275">
        <v>29</v>
      </c>
      <c r="D249" s="275">
        <v>1</v>
      </c>
      <c r="E249" s="480" t="s">
        <v>2375</v>
      </c>
      <c r="F249" s="441" t="s">
        <v>462</v>
      </c>
      <c r="G249" s="481"/>
      <c r="H249" s="345">
        <v>34.5</v>
      </c>
      <c r="I249" s="346">
        <v>27.5</v>
      </c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76"/>
      <c r="CB249" s="76"/>
      <c r="CC249" s="76"/>
      <c r="CD249" s="76"/>
      <c r="CE249" s="76"/>
      <c r="CF249" s="76"/>
      <c r="CG249" s="76"/>
      <c r="CH249" s="76"/>
      <c r="CI249" s="76"/>
      <c r="CJ249" s="76"/>
      <c r="CK249" s="76"/>
      <c r="CL249" s="76"/>
      <c r="CM249" s="76"/>
      <c r="CN249" s="76"/>
      <c r="CO249" s="76"/>
      <c r="CP249" s="76"/>
      <c r="CQ249" s="76"/>
      <c r="CR249" s="76"/>
      <c r="CS249" s="76"/>
      <c r="CT249" s="76"/>
      <c r="CU249" s="76"/>
      <c r="CV249" s="76"/>
      <c r="CW249" s="76"/>
      <c r="CX249" s="76"/>
      <c r="CY249" s="76"/>
      <c r="CZ249" s="76"/>
      <c r="DA249" s="76"/>
      <c r="DB249" s="76"/>
      <c r="DC249" s="76"/>
      <c r="DD249" s="76"/>
      <c r="DE249" s="76"/>
      <c r="DF249" s="76"/>
      <c r="DG249" s="76"/>
      <c r="DH249" s="76"/>
      <c r="DI249" s="76"/>
      <c r="DJ249" s="76"/>
      <c r="DK249" s="76"/>
      <c r="DL249" s="76"/>
      <c r="DM249" s="76"/>
      <c r="DN249" s="76"/>
      <c r="DO249" s="76"/>
      <c r="DP249" s="76"/>
      <c r="DQ249" s="76"/>
      <c r="DR249" s="76"/>
      <c r="DS249" s="76"/>
      <c r="DT249" s="76"/>
      <c r="DU249" s="76"/>
      <c r="DV249" s="76"/>
      <c r="DW249" s="76"/>
      <c r="DX249" s="76"/>
      <c r="DY249" s="76"/>
      <c r="DZ249" s="76"/>
      <c r="EA249" s="76"/>
      <c r="EB249" s="76"/>
      <c r="EC249" s="76"/>
      <c r="ED249" s="76"/>
      <c r="EE249" s="76"/>
      <c r="EF249" s="76"/>
      <c r="EG249" s="76"/>
      <c r="EH249" s="76"/>
      <c r="EI249" s="76"/>
      <c r="EJ249" s="76"/>
      <c r="EK249" s="76"/>
      <c r="EL249" s="76"/>
      <c r="EM249" s="76"/>
      <c r="EN249" s="76"/>
      <c r="EO249" s="76"/>
      <c r="EP249" s="76"/>
      <c r="EQ249" s="76"/>
      <c r="ER249" s="76"/>
      <c r="ES249" s="76"/>
      <c r="ET249" s="76"/>
      <c r="EU249" s="76"/>
      <c r="EV249" s="76"/>
      <c r="EW249" s="76"/>
      <c r="EX249" s="76"/>
      <c r="EY249" s="76"/>
      <c r="EZ249" s="76"/>
      <c r="FA249" s="76"/>
      <c r="FB249" s="76"/>
      <c r="FC249" s="76"/>
      <c r="FD249" s="76"/>
    </row>
    <row r="250" spans="1:160" s="477" customFormat="1" ht="15.75">
      <c r="A250" s="478" t="s">
        <v>2490</v>
      </c>
      <c r="B250" s="275" t="s">
        <v>58</v>
      </c>
      <c r="C250" s="275">
        <v>29</v>
      </c>
      <c r="D250" s="275">
        <v>2</v>
      </c>
      <c r="E250" s="480" t="s">
        <v>2376</v>
      </c>
      <c r="F250" s="441" t="s">
        <v>462</v>
      </c>
      <c r="G250" s="481"/>
      <c r="H250" s="345">
        <v>55</v>
      </c>
      <c r="I250" s="346">
        <v>43.95</v>
      </c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76"/>
      <c r="CB250" s="76"/>
      <c r="CC250" s="76"/>
      <c r="CD250" s="76"/>
      <c r="CE250" s="76"/>
      <c r="CF250" s="76"/>
      <c r="CG250" s="76"/>
      <c r="CH250" s="76"/>
      <c r="CI250" s="76"/>
      <c r="CJ250" s="76"/>
      <c r="CK250" s="76"/>
      <c r="CL250" s="76"/>
      <c r="CM250" s="76"/>
      <c r="CN250" s="76"/>
      <c r="CO250" s="76"/>
      <c r="CP250" s="76"/>
      <c r="CQ250" s="76"/>
      <c r="CR250" s="76"/>
      <c r="CS250" s="76"/>
      <c r="CT250" s="76"/>
      <c r="CU250" s="76"/>
      <c r="CV250" s="76"/>
      <c r="CW250" s="76"/>
      <c r="CX250" s="76"/>
      <c r="CY250" s="76"/>
      <c r="CZ250" s="76"/>
      <c r="DA250" s="76"/>
      <c r="DB250" s="76"/>
      <c r="DC250" s="76"/>
      <c r="DD250" s="76"/>
      <c r="DE250" s="76"/>
      <c r="DF250" s="76"/>
      <c r="DG250" s="76"/>
      <c r="DH250" s="76"/>
      <c r="DI250" s="76"/>
      <c r="DJ250" s="76"/>
      <c r="DK250" s="76"/>
      <c r="DL250" s="76"/>
      <c r="DM250" s="76"/>
      <c r="DN250" s="76"/>
      <c r="DO250" s="76"/>
      <c r="DP250" s="76"/>
      <c r="DQ250" s="76"/>
      <c r="DR250" s="76"/>
      <c r="DS250" s="76"/>
      <c r="DT250" s="76"/>
      <c r="DU250" s="76"/>
      <c r="DV250" s="76"/>
      <c r="DW250" s="76"/>
      <c r="DX250" s="76"/>
      <c r="DY250" s="76"/>
      <c r="DZ250" s="76"/>
      <c r="EA250" s="76"/>
      <c r="EB250" s="76"/>
      <c r="EC250" s="76"/>
      <c r="ED250" s="76"/>
      <c r="EE250" s="76"/>
      <c r="EF250" s="76"/>
      <c r="EG250" s="76"/>
      <c r="EH250" s="76"/>
      <c r="EI250" s="76"/>
      <c r="EJ250" s="76"/>
      <c r="EK250" s="76"/>
      <c r="EL250" s="76"/>
      <c r="EM250" s="76"/>
      <c r="EN250" s="76"/>
      <c r="EO250" s="76"/>
      <c r="EP250" s="76"/>
      <c r="EQ250" s="76"/>
      <c r="ER250" s="76"/>
      <c r="ES250" s="76"/>
      <c r="ET250" s="76"/>
      <c r="EU250" s="76"/>
      <c r="EV250" s="76"/>
      <c r="EW250" s="76"/>
      <c r="EX250" s="76"/>
      <c r="EY250" s="76"/>
      <c r="EZ250" s="76"/>
      <c r="FA250" s="76"/>
      <c r="FB250" s="76"/>
      <c r="FC250" s="76"/>
      <c r="FD250" s="76"/>
    </row>
    <row r="251" spans="1:160" s="39" customFormat="1" ht="32.25" thickBot="1">
      <c r="A251" s="493" t="s">
        <v>2562</v>
      </c>
      <c r="B251" s="278" t="s">
        <v>58</v>
      </c>
      <c r="C251" s="278">
        <v>30</v>
      </c>
      <c r="D251" s="278">
        <v>1</v>
      </c>
      <c r="E251" s="495" t="s">
        <v>17</v>
      </c>
      <c r="F251" s="496" t="s">
        <v>478</v>
      </c>
      <c r="G251" s="499"/>
      <c r="H251" s="351">
        <v>79</v>
      </c>
      <c r="I251" s="352">
        <v>63</v>
      </c>
    </row>
    <row r="252" spans="1:160" s="39" customFormat="1" ht="15.75">
      <c r="C252" s="115"/>
      <c r="D252" s="115"/>
      <c r="E252" s="115"/>
      <c r="G252" s="115"/>
      <c r="H252" s="232"/>
      <c r="I252" s="807"/>
    </row>
    <row r="253" spans="1:160" s="39" customFormat="1" ht="15.75">
      <c r="C253" s="115"/>
      <c r="D253" s="115"/>
      <c r="E253" s="115"/>
      <c r="G253" s="115"/>
      <c r="H253" s="232"/>
      <c r="I253" s="233" t="s">
        <v>68</v>
      </c>
    </row>
    <row r="254" spans="1:160" ht="15.75">
      <c r="A254" s="39"/>
      <c r="B254" s="39"/>
      <c r="C254" s="115"/>
      <c r="D254" s="115"/>
      <c r="E254" s="115"/>
      <c r="F254" s="39"/>
      <c r="G254" s="115"/>
      <c r="H254" s="232"/>
      <c r="I254" s="233" t="s">
        <v>68</v>
      </c>
    </row>
  </sheetData>
  <mergeCells count="2">
    <mergeCell ref="A151:I151"/>
    <mergeCell ref="A22:I22"/>
  </mergeCells>
  <phoneticPr fontId="0" type="noConversion"/>
  <pageMargins left="0.39370078740157483" right="0.39370078740157483" top="0.33" bottom="0.37" header="0.31496062992125984" footer="0.17"/>
  <pageSetup paperSize="9" scale="79" orientation="landscape" r:id="rId1"/>
  <headerFooter>
    <oddFooter>Seite &amp;P von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D39F4-ACFC-4915-81C1-D149C133F392}">
  <sheetPr>
    <pageSetUpPr fitToPage="1"/>
  </sheetPr>
  <dimension ref="A1:IP30"/>
  <sheetViews>
    <sheetView zoomScale="75" zoomScaleNormal="75" workbookViewId="0">
      <selection activeCell="G32" sqref="G32"/>
    </sheetView>
  </sheetViews>
  <sheetFormatPr baseColWidth="10" defaultRowHeight="15"/>
  <cols>
    <col min="1" max="1" width="15.7109375" customWidth="1"/>
    <col min="2" max="2" width="13.85546875" customWidth="1"/>
    <col min="3" max="3" width="68.140625" customWidth="1"/>
    <col min="4" max="4" width="15.28515625" customWidth="1"/>
    <col min="5" max="5" width="21.5703125" customWidth="1"/>
    <col min="6" max="6" width="15.85546875" customWidth="1"/>
    <col min="7" max="7" width="23" customWidth="1"/>
  </cols>
  <sheetData>
    <row r="1" spans="1:250" ht="61.5" customHeight="1">
      <c r="A1" s="4" t="s">
        <v>721</v>
      </c>
      <c r="B1" s="5"/>
      <c r="C1" s="8"/>
      <c r="D1" s="6"/>
      <c r="E1" s="8"/>
      <c r="F1" s="8"/>
      <c r="G1" s="11"/>
    </row>
    <row r="2" spans="1:250" s="39" customFormat="1" ht="16.5" customHeight="1">
      <c r="A2" s="236" t="s">
        <v>105</v>
      </c>
      <c r="B2" s="58"/>
      <c r="C2" s="58"/>
      <c r="D2" s="131"/>
      <c r="E2" s="69"/>
      <c r="F2" s="69"/>
      <c r="G2" s="69"/>
    </row>
    <row r="3" spans="1:250" s="39" customFormat="1" ht="16.5" customHeight="1">
      <c r="A3" s="132" t="s">
        <v>2858</v>
      </c>
      <c r="B3" s="58"/>
      <c r="C3" s="58"/>
      <c r="D3" s="61"/>
      <c r="E3" s="57"/>
      <c r="F3" s="57"/>
      <c r="G3" s="57"/>
    </row>
    <row r="4" spans="1:250" s="39" customFormat="1" ht="16.5" customHeight="1">
      <c r="A4" s="132"/>
      <c r="B4" s="61"/>
      <c r="C4" s="133"/>
      <c r="D4" s="61"/>
      <c r="E4" s="57"/>
      <c r="F4" s="57"/>
      <c r="G4" s="57"/>
    </row>
    <row r="5" spans="1:250" s="39" customFormat="1" ht="16.5" customHeight="1">
      <c r="A5" s="178" t="s">
        <v>343</v>
      </c>
      <c r="B5" s="58"/>
      <c r="C5" s="58"/>
      <c r="D5" s="61"/>
      <c r="E5" s="179"/>
      <c r="F5" s="179"/>
      <c r="G5" s="179"/>
    </row>
    <row r="6" spans="1:250" s="39" customFormat="1" ht="16.5" customHeight="1">
      <c r="A6" s="178"/>
      <c r="B6" s="61"/>
      <c r="C6" s="256"/>
      <c r="D6" s="61"/>
      <c r="E6" s="179"/>
      <c r="F6" s="179"/>
      <c r="G6" s="179"/>
    </row>
    <row r="7" spans="1:250" s="39" customFormat="1" ht="16.5" customHeight="1">
      <c r="A7" s="178" t="s">
        <v>986</v>
      </c>
      <c r="B7" s="58"/>
      <c r="C7" s="132" t="s">
        <v>896</v>
      </c>
      <c r="D7" s="61"/>
      <c r="E7" s="57"/>
      <c r="F7" s="57"/>
      <c r="G7" s="57"/>
    </row>
    <row r="8" spans="1:250" s="39" customFormat="1" ht="16.5" customHeight="1">
      <c r="B8" s="61"/>
      <c r="C8" s="133"/>
      <c r="D8" s="61"/>
      <c r="E8" s="57"/>
      <c r="F8" s="57"/>
      <c r="G8" s="57"/>
    </row>
    <row r="9" spans="1:250" s="57" customFormat="1" ht="16.5" customHeight="1">
      <c r="A9" s="833" t="s">
        <v>2789</v>
      </c>
      <c r="B9" s="60"/>
      <c r="C9" s="61"/>
      <c r="D9" s="61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</row>
    <row r="10" spans="1:250" s="57" customFormat="1" ht="16.5" customHeight="1">
      <c r="A10" s="470" t="s">
        <v>2788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429" customFormat="1" ht="16.5" customHeight="1">
      <c r="A11" s="470" t="s">
        <v>2827</v>
      </c>
      <c r="D11" s="386"/>
      <c r="I11" s="386"/>
      <c r="J11" s="386"/>
      <c r="K11" s="386"/>
      <c r="L11" s="386"/>
      <c r="M11" s="386"/>
      <c r="N11" s="386"/>
      <c r="O11" s="386"/>
      <c r="P11" s="386"/>
      <c r="Q11" s="386"/>
      <c r="R11" s="386"/>
      <c r="S11" s="386"/>
      <c r="T11" s="386"/>
      <c r="U11" s="386"/>
      <c r="V11" s="386"/>
      <c r="W11" s="386"/>
      <c r="X11" s="386"/>
      <c r="Y11" s="386"/>
      <c r="Z11" s="386"/>
      <c r="AA11" s="386"/>
      <c r="AB11" s="386"/>
      <c r="AC11" s="386"/>
      <c r="AD11" s="386"/>
      <c r="AE11" s="386"/>
      <c r="AF11" s="386"/>
      <c r="AG11" s="386"/>
      <c r="AH11" s="386"/>
      <c r="AI11" s="386"/>
      <c r="AJ11" s="386"/>
      <c r="AK11" s="386"/>
      <c r="AL11" s="386"/>
      <c r="AM11" s="386"/>
      <c r="AN11" s="386"/>
      <c r="AO11" s="386"/>
      <c r="AP11" s="386"/>
      <c r="AQ11" s="386"/>
      <c r="AR11" s="386"/>
      <c r="AS11" s="386"/>
      <c r="AT11" s="386"/>
      <c r="AU11" s="386"/>
      <c r="AV11" s="386"/>
      <c r="AW11" s="386"/>
      <c r="AX11" s="386"/>
      <c r="AY11" s="386"/>
      <c r="AZ11" s="386"/>
      <c r="BA11" s="386"/>
      <c r="BB11" s="386"/>
      <c r="BC11" s="386"/>
      <c r="BD11" s="386"/>
      <c r="BE11" s="386"/>
      <c r="BF11" s="386"/>
      <c r="BG11" s="386"/>
      <c r="BH11" s="386"/>
      <c r="BI11" s="386"/>
      <c r="BJ11" s="386"/>
      <c r="BK11" s="386"/>
      <c r="BL11" s="386"/>
      <c r="BM11" s="386"/>
      <c r="BN11" s="386"/>
      <c r="BO11" s="386"/>
      <c r="BP11" s="386"/>
      <c r="BQ11" s="386"/>
      <c r="BR11" s="386"/>
      <c r="BS11" s="386"/>
      <c r="BT11" s="386"/>
      <c r="BU11" s="386"/>
      <c r="BV11" s="386"/>
      <c r="BW11" s="386"/>
      <c r="BX11" s="386"/>
      <c r="BY11" s="386"/>
      <c r="BZ11" s="386"/>
      <c r="CA11" s="386"/>
      <c r="CB11" s="386"/>
      <c r="CC11" s="386"/>
      <c r="CD11" s="386"/>
      <c r="CE11" s="386"/>
      <c r="CF11" s="386"/>
      <c r="CG11" s="386"/>
      <c r="CH11" s="386"/>
      <c r="CI11" s="386"/>
      <c r="CJ11" s="386"/>
      <c r="CK11" s="386"/>
      <c r="CL11" s="386"/>
      <c r="CM11" s="386"/>
      <c r="CN11" s="386"/>
      <c r="CO11" s="386"/>
      <c r="CP11" s="386"/>
      <c r="CQ11" s="386"/>
      <c r="CR11" s="386"/>
      <c r="CS11" s="386"/>
      <c r="CT11" s="386"/>
      <c r="CU11" s="386"/>
      <c r="CV11" s="386"/>
      <c r="CW11" s="386"/>
      <c r="CX11" s="386"/>
      <c r="CY11" s="386"/>
      <c r="CZ11" s="386"/>
      <c r="DA11" s="386"/>
      <c r="DB11" s="386"/>
      <c r="DC11" s="386"/>
      <c r="DD11" s="386"/>
      <c r="DE11" s="386"/>
      <c r="DF11" s="386"/>
      <c r="DG11" s="386"/>
      <c r="DH11" s="386"/>
      <c r="DI11" s="386"/>
      <c r="DJ11" s="386"/>
      <c r="DK11" s="386"/>
      <c r="DL11" s="386"/>
      <c r="DM11" s="386"/>
      <c r="DN11" s="386"/>
      <c r="DO11" s="386"/>
      <c r="DP11" s="386"/>
      <c r="DQ11" s="386"/>
      <c r="DR11" s="386"/>
      <c r="DS11" s="386"/>
      <c r="DT11" s="386"/>
      <c r="DU11" s="386"/>
      <c r="DV11" s="386"/>
      <c r="DW11" s="386"/>
      <c r="DX11" s="386"/>
      <c r="DY11" s="386"/>
      <c r="DZ11" s="386"/>
      <c r="EA11" s="386"/>
      <c r="EB11" s="386"/>
      <c r="EC11" s="386"/>
      <c r="ED11" s="386"/>
      <c r="EE11" s="386"/>
      <c r="EF11" s="386"/>
      <c r="EG11" s="386"/>
      <c r="EH11" s="386"/>
      <c r="EI11" s="386"/>
      <c r="EJ11" s="386"/>
      <c r="EK11" s="386"/>
      <c r="EL11" s="386"/>
      <c r="EM11" s="386"/>
      <c r="EN11" s="386"/>
      <c r="EO11" s="386"/>
      <c r="EP11" s="386"/>
      <c r="EQ11" s="386"/>
      <c r="ER11" s="386"/>
      <c r="ES11" s="386"/>
      <c r="ET11" s="386"/>
      <c r="EU11" s="386"/>
      <c r="EV11" s="386"/>
      <c r="EW11" s="386"/>
      <c r="EX11" s="386"/>
      <c r="EY11" s="386"/>
      <c r="EZ11" s="386"/>
      <c r="FA11" s="386"/>
      <c r="FB11" s="386"/>
      <c r="FC11" s="386"/>
      <c r="FD11" s="386"/>
      <c r="FE11" s="386"/>
      <c r="FF11" s="386"/>
      <c r="FG11" s="386"/>
      <c r="FH11" s="386"/>
      <c r="FI11" s="386"/>
      <c r="FJ11" s="386"/>
      <c r="FK11" s="386"/>
      <c r="FL11" s="386"/>
      <c r="FM11" s="386"/>
      <c r="FN11" s="386"/>
      <c r="FO11" s="386"/>
      <c r="FP11" s="386"/>
      <c r="FQ11" s="386"/>
      <c r="FR11" s="386"/>
      <c r="FS11" s="386"/>
      <c r="FT11" s="386"/>
      <c r="FU11" s="386"/>
      <c r="FV11" s="386"/>
      <c r="FW11" s="386"/>
      <c r="FX11" s="386"/>
      <c r="FY11" s="386"/>
      <c r="FZ11" s="386"/>
      <c r="GA11" s="386"/>
      <c r="GB11" s="386"/>
      <c r="GC11" s="386"/>
      <c r="GD11" s="386"/>
      <c r="GE11" s="386"/>
      <c r="GF11" s="386"/>
      <c r="GG11" s="386"/>
      <c r="GH11" s="386"/>
      <c r="GI11" s="386"/>
      <c r="GJ11" s="386"/>
      <c r="GK11" s="386"/>
      <c r="GL11" s="386"/>
      <c r="GM11" s="386"/>
      <c r="GN11" s="386"/>
      <c r="GO11" s="386"/>
      <c r="GP11" s="386"/>
      <c r="GQ11" s="386"/>
      <c r="GR11" s="386"/>
      <c r="GS11" s="386"/>
      <c r="GT11" s="386"/>
      <c r="GU11" s="386"/>
      <c r="GV11" s="386"/>
      <c r="GW11" s="386"/>
      <c r="GX11" s="386"/>
      <c r="GY11" s="386"/>
      <c r="GZ11" s="386"/>
      <c r="HA11" s="386"/>
      <c r="HB11" s="386"/>
      <c r="HC11" s="386"/>
      <c r="HD11" s="386"/>
      <c r="HE11" s="386"/>
      <c r="HF11" s="386"/>
      <c r="HG11" s="386"/>
      <c r="HH11" s="386"/>
      <c r="HI11" s="386"/>
      <c r="HJ11" s="386"/>
      <c r="HK11" s="386"/>
      <c r="HL11" s="386"/>
      <c r="HM11" s="386"/>
      <c r="HN11" s="386"/>
      <c r="HO11" s="386"/>
      <c r="HP11" s="386"/>
      <c r="HQ11" s="386"/>
      <c r="HR11" s="386"/>
      <c r="HS11" s="386"/>
      <c r="HT11" s="386"/>
      <c r="HU11" s="386"/>
      <c r="HV11" s="386"/>
      <c r="HW11" s="386"/>
      <c r="HX11" s="386"/>
      <c r="HY11" s="386"/>
      <c r="HZ11" s="386"/>
      <c r="IA11" s="386"/>
      <c r="IB11" s="386"/>
      <c r="IC11" s="386"/>
      <c r="ID11" s="386"/>
      <c r="IE11" s="386"/>
      <c r="IF11" s="386"/>
      <c r="IG11" s="386"/>
      <c r="IH11" s="386"/>
      <c r="II11" s="386"/>
      <c r="IJ11" s="386"/>
      <c r="IK11" s="386"/>
      <c r="IL11" s="386"/>
      <c r="IM11" s="386"/>
      <c r="IN11" s="386"/>
      <c r="IO11" s="386"/>
      <c r="IP11" s="386"/>
    </row>
    <row r="12" spans="1:250" s="39" customFormat="1" ht="16.5" customHeight="1" thickBot="1">
      <c r="A12" s="143"/>
      <c r="B12" s="61"/>
      <c r="C12" s="133"/>
      <c r="D12" s="61"/>
      <c r="E12" s="57"/>
      <c r="F12" s="57"/>
      <c r="G12" s="57"/>
    </row>
    <row r="13" spans="1:250" s="39" customFormat="1" ht="30.95" customHeight="1">
      <c r="A13" s="180"/>
      <c r="B13" s="64"/>
      <c r="C13" s="46"/>
      <c r="D13" s="46"/>
      <c r="E13" s="46"/>
      <c r="F13" s="175" t="s">
        <v>2792</v>
      </c>
      <c r="G13" s="622">
        <f>SUM(F20:F27)</f>
        <v>1899</v>
      </c>
    </row>
    <row r="14" spans="1:250" s="39" customFormat="1" ht="30.95" customHeight="1" thickBot="1">
      <c r="D14" s="142"/>
      <c r="E14" s="46"/>
      <c r="F14" s="119" t="s">
        <v>2828</v>
      </c>
      <c r="G14" s="600">
        <f>SUM(G20:G27)</f>
        <v>1621</v>
      </c>
    </row>
    <row r="15" spans="1:250" s="39" customFormat="1" ht="16.5" customHeight="1">
      <c r="A15" s="66"/>
      <c r="B15" s="66"/>
      <c r="C15" s="66"/>
      <c r="D15" s="46"/>
      <c r="E15" s="203"/>
      <c r="F15" s="177"/>
      <c r="G15" s="177"/>
    </row>
    <row r="16" spans="1:250" s="46" customFormat="1" ht="16.5" customHeight="1">
      <c r="A16" s="66" t="s">
        <v>2798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 thickBot="1">
      <c r="A17" s="62" t="s">
        <v>1308</v>
      </c>
      <c r="B17" s="67"/>
      <c r="C17" s="66"/>
      <c r="D17" s="66"/>
      <c r="E17" s="66"/>
      <c r="F17" s="66"/>
      <c r="G17" s="66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552" customFormat="1" ht="42" customHeight="1" thickBot="1">
      <c r="A18" s="655" t="s">
        <v>1284</v>
      </c>
      <c r="B18" s="656" t="s">
        <v>271</v>
      </c>
      <c r="C18" s="656" t="s">
        <v>272</v>
      </c>
      <c r="D18" s="835" t="s">
        <v>1283</v>
      </c>
      <c r="E18" s="656" t="s">
        <v>275</v>
      </c>
      <c r="F18" s="796" t="s">
        <v>110</v>
      </c>
      <c r="G18" s="780" t="s">
        <v>2830</v>
      </c>
      <c r="H18" s="446"/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</row>
    <row r="19" spans="1:249" s="39" customFormat="1" ht="16.5" thickBot="1">
      <c r="A19" s="930"/>
      <c r="B19" s="931"/>
      <c r="C19" s="931"/>
      <c r="D19" s="931"/>
      <c r="E19" s="931"/>
      <c r="F19" s="931"/>
      <c r="G19" s="932"/>
    </row>
    <row r="20" spans="1:249" s="39" customFormat="1" ht="15.75">
      <c r="A20" s="745" t="s">
        <v>2059</v>
      </c>
      <c r="B20" s="117">
        <v>1</v>
      </c>
      <c r="C20" s="433" t="s">
        <v>917</v>
      </c>
      <c r="D20" s="354" t="s">
        <v>478</v>
      </c>
      <c r="E20" s="147"/>
      <c r="F20" s="214">
        <v>470</v>
      </c>
      <c r="G20" s="755">
        <v>399</v>
      </c>
    </row>
    <row r="21" spans="1:249" s="39" customFormat="1" ht="15.75">
      <c r="A21" s="746" t="s">
        <v>2052</v>
      </c>
      <c r="B21" s="501">
        <v>2</v>
      </c>
      <c r="C21" s="413" t="s">
        <v>916</v>
      </c>
      <c r="D21" s="217" t="s">
        <v>478</v>
      </c>
      <c r="E21" s="154"/>
      <c r="F21" s="756">
        <v>289</v>
      </c>
      <c r="G21" s="757">
        <v>253</v>
      </c>
    </row>
    <row r="22" spans="1:249" s="39" customFormat="1" ht="15.75">
      <c r="A22" s="746" t="s">
        <v>2054</v>
      </c>
      <c r="B22" s="502">
        <v>3</v>
      </c>
      <c r="C22" s="503" t="s">
        <v>946</v>
      </c>
      <c r="D22" s="217" t="s">
        <v>478</v>
      </c>
      <c r="E22" s="154"/>
      <c r="F22" s="491">
        <v>261</v>
      </c>
      <c r="G22" s="492">
        <v>222</v>
      </c>
    </row>
    <row r="23" spans="1:249" s="39" customFormat="1" ht="31.5">
      <c r="A23" s="748" t="s">
        <v>2053</v>
      </c>
      <c r="B23" s="752">
        <v>4</v>
      </c>
      <c r="C23" s="749" t="s">
        <v>974</v>
      </c>
      <c r="D23" s="750" t="s">
        <v>478</v>
      </c>
      <c r="E23" s="751"/>
      <c r="F23" s="753">
        <v>438</v>
      </c>
      <c r="G23" s="754">
        <v>372</v>
      </c>
    </row>
    <row r="24" spans="1:249" s="39" customFormat="1" ht="15.75">
      <c r="A24" s="746" t="s">
        <v>2055</v>
      </c>
      <c r="B24" s="502">
        <v>5</v>
      </c>
      <c r="C24" s="503" t="s">
        <v>918</v>
      </c>
      <c r="D24" s="217" t="s">
        <v>478</v>
      </c>
      <c r="E24" s="154"/>
      <c r="F24" s="756">
        <v>441</v>
      </c>
      <c r="G24" s="757">
        <v>375</v>
      </c>
    </row>
    <row r="25" spans="1:249" s="39" customFormat="1" ht="15.75">
      <c r="A25" s="746" t="s">
        <v>2056</v>
      </c>
      <c r="B25" s="502"/>
      <c r="C25" s="503" t="s">
        <v>998</v>
      </c>
      <c r="D25" s="217" t="s">
        <v>478</v>
      </c>
      <c r="E25" s="154" t="s">
        <v>2859</v>
      </c>
      <c r="F25" s="491"/>
      <c r="G25" s="492"/>
    </row>
    <row r="26" spans="1:249" s="39" customFormat="1" ht="15.75">
      <c r="A26" s="746" t="s">
        <v>2057</v>
      </c>
      <c r="B26" s="502"/>
      <c r="C26" s="503" t="s">
        <v>1050</v>
      </c>
      <c r="D26" s="217" t="s">
        <v>478</v>
      </c>
      <c r="E26" s="154" t="s">
        <v>2857</v>
      </c>
      <c r="F26" s="756"/>
      <c r="G26" s="757"/>
    </row>
    <row r="27" spans="1:249" s="39" customFormat="1" ht="16.5" thickBot="1">
      <c r="A27" s="747" t="s">
        <v>2058</v>
      </c>
      <c r="B27" s="504"/>
      <c r="C27" s="505" t="s">
        <v>997</v>
      </c>
      <c r="D27" s="226" t="s">
        <v>478</v>
      </c>
      <c r="E27" s="460" t="s">
        <v>961</v>
      </c>
      <c r="F27" s="758"/>
      <c r="G27" s="759"/>
    </row>
    <row r="28" spans="1:249" s="39" customFormat="1" ht="15.75"/>
    <row r="29" spans="1:249" s="39" customFormat="1" ht="15.75"/>
    <row r="30" spans="1:249" s="39" customFormat="1" ht="15.75"/>
  </sheetData>
  <mergeCells count="1">
    <mergeCell ref="A19:G19"/>
  </mergeCells>
  <phoneticPr fontId="24" type="noConversion"/>
  <printOptions gridLines="1"/>
  <pageMargins left="0.70866141732283472" right="0.70866141732283472" top="0.78740157480314965" bottom="0.78740157480314965" header="0.31496062992125984" footer="0.31496062992125984"/>
  <pageSetup paperSize="9" scale="76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D2BD7-8E05-458C-8714-ED7242120674}">
  <sheetPr>
    <pageSetUpPr fitToPage="1"/>
  </sheetPr>
  <dimension ref="A1:IQ36"/>
  <sheetViews>
    <sheetView zoomScale="70" zoomScaleNormal="70" workbookViewId="0">
      <pane ySplit="19" topLeftCell="A20" activePane="bottomLeft" state="frozen"/>
      <selection pane="bottomLeft" activeCell="N33" sqref="N33"/>
    </sheetView>
  </sheetViews>
  <sheetFormatPr baseColWidth="10" defaultRowHeight="15"/>
  <cols>
    <col min="1" max="1" width="15.7109375" customWidth="1"/>
    <col min="2" max="2" width="12.85546875" customWidth="1"/>
    <col min="3" max="3" width="26.5703125" customWidth="1"/>
    <col min="4" max="4" width="55.85546875" customWidth="1"/>
    <col min="5" max="5" width="12.85546875" style="1" bestFit="1" customWidth="1"/>
    <col min="6" max="6" width="20.7109375" style="3" customWidth="1"/>
    <col min="7" max="7" width="15.85546875" style="2" customWidth="1"/>
    <col min="8" max="8" width="23" customWidth="1"/>
  </cols>
  <sheetData>
    <row r="1" spans="1:251" s="8" customFormat="1" ht="61.5" customHeight="1">
      <c r="A1" s="4" t="s">
        <v>534</v>
      </c>
      <c r="B1" s="4"/>
      <c r="C1" s="5"/>
      <c r="E1" s="6"/>
      <c r="H1" s="11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</row>
    <row r="2" spans="1:251" s="69" customFormat="1" ht="16.5" customHeight="1">
      <c r="A2" s="236" t="s">
        <v>105</v>
      </c>
      <c r="B2" s="236"/>
      <c r="C2" s="58"/>
      <c r="D2" s="130"/>
      <c r="E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</row>
    <row r="3" spans="1:251" s="57" customFormat="1" ht="16.5" customHeight="1">
      <c r="A3" s="132" t="s">
        <v>2080</v>
      </c>
      <c r="B3" s="132"/>
      <c r="C3" s="58"/>
      <c r="D3" s="58"/>
      <c r="E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</row>
    <row r="4" spans="1:251" s="57" customFormat="1" ht="16.5" customHeight="1">
      <c r="A4" s="132"/>
      <c r="B4" s="132"/>
      <c r="C4" s="61"/>
      <c r="D4" s="133"/>
      <c r="E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</row>
    <row r="5" spans="1:251" s="179" customFormat="1" ht="16.5" customHeight="1">
      <c r="A5" s="178" t="s">
        <v>343</v>
      </c>
      <c r="B5" s="178"/>
      <c r="C5" s="58"/>
      <c r="D5" s="58"/>
      <c r="E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</row>
    <row r="6" spans="1:251" s="179" customFormat="1" ht="16.5" customHeight="1">
      <c r="A6" s="178"/>
      <c r="B6" s="178"/>
      <c r="C6" s="61"/>
      <c r="D6" s="256"/>
      <c r="E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</row>
    <row r="7" spans="1:251" s="57" customFormat="1" ht="16.5" customHeight="1">
      <c r="A7" s="178" t="s">
        <v>986</v>
      </c>
      <c r="B7" s="178"/>
      <c r="C7" s="132" t="s">
        <v>2101</v>
      </c>
      <c r="E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</row>
    <row r="8" spans="1:251" s="57" customFormat="1" ht="16.5" customHeight="1">
      <c r="C8" s="61"/>
      <c r="D8" s="133"/>
      <c r="E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</row>
    <row r="9" spans="1:251" s="57" customFormat="1" ht="16.5" customHeight="1">
      <c r="A9" s="833" t="s">
        <v>2789</v>
      </c>
      <c r="B9" s="833"/>
      <c r="C9" s="60"/>
      <c r="D9" s="61"/>
      <c r="E9" s="61"/>
      <c r="F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</row>
    <row r="10" spans="1:251" s="57" customFormat="1" ht="16.5" customHeight="1">
      <c r="A10" s="470" t="s">
        <v>2788</v>
      </c>
      <c r="B10" s="832"/>
      <c r="C10" s="60"/>
      <c r="D10" s="61"/>
      <c r="E10" s="61"/>
      <c r="F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  <c r="IM10" s="61"/>
    </row>
    <row r="11" spans="1:251" s="57" customFormat="1" ht="16.5" customHeight="1">
      <c r="A11" s="470" t="s">
        <v>2787</v>
      </c>
      <c r="B11" s="832"/>
      <c r="C11" s="60"/>
      <c r="D11" s="61"/>
      <c r="E11" s="61"/>
      <c r="F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  <c r="IM11" s="61"/>
    </row>
    <row r="12" spans="1:251" s="429" customFormat="1" ht="16.5" customHeight="1" thickBot="1">
      <c r="A12" s="430"/>
      <c r="B12" s="430"/>
      <c r="E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  <c r="FL12" s="386"/>
      <c r="FM12" s="386"/>
      <c r="FN12" s="386"/>
      <c r="FO12" s="386"/>
      <c r="FP12" s="386"/>
      <c r="FQ12" s="386"/>
      <c r="FR12" s="386"/>
      <c r="FS12" s="386"/>
      <c r="FT12" s="386"/>
      <c r="FU12" s="386"/>
      <c r="FV12" s="386"/>
      <c r="FW12" s="386"/>
      <c r="FX12" s="386"/>
      <c r="FY12" s="386"/>
      <c r="FZ12" s="386"/>
      <c r="GA12" s="386"/>
      <c r="GB12" s="386"/>
      <c r="GC12" s="386"/>
      <c r="GD12" s="386"/>
      <c r="GE12" s="386"/>
      <c r="GF12" s="386"/>
      <c r="GG12" s="386"/>
      <c r="GH12" s="386"/>
      <c r="GI12" s="386"/>
      <c r="GJ12" s="386"/>
      <c r="GK12" s="386"/>
      <c r="GL12" s="386"/>
      <c r="GM12" s="386"/>
      <c r="GN12" s="386"/>
      <c r="GO12" s="386"/>
      <c r="GP12" s="386"/>
      <c r="GQ12" s="386"/>
      <c r="GR12" s="386"/>
      <c r="GS12" s="386"/>
      <c r="GT12" s="386"/>
      <c r="GU12" s="386"/>
      <c r="GV12" s="386"/>
      <c r="GW12" s="386"/>
      <c r="GX12" s="386"/>
      <c r="GY12" s="386"/>
      <c r="GZ12" s="386"/>
      <c r="HA12" s="386"/>
      <c r="HB12" s="386"/>
      <c r="HC12" s="386"/>
      <c r="HD12" s="386"/>
      <c r="HE12" s="386"/>
      <c r="HF12" s="386"/>
      <c r="HG12" s="386"/>
      <c r="HH12" s="386"/>
      <c r="HI12" s="386"/>
      <c r="HJ12" s="386"/>
      <c r="HK12" s="386"/>
      <c r="HL12" s="386"/>
      <c r="HM12" s="386"/>
      <c r="HN12" s="386"/>
      <c r="HO12" s="386"/>
      <c r="HP12" s="386"/>
      <c r="HQ12" s="386"/>
      <c r="HR12" s="386"/>
      <c r="HS12" s="386"/>
      <c r="HT12" s="386"/>
      <c r="HU12" s="386"/>
      <c r="HV12" s="386"/>
      <c r="HW12" s="386"/>
      <c r="HX12" s="386"/>
      <c r="HY12" s="386"/>
      <c r="HZ12" s="386"/>
      <c r="IA12" s="386"/>
      <c r="IB12" s="386"/>
      <c r="IC12" s="386"/>
      <c r="ID12" s="386"/>
      <c r="IE12" s="386"/>
      <c r="IF12" s="386"/>
      <c r="IG12" s="386"/>
      <c r="IH12" s="386"/>
      <c r="II12" s="386"/>
      <c r="IJ12" s="386"/>
      <c r="IK12" s="386"/>
      <c r="IL12" s="386"/>
      <c r="IM12" s="386"/>
      <c r="IN12" s="386"/>
      <c r="IO12" s="386"/>
      <c r="IP12" s="386"/>
      <c r="IQ12" s="386"/>
    </row>
    <row r="13" spans="1:251" s="46" customFormat="1" ht="30.95" customHeight="1">
      <c r="A13" s="180"/>
      <c r="B13" s="180"/>
      <c r="C13" s="64"/>
      <c r="G13" s="175" t="s">
        <v>2792</v>
      </c>
      <c r="H13" s="599">
        <f>SUM(G20:G30)</f>
        <v>6033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</row>
    <row r="14" spans="1:251" s="46" customFormat="1" ht="30.95" customHeight="1" thickBot="1">
      <c r="E14" s="142"/>
      <c r="G14" s="119" t="s">
        <v>2829</v>
      </c>
      <c r="H14" s="719">
        <f>SUM(H20:H30)</f>
        <v>4806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</row>
    <row r="15" spans="1:251" s="46" customFormat="1" ht="16.5" customHeight="1">
      <c r="A15" s="66"/>
      <c r="B15" s="66"/>
      <c r="C15" s="66"/>
      <c r="D15" s="66"/>
      <c r="F15" s="203"/>
      <c r="G15" s="177"/>
      <c r="H15" s="177"/>
      <c r="I15" s="177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</row>
    <row r="16" spans="1:251" s="46" customFormat="1" ht="16.5" customHeight="1">
      <c r="A16" s="66" t="s">
        <v>2798</v>
      </c>
      <c r="B16" s="66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</row>
    <row r="17" spans="1:250" s="46" customFormat="1" ht="16.5" customHeight="1" thickBot="1">
      <c r="A17" s="62" t="s">
        <v>1308</v>
      </c>
      <c r="B17" s="62"/>
      <c r="C17" s="67"/>
      <c r="D17" s="66"/>
      <c r="E17" s="66"/>
      <c r="F17" s="66"/>
      <c r="G17" s="66"/>
      <c r="H17" s="66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</row>
    <row r="18" spans="1:250" s="552" customFormat="1" ht="42" customHeight="1" thickBot="1">
      <c r="A18" s="655" t="s">
        <v>1284</v>
      </c>
      <c r="B18" s="873"/>
      <c r="C18" s="656" t="s">
        <v>271</v>
      </c>
      <c r="D18" s="656" t="s">
        <v>272</v>
      </c>
      <c r="E18" s="835" t="s">
        <v>1283</v>
      </c>
      <c r="F18" s="656" t="s">
        <v>275</v>
      </c>
      <c r="G18" s="796" t="s">
        <v>110</v>
      </c>
      <c r="H18" s="780" t="s">
        <v>2800</v>
      </c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  <c r="FH18" s="446"/>
    </row>
    <row r="19" spans="1:250" s="69" customFormat="1" ht="16.5" customHeight="1" thickBot="1">
      <c r="A19" s="930" t="s">
        <v>273</v>
      </c>
      <c r="B19" s="931"/>
      <c r="C19" s="931"/>
      <c r="D19" s="931"/>
      <c r="E19" s="931"/>
      <c r="F19" s="931"/>
      <c r="G19" s="931"/>
      <c r="H19" s="932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</row>
    <row r="20" spans="1:250" s="150" customFormat="1" ht="15.75" customHeight="1">
      <c r="A20" s="767" t="s">
        <v>2096</v>
      </c>
      <c r="B20" s="879"/>
      <c r="C20" s="433" t="s">
        <v>540</v>
      </c>
      <c r="D20" s="433" t="s">
        <v>535</v>
      </c>
      <c r="E20" s="354" t="s">
        <v>478</v>
      </c>
      <c r="F20" s="434"/>
      <c r="G20" s="761">
        <v>582</v>
      </c>
      <c r="H20" s="762">
        <v>446</v>
      </c>
    </row>
    <row r="21" spans="1:250" s="150" customFormat="1" ht="15.75" customHeight="1">
      <c r="A21" s="768" t="s">
        <v>2097</v>
      </c>
      <c r="B21" s="880"/>
      <c r="C21" s="413" t="s">
        <v>542</v>
      </c>
      <c r="D21" s="413" t="s">
        <v>536</v>
      </c>
      <c r="E21" s="217" t="s">
        <v>478</v>
      </c>
      <c r="F21" s="414" t="s">
        <v>68</v>
      </c>
      <c r="G21" s="763">
        <v>853</v>
      </c>
      <c r="H21" s="764">
        <v>682</v>
      </c>
    </row>
    <row r="22" spans="1:250" s="150" customFormat="1" ht="15.75" customHeight="1">
      <c r="A22" s="768" t="s">
        <v>2081</v>
      </c>
      <c r="B22" s="880"/>
      <c r="C22" s="507" t="s">
        <v>738</v>
      </c>
      <c r="D22" s="508" t="s">
        <v>996</v>
      </c>
      <c r="E22" s="217" t="s">
        <v>478</v>
      </c>
      <c r="F22" s="414" t="s">
        <v>149</v>
      </c>
      <c r="G22" s="763"/>
      <c r="H22" s="764"/>
    </row>
    <row r="23" spans="1:250" s="150" customFormat="1" ht="15.75" customHeight="1">
      <c r="A23" s="768" t="s">
        <v>2082</v>
      </c>
      <c r="B23" s="880"/>
      <c r="C23" s="413" t="s">
        <v>543</v>
      </c>
      <c r="D23" s="413" t="s">
        <v>89</v>
      </c>
      <c r="E23" s="509" t="s">
        <v>478</v>
      </c>
      <c r="F23" s="414"/>
      <c r="G23" s="763">
        <v>603</v>
      </c>
      <c r="H23" s="764">
        <v>482</v>
      </c>
    </row>
    <row r="24" spans="1:250" s="150" customFormat="1" ht="15.75" customHeight="1">
      <c r="A24" s="768" t="s">
        <v>2083</v>
      </c>
      <c r="B24" s="880"/>
      <c r="C24" s="413" t="s">
        <v>858</v>
      </c>
      <c r="D24" s="413" t="s">
        <v>860</v>
      </c>
      <c r="E24" s="217" t="s">
        <v>478</v>
      </c>
      <c r="F24" s="414"/>
      <c r="G24" s="763">
        <v>840</v>
      </c>
      <c r="H24" s="764">
        <v>672</v>
      </c>
    </row>
    <row r="25" spans="1:250" s="150" customFormat="1" ht="15.75" customHeight="1">
      <c r="A25" s="768" t="s">
        <v>2084</v>
      </c>
      <c r="B25" s="880"/>
      <c r="C25" s="413" t="s">
        <v>544</v>
      </c>
      <c r="D25" s="413" t="s">
        <v>537</v>
      </c>
      <c r="E25" s="217" t="s">
        <v>478</v>
      </c>
      <c r="F25" s="414" t="s">
        <v>2854</v>
      </c>
      <c r="G25" s="763"/>
      <c r="H25" s="764"/>
    </row>
    <row r="26" spans="1:250" s="150" customFormat="1" ht="15.75" customHeight="1">
      <c r="A26" s="768" t="s">
        <v>2085</v>
      </c>
      <c r="B26" s="880"/>
      <c r="C26" s="413" t="s">
        <v>541</v>
      </c>
      <c r="D26" s="413" t="s">
        <v>538</v>
      </c>
      <c r="E26" s="217" t="s">
        <v>478</v>
      </c>
      <c r="F26" s="414" t="s">
        <v>149</v>
      </c>
      <c r="G26" s="763"/>
      <c r="H26" s="764"/>
    </row>
    <row r="27" spans="1:250" s="150" customFormat="1" ht="15.75" customHeight="1">
      <c r="A27" s="768" t="s">
        <v>2086</v>
      </c>
      <c r="B27" s="880"/>
      <c r="C27" s="413" t="s">
        <v>541</v>
      </c>
      <c r="D27" s="413" t="s">
        <v>539</v>
      </c>
      <c r="E27" s="217" t="s">
        <v>478</v>
      </c>
      <c r="F27" s="414"/>
      <c r="G27" s="763">
        <v>1432</v>
      </c>
      <c r="H27" s="764">
        <v>1146</v>
      </c>
    </row>
    <row r="28" spans="1:250" s="39" customFormat="1" ht="15.75">
      <c r="A28" s="768" t="s">
        <v>2087</v>
      </c>
      <c r="B28" s="880"/>
      <c r="C28" s="413" t="s">
        <v>541</v>
      </c>
      <c r="D28" s="413" t="s">
        <v>980</v>
      </c>
      <c r="E28" s="217" t="s">
        <v>478</v>
      </c>
      <c r="F28" s="415"/>
      <c r="G28" s="763">
        <v>1723</v>
      </c>
      <c r="H28" s="764">
        <v>1378</v>
      </c>
    </row>
    <row r="29" spans="1:250" s="39" customFormat="1" ht="15.75">
      <c r="A29" s="768" t="s">
        <v>2088</v>
      </c>
      <c r="B29" s="880"/>
      <c r="C29" s="413" t="s">
        <v>738</v>
      </c>
      <c r="D29" s="413" t="s">
        <v>898</v>
      </c>
      <c r="E29" s="343" t="s">
        <v>478</v>
      </c>
      <c r="F29" s="414" t="s">
        <v>1049</v>
      </c>
      <c r="G29" s="763"/>
      <c r="H29" s="764"/>
    </row>
    <row r="30" spans="1:250" s="39" customFormat="1" ht="15.75">
      <c r="A30" s="768" t="s">
        <v>2089</v>
      </c>
      <c r="B30" s="880"/>
      <c r="C30" s="413" t="s">
        <v>738</v>
      </c>
      <c r="D30" s="413" t="s">
        <v>899</v>
      </c>
      <c r="E30" s="343" t="s">
        <v>478</v>
      </c>
      <c r="F30" s="414" t="s">
        <v>1049</v>
      </c>
      <c r="G30" s="763"/>
      <c r="H30" s="764"/>
    </row>
    <row r="31" spans="1:250" s="39" customFormat="1" ht="15.75">
      <c r="A31" s="768" t="s">
        <v>2090</v>
      </c>
      <c r="B31" s="880"/>
      <c r="C31" s="195" t="s">
        <v>2071</v>
      </c>
      <c r="D31" s="195" t="s">
        <v>2072</v>
      </c>
      <c r="E31" s="343" t="s">
        <v>478</v>
      </c>
      <c r="F31" s="414" t="s">
        <v>1049</v>
      </c>
      <c r="G31" s="765"/>
      <c r="H31" s="769"/>
    </row>
    <row r="32" spans="1:250" s="39" customFormat="1" ht="15.75">
      <c r="A32" s="768" t="s">
        <v>2091</v>
      </c>
      <c r="B32" s="880"/>
      <c r="C32" s="195" t="s">
        <v>1004</v>
      </c>
      <c r="D32" s="195" t="s">
        <v>1007</v>
      </c>
      <c r="E32" s="343" t="s">
        <v>478</v>
      </c>
      <c r="F32" s="414" t="s">
        <v>1049</v>
      </c>
      <c r="G32" s="765"/>
      <c r="H32" s="769"/>
    </row>
    <row r="33" spans="1:8" ht="15.75">
      <c r="A33" s="768" t="s">
        <v>2092</v>
      </c>
      <c r="B33" s="880"/>
      <c r="C33" s="760" t="s">
        <v>2073</v>
      </c>
      <c r="D33" s="760" t="s">
        <v>2074</v>
      </c>
      <c r="E33" s="343" t="s">
        <v>478</v>
      </c>
      <c r="F33" s="414" t="s">
        <v>1049</v>
      </c>
      <c r="G33" s="766"/>
      <c r="H33" s="770"/>
    </row>
    <row r="34" spans="1:8" ht="15.75">
      <c r="A34" s="768" t="s">
        <v>2093</v>
      </c>
      <c r="B34" s="880"/>
      <c r="C34" s="760" t="s">
        <v>2075</v>
      </c>
      <c r="D34" s="760" t="s">
        <v>2076</v>
      </c>
      <c r="E34" s="343" t="s">
        <v>478</v>
      </c>
      <c r="F34" s="414" t="s">
        <v>1049</v>
      </c>
      <c r="G34" s="766"/>
      <c r="H34" s="770"/>
    </row>
    <row r="35" spans="1:8" ht="15.75">
      <c r="A35" s="768" t="s">
        <v>2094</v>
      </c>
      <c r="B35" s="880"/>
      <c r="C35" s="760" t="s">
        <v>2075</v>
      </c>
      <c r="D35" s="760" t="s">
        <v>2077</v>
      </c>
      <c r="E35" s="343" t="s">
        <v>478</v>
      </c>
      <c r="F35" s="414" t="s">
        <v>1049</v>
      </c>
      <c r="G35" s="766"/>
      <c r="H35" s="770"/>
    </row>
    <row r="36" spans="1:8" ht="32.25" customHeight="1" thickBot="1">
      <c r="A36" s="771" t="s">
        <v>2095</v>
      </c>
      <c r="B36" s="881"/>
      <c r="C36" s="772" t="s">
        <v>2079</v>
      </c>
      <c r="D36" s="773" t="s">
        <v>2078</v>
      </c>
      <c r="E36" s="774" t="s">
        <v>478</v>
      </c>
      <c r="F36" s="775" t="s">
        <v>1049</v>
      </c>
      <c r="G36" s="776"/>
      <c r="H36" s="777"/>
    </row>
  </sheetData>
  <mergeCells count="1">
    <mergeCell ref="A19:H19"/>
  </mergeCells>
  <phoneticPr fontId="0" type="noConversion"/>
  <pageMargins left="0.7" right="0.7" top="0.78740157499999996" bottom="0.78740157499999996" header="0.3" footer="0.3"/>
  <pageSetup paperSize="9" scale="82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702EE-1A21-4614-A6C1-FAF3B8FF52F1}">
  <dimension ref="A1:IP42"/>
  <sheetViews>
    <sheetView zoomScale="75" zoomScaleNormal="75" workbookViewId="0"/>
  </sheetViews>
  <sheetFormatPr baseColWidth="10" defaultRowHeight="15"/>
  <cols>
    <col min="1" max="1" width="15.7109375" customWidth="1"/>
    <col min="2" max="2" width="13.85546875" style="1" customWidth="1"/>
    <col min="3" max="3" width="40.7109375" customWidth="1"/>
    <col min="4" max="4" width="18.42578125" style="1" customWidth="1"/>
    <col min="5" max="5" width="20.5703125" style="3" bestFit="1" customWidth="1"/>
    <col min="6" max="6" width="15.85546875" style="2" customWidth="1"/>
    <col min="7" max="7" width="23" customWidth="1"/>
  </cols>
  <sheetData>
    <row r="1" spans="1:250" s="8" customFormat="1" ht="61.5" customHeight="1">
      <c r="A1" s="4" t="s">
        <v>561</v>
      </c>
      <c r="B1" s="5"/>
      <c r="D1" s="6"/>
      <c r="F1" s="11"/>
      <c r="G1" s="1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</row>
    <row r="2" spans="1:250" s="69" customFormat="1" ht="16.5" customHeight="1">
      <c r="A2" s="236" t="s">
        <v>105</v>
      </c>
      <c r="B2" s="58"/>
      <c r="C2" s="130"/>
      <c r="D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</row>
    <row r="3" spans="1:250" s="57" customFormat="1" ht="16.5" customHeight="1">
      <c r="A3" s="132" t="s">
        <v>742</v>
      </c>
      <c r="B3" s="58"/>
      <c r="C3" s="58"/>
      <c r="D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</row>
    <row r="4" spans="1:250" s="179" customFormat="1" ht="16.5" customHeight="1">
      <c r="A4" s="178"/>
      <c r="B4" s="61"/>
      <c r="C4" s="256"/>
      <c r="D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</row>
    <row r="5" spans="1:250" s="57" customFormat="1" ht="16.5" customHeight="1">
      <c r="A5" s="178" t="s">
        <v>2831</v>
      </c>
      <c r="B5" s="58"/>
      <c r="C5" s="132" t="s">
        <v>741</v>
      </c>
      <c r="D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</row>
    <row r="6" spans="1:250" s="57" customFormat="1" ht="16.5" customHeight="1">
      <c r="B6" s="61"/>
      <c r="C6" s="133"/>
      <c r="D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</row>
    <row r="7" spans="1:250" s="206" customFormat="1" ht="16.5" customHeight="1">
      <c r="A7" s="833" t="s">
        <v>2790</v>
      </c>
      <c r="B7" s="64"/>
      <c r="C7" s="64"/>
      <c r="E7" s="66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</row>
    <row r="8" spans="1:250" s="57" customFormat="1" ht="16.5" customHeight="1">
      <c r="A8" s="470" t="s">
        <v>2788</v>
      </c>
      <c r="B8" s="60"/>
      <c r="C8" s="61"/>
      <c r="D8" s="61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</row>
    <row r="9" spans="1:250" s="834" customFormat="1" ht="16.5" customHeight="1" thickBot="1">
      <c r="A9" s="470" t="s">
        <v>2791</v>
      </c>
    </row>
    <row r="10" spans="1:250" s="46" customFormat="1" ht="30.95" customHeight="1">
      <c r="F10" s="175" t="s">
        <v>2792</v>
      </c>
      <c r="G10" s="729">
        <f>SUM(F17:F27)</f>
        <v>2364</v>
      </c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</row>
    <row r="11" spans="1:250" s="46" customFormat="1" ht="30.95" customHeight="1" thickBot="1">
      <c r="B11" s="142"/>
      <c r="C11" s="142"/>
      <c r="D11" s="142"/>
      <c r="F11" s="119" t="s">
        <v>991</v>
      </c>
      <c r="G11" s="730">
        <f>SUM(G17:G27)</f>
        <v>1678</v>
      </c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</row>
    <row r="12" spans="1:250" s="46" customFormat="1" ht="16.5" customHeight="1">
      <c r="A12" s="66"/>
      <c r="B12" s="66"/>
      <c r="C12" s="66"/>
      <c r="E12" s="203"/>
      <c r="F12" s="177"/>
      <c r="G12" s="177"/>
      <c r="H12" s="177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</row>
    <row r="13" spans="1:250" s="46" customFormat="1" ht="16.5" customHeight="1">
      <c r="A13" s="66" t="s">
        <v>2798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</row>
    <row r="14" spans="1:250" s="46" customFormat="1" ht="16.5" customHeight="1" thickBot="1">
      <c r="A14" s="62" t="s">
        <v>1308</v>
      </c>
      <c r="B14" s="67"/>
      <c r="C14" s="66"/>
      <c r="D14" s="66"/>
      <c r="E14" s="66"/>
      <c r="F14" s="66"/>
      <c r="G14" s="66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</row>
    <row r="15" spans="1:250" s="552" customFormat="1" ht="42" customHeight="1" thickBot="1">
      <c r="A15" s="655" t="s">
        <v>1284</v>
      </c>
      <c r="B15" s="656" t="s">
        <v>271</v>
      </c>
      <c r="C15" s="656" t="s">
        <v>272</v>
      </c>
      <c r="D15" s="835" t="s">
        <v>1283</v>
      </c>
      <c r="E15" s="656" t="s">
        <v>275</v>
      </c>
      <c r="F15" s="796" t="s">
        <v>110</v>
      </c>
      <c r="G15" s="780" t="s">
        <v>2813</v>
      </c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  <c r="AX15" s="446"/>
      <c r="AY15" s="446"/>
      <c r="AZ15" s="446"/>
      <c r="BA15" s="446"/>
      <c r="BB15" s="446"/>
      <c r="BC15" s="446"/>
      <c r="BD15" s="446"/>
      <c r="BE15" s="446"/>
      <c r="BF15" s="446"/>
      <c r="BG15" s="446"/>
      <c r="BH15" s="446"/>
      <c r="BI15" s="446"/>
      <c r="BJ15" s="446"/>
      <c r="BK15" s="446"/>
      <c r="BL15" s="446"/>
      <c r="BM15" s="446"/>
      <c r="BN15" s="446"/>
      <c r="BO15" s="446"/>
      <c r="BP15" s="446"/>
      <c r="BQ15" s="446"/>
      <c r="BR15" s="446"/>
      <c r="BS15" s="446"/>
      <c r="BT15" s="446"/>
      <c r="BU15" s="446"/>
      <c r="BV15" s="446"/>
      <c r="BW15" s="446"/>
      <c r="BX15" s="446"/>
      <c r="BY15" s="446"/>
      <c r="BZ15" s="446"/>
      <c r="CA15" s="446"/>
      <c r="CB15" s="446"/>
      <c r="CC15" s="446"/>
      <c r="CD15" s="446"/>
      <c r="CE15" s="446"/>
      <c r="CF15" s="446"/>
      <c r="CG15" s="446"/>
      <c r="CH15" s="446"/>
      <c r="CI15" s="446"/>
      <c r="CJ15" s="446"/>
      <c r="CK15" s="446"/>
      <c r="CL15" s="446"/>
      <c r="CM15" s="446"/>
      <c r="CN15" s="446"/>
      <c r="CO15" s="446"/>
      <c r="CP15" s="446"/>
      <c r="CQ15" s="446"/>
      <c r="CR15" s="446"/>
      <c r="CS15" s="446"/>
      <c r="CT15" s="446"/>
      <c r="CU15" s="446"/>
      <c r="CV15" s="446"/>
      <c r="CW15" s="446"/>
      <c r="CX15" s="446"/>
      <c r="CY15" s="446"/>
      <c r="CZ15" s="446"/>
      <c r="DA15" s="446"/>
      <c r="DB15" s="446"/>
      <c r="DC15" s="446"/>
      <c r="DD15" s="446"/>
      <c r="DE15" s="446"/>
      <c r="DF15" s="446"/>
      <c r="DG15" s="446"/>
      <c r="DH15" s="446"/>
      <c r="DI15" s="446"/>
      <c r="DJ15" s="446"/>
      <c r="DK15" s="446"/>
      <c r="DL15" s="446"/>
      <c r="DM15" s="446"/>
      <c r="DN15" s="446"/>
      <c r="DO15" s="446"/>
      <c r="DP15" s="446"/>
      <c r="DQ15" s="446"/>
      <c r="DR15" s="446"/>
      <c r="DS15" s="446"/>
      <c r="DT15" s="446"/>
      <c r="DU15" s="446"/>
      <c r="DV15" s="446"/>
      <c r="DW15" s="446"/>
      <c r="DX15" s="446"/>
      <c r="DY15" s="446"/>
      <c r="DZ15" s="446"/>
      <c r="EA15" s="446"/>
      <c r="EB15" s="446"/>
      <c r="EC15" s="446"/>
      <c r="ED15" s="446"/>
      <c r="EE15" s="446"/>
      <c r="EF15" s="446"/>
      <c r="EG15" s="446"/>
      <c r="EH15" s="446"/>
      <c r="EI15" s="446"/>
      <c r="EJ15" s="446"/>
      <c r="EK15" s="446"/>
      <c r="EL15" s="446"/>
      <c r="EM15" s="446"/>
      <c r="EN15" s="446"/>
      <c r="EO15" s="446"/>
      <c r="EP15" s="446"/>
      <c r="EQ15" s="446"/>
      <c r="ER15" s="446"/>
      <c r="ES15" s="446"/>
      <c r="ET15" s="446"/>
      <c r="EU15" s="446"/>
      <c r="EV15" s="446"/>
      <c r="EW15" s="446"/>
      <c r="EX15" s="446"/>
      <c r="EY15" s="446"/>
      <c r="EZ15" s="446"/>
      <c r="FA15" s="446"/>
      <c r="FB15" s="446"/>
      <c r="FC15" s="446"/>
      <c r="FD15" s="446"/>
      <c r="FE15" s="446"/>
      <c r="FF15" s="446"/>
      <c r="FG15" s="446"/>
    </row>
    <row r="16" spans="1:250" s="69" customFormat="1" ht="16.5" customHeight="1" thickBot="1">
      <c r="A16" s="930" t="s">
        <v>273</v>
      </c>
      <c r="B16" s="931"/>
      <c r="C16" s="931"/>
      <c r="D16" s="931"/>
      <c r="E16" s="931"/>
      <c r="F16" s="931"/>
      <c r="G16" s="932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  <c r="EI16" s="68"/>
      <c r="EJ16" s="68"/>
      <c r="EK16" s="68"/>
      <c r="EL16" s="68"/>
      <c r="EM16" s="68"/>
      <c r="EN16" s="68"/>
      <c r="EO16" s="68"/>
      <c r="EP16" s="68"/>
      <c r="EQ16" s="68"/>
      <c r="ER16" s="68"/>
      <c r="ES16" s="68"/>
      <c r="ET16" s="68"/>
      <c r="EU16" s="68"/>
      <c r="EV16" s="68"/>
      <c r="EW16" s="68"/>
      <c r="EX16" s="68"/>
      <c r="EY16" s="68"/>
      <c r="EZ16" s="68"/>
      <c r="FA16" s="68"/>
      <c r="FB16" s="68"/>
      <c r="FC16" s="68"/>
      <c r="FD16" s="68"/>
      <c r="FE16" s="68"/>
      <c r="FF16" s="68"/>
      <c r="FG16" s="68"/>
      <c r="FH16" s="68"/>
      <c r="FI16" s="68"/>
      <c r="FJ16" s="68"/>
      <c r="FK16" s="68"/>
      <c r="FL16" s="68"/>
    </row>
    <row r="17" spans="1:10" s="150" customFormat="1" ht="15.75" customHeight="1">
      <c r="A17" s="693" t="s">
        <v>1929</v>
      </c>
      <c r="B17" s="284">
        <v>1</v>
      </c>
      <c r="C17" s="184" t="s">
        <v>562</v>
      </c>
      <c r="D17" s="354" t="s">
        <v>478</v>
      </c>
      <c r="E17" s="355"/>
      <c r="F17" s="260">
        <v>111</v>
      </c>
      <c r="G17" s="261">
        <v>78</v>
      </c>
    </row>
    <row r="18" spans="1:10" s="150" customFormat="1" ht="15.75" customHeight="1">
      <c r="A18" s="694" t="s">
        <v>1930</v>
      </c>
      <c r="B18" s="290">
        <v>2</v>
      </c>
      <c r="C18" s="191" t="s">
        <v>563</v>
      </c>
      <c r="D18" s="217" t="s">
        <v>478</v>
      </c>
      <c r="E18" s="240"/>
      <c r="F18" s="264">
        <v>231</v>
      </c>
      <c r="G18" s="265">
        <v>162</v>
      </c>
    </row>
    <row r="19" spans="1:10" s="150" customFormat="1" ht="15.75" customHeight="1">
      <c r="A19" s="694" t="s">
        <v>1926</v>
      </c>
      <c r="B19" s="290">
        <v>3</v>
      </c>
      <c r="C19" s="191" t="s">
        <v>564</v>
      </c>
      <c r="D19" s="217" t="s">
        <v>478</v>
      </c>
      <c r="E19" s="240"/>
      <c r="F19" s="264">
        <v>176</v>
      </c>
      <c r="G19" s="265">
        <v>123</v>
      </c>
    </row>
    <row r="20" spans="1:10" s="150" customFormat="1" ht="15.75" customHeight="1">
      <c r="A20" s="694" t="s">
        <v>1931</v>
      </c>
      <c r="B20" s="290">
        <v>4</v>
      </c>
      <c r="C20" s="191" t="s">
        <v>565</v>
      </c>
      <c r="D20" s="217" t="s">
        <v>478</v>
      </c>
      <c r="E20" s="240"/>
      <c r="F20" s="264">
        <v>237</v>
      </c>
      <c r="G20" s="265">
        <v>165</v>
      </c>
      <c r="I20" s="511" t="s">
        <v>68</v>
      </c>
      <c r="J20" s="512" t="s">
        <v>68</v>
      </c>
    </row>
    <row r="21" spans="1:10" s="150" customFormat="1" ht="15.75" customHeight="1">
      <c r="A21" s="694" t="s">
        <v>1932</v>
      </c>
      <c r="B21" s="290">
        <v>5</v>
      </c>
      <c r="C21" s="191" t="s">
        <v>566</v>
      </c>
      <c r="D21" s="217" t="s">
        <v>478</v>
      </c>
      <c r="E21" s="240"/>
      <c r="F21" s="264">
        <v>233</v>
      </c>
      <c r="G21" s="265">
        <v>163</v>
      </c>
    </row>
    <row r="22" spans="1:10" s="150" customFormat="1" ht="15.75" customHeight="1">
      <c r="A22" s="694" t="s">
        <v>1927</v>
      </c>
      <c r="B22" s="290">
        <v>6</v>
      </c>
      <c r="C22" s="191" t="s">
        <v>567</v>
      </c>
      <c r="D22" s="217" t="s">
        <v>478</v>
      </c>
      <c r="E22" s="240"/>
      <c r="F22" s="264">
        <v>257</v>
      </c>
      <c r="G22" s="265">
        <v>180</v>
      </c>
    </row>
    <row r="23" spans="1:10" s="150" customFormat="1" ht="15.75" customHeight="1">
      <c r="A23" s="694" t="s">
        <v>1933</v>
      </c>
      <c r="B23" s="290">
        <v>7</v>
      </c>
      <c r="C23" s="191" t="s">
        <v>568</v>
      </c>
      <c r="D23" s="217" t="s">
        <v>478</v>
      </c>
      <c r="E23" s="240"/>
      <c r="F23" s="264">
        <v>232</v>
      </c>
      <c r="G23" s="265">
        <v>162</v>
      </c>
    </row>
    <row r="24" spans="1:10" s="150" customFormat="1" ht="15.75" customHeight="1">
      <c r="A24" s="694" t="s">
        <v>1934</v>
      </c>
      <c r="B24" s="290">
        <v>8</v>
      </c>
      <c r="C24" s="191" t="s">
        <v>569</v>
      </c>
      <c r="D24" s="217" t="s">
        <v>478</v>
      </c>
      <c r="E24" s="240" t="s">
        <v>68</v>
      </c>
      <c r="F24" s="264">
        <v>282</v>
      </c>
      <c r="G24" s="265">
        <v>198</v>
      </c>
    </row>
    <row r="25" spans="1:10" s="150" customFormat="1" ht="15.75" customHeight="1">
      <c r="A25" s="694" t="s">
        <v>1928</v>
      </c>
      <c r="B25" s="290">
        <v>9</v>
      </c>
      <c r="C25" s="191" t="s">
        <v>570</v>
      </c>
      <c r="D25" s="217" t="s">
        <v>478</v>
      </c>
      <c r="E25" s="240"/>
      <c r="F25" s="264">
        <v>245</v>
      </c>
      <c r="G25" s="265">
        <v>171</v>
      </c>
    </row>
    <row r="26" spans="1:10" s="39" customFormat="1" ht="15.75">
      <c r="A26" s="694" t="s">
        <v>1935</v>
      </c>
      <c r="B26" s="343">
        <v>10</v>
      </c>
      <c r="C26" s="191" t="s">
        <v>571</v>
      </c>
      <c r="D26" s="217" t="s">
        <v>478</v>
      </c>
      <c r="E26" s="240" t="s">
        <v>68</v>
      </c>
      <c r="F26" s="264">
        <v>197</v>
      </c>
      <c r="G26" s="265">
        <v>138</v>
      </c>
    </row>
    <row r="27" spans="1:10" s="39" customFormat="1" ht="16.5" thickBot="1">
      <c r="A27" s="695" t="s">
        <v>1936</v>
      </c>
      <c r="B27" s="362">
        <v>11</v>
      </c>
      <c r="C27" s="199" t="s">
        <v>572</v>
      </c>
      <c r="D27" s="226" t="s">
        <v>478</v>
      </c>
      <c r="E27" s="279"/>
      <c r="F27" s="271">
        <v>163</v>
      </c>
      <c r="G27" s="272">
        <v>138</v>
      </c>
    </row>
    <row r="28" spans="1:10" s="39" customFormat="1" ht="15.75">
      <c r="B28" s="115"/>
      <c r="D28" s="115"/>
      <c r="E28" s="232"/>
      <c r="F28" s="513"/>
      <c r="G28" s="497"/>
    </row>
    <row r="29" spans="1:10" s="39" customFormat="1" ht="15.75">
      <c r="B29" s="115"/>
      <c r="D29" s="115"/>
      <c r="E29" s="232"/>
      <c r="F29" s="233"/>
    </row>
    <row r="30" spans="1:10" s="39" customFormat="1" ht="15.75">
      <c r="B30" s="115"/>
      <c r="D30" s="115"/>
      <c r="E30" s="232"/>
      <c r="F30" s="233"/>
    </row>
    <row r="31" spans="1:10" s="39" customFormat="1" ht="15.75">
      <c r="B31" s="115"/>
      <c r="D31" s="115"/>
      <c r="E31" s="232"/>
      <c r="F31" s="233"/>
    </row>
    <row r="32" spans="1:10" s="39" customFormat="1" ht="15.75">
      <c r="B32" s="115"/>
      <c r="D32" s="115"/>
      <c r="E32" s="232"/>
      <c r="F32" s="233"/>
    </row>
    <row r="33" spans="2:6" s="39" customFormat="1" ht="15.75">
      <c r="B33" s="115"/>
      <c r="D33" s="115"/>
      <c r="E33" s="232"/>
      <c r="F33" s="233"/>
    </row>
    <row r="34" spans="2:6" s="39" customFormat="1" ht="15.75">
      <c r="B34" s="115"/>
      <c r="D34" s="115"/>
      <c r="E34" s="232"/>
      <c r="F34" s="233"/>
    </row>
    <row r="35" spans="2:6" s="39" customFormat="1" ht="15.75">
      <c r="B35" s="115"/>
      <c r="D35" s="115"/>
      <c r="E35" s="232"/>
      <c r="F35" s="233"/>
    </row>
    <row r="36" spans="2:6" s="39" customFormat="1" ht="15.75">
      <c r="B36" s="115"/>
      <c r="D36" s="115"/>
      <c r="E36" s="232"/>
      <c r="F36" s="233"/>
    </row>
    <row r="37" spans="2:6" s="39" customFormat="1" ht="15.75">
      <c r="B37" s="115"/>
      <c r="D37" s="115"/>
      <c r="E37" s="232"/>
      <c r="F37" s="233"/>
    </row>
    <row r="42" spans="2:6" ht="18">
      <c r="B42" s="10"/>
    </row>
  </sheetData>
  <mergeCells count="1">
    <mergeCell ref="A16:G16"/>
  </mergeCells>
  <phoneticPr fontId="0" type="noConversion"/>
  <pageMargins left="0.39370078740157483" right="0.39370078740157483" top="0.43307086614173229" bottom="0.62992125984251968" header="0.31496062992125984" footer="0.31496062992125984"/>
  <pageSetup paperSize="9" scale="80" orientation="landscape" r:id="rId1"/>
  <headerFooter>
    <oddFooter>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1C109-AE87-4109-9C7E-6D0BF8A494A4}">
  <sheetPr>
    <pageSetUpPr fitToPage="1"/>
  </sheetPr>
  <dimension ref="A1:IO48"/>
  <sheetViews>
    <sheetView zoomScale="75" zoomScaleNormal="75" zoomScaleSheetLayoutView="100" workbookViewId="0">
      <pane ySplit="20" topLeftCell="A21" activePane="bottomLeft" state="frozen"/>
      <selection activeCell="E39" sqref="E39"/>
      <selection pane="bottomLeft" activeCell="K15" sqref="K15"/>
    </sheetView>
  </sheetViews>
  <sheetFormatPr baseColWidth="10" defaultRowHeight="15"/>
  <cols>
    <col min="1" max="1" width="15.7109375" customWidth="1"/>
    <col min="2" max="2" width="13.85546875" customWidth="1"/>
    <col min="3" max="3" width="74.42578125" customWidth="1"/>
    <col min="4" max="4" width="13.7109375" style="1" bestFit="1" customWidth="1"/>
    <col min="5" max="5" width="20.140625" style="3" customWidth="1"/>
    <col min="6" max="6" width="15.85546875" style="863" customWidth="1"/>
    <col min="7" max="7" width="23" style="864" customWidth="1"/>
  </cols>
  <sheetData>
    <row r="1" spans="1:246" s="8" customFormat="1" ht="61.5" customHeight="1">
      <c r="A1" s="45" t="s">
        <v>91</v>
      </c>
      <c r="B1" s="4"/>
      <c r="C1" s="6"/>
      <c r="F1" s="850"/>
      <c r="G1" s="850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</row>
    <row r="2" spans="1:246" s="69" customFormat="1" ht="16.5" customHeight="1">
      <c r="A2" s="236" t="s">
        <v>105</v>
      </c>
      <c r="B2" s="58"/>
      <c r="C2" s="58"/>
      <c r="F2" s="851"/>
      <c r="G2" s="85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</row>
    <row r="3" spans="1:246" s="57" customFormat="1" ht="16.5" customHeight="1">
      <c r="A3" s="132" t="s">
        <v>92</v>
      </c>
      <c r="B3" s="58"/>
      <c r="C3" s="58"/>
      <c r="F3" s="852"/>
      <c r="G3" s="852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</row>
    <row r="4" spans="1:246" s="57" customFormat="1" ht="16.5" customHeight="1">
      <c r="A4" s="132"/>
      <c r="B4" s="58"/>
      <c r="C4" s="58"/>
      <c r="F4" s="852"/>
      <c r="G4" s="852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</row>
    <row r="5" spans="1:246" s="179" customFormat="1" ht="16.5" customHeight="1">
      <c r="A5" s="178" t="s">
        <v>343</v>
      </c>
      <c r="B5" s="58"/>
      <c r="C5" s="58"/>
      <c r="F5" s="853"/>
      <c r="G5" s="853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</row>
    <row r="6" spans="1:246" s="179" customFormat="1" ht="16.5" customHeight="1">
      <c r="A6" s="178"/>
      <c r="B6" s="58"/>
      <c r="C6" s="58"/>
      <c r="F6" s="853"/>
      <c r="G6" s="853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</row>
    <row r="7" spans="1:246" s="57" customFormat="1" ht="16.5" customHeight="1">
      <c r="A7" s="178" t="s">
        <v>986</v>
      </c>
      <c r="B7" s="58"/>
      <c r="C7" s="132" t="s">
        <v>941</v>
      </c>
      <c r="F7" s="852"/>
      <c r="G7" s="852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</row>
    <row r="8" spans="1:246" s="57" customFormat="1" ht="16.5" customHeight="1">
      <c r="B8" s="58"/>
      <c r="C8" s="58"/>
      <c r="F8" s="852"/>
      <c r="G8" s="852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</row>
    <row r="9" spans="1:246" s="46" customFormat="1" ht="16.5" customHeight="1">
      <c r="A9" s="180"/>
      <c r="B9" s="64"/>
      <c r="C9" s="64"/>
      <c r="D9" s="175"/>
      <c r="E9" s="175"/>
      <c r="F9" s="175"/>
      <c r="G9" s="854"/>
      <c r="H9" s="64"/>
      <c r="I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</row>
    <row r="10" spans="1:246" s="57" customFormat="1" ht="16.5" customHeight="1">
      <c r="A10" s="833" t="s">
        <v>2789</v>
      </c>
      <c r="B10" s="60"/>
      <c r="C10" s="61"/>
      <c r="D10" s="61"/>
      <c r="E10" s="61"/>
      <c r="F10" s="852"/>
      <c r="G10" s="852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46" s="57" customFormat="1" ht="16.5" customHeight="1">
      <c r="A11" s="470" t="s">
        <v>2788</v>
      </c>
      <c r="B11" s="60"/>
      <c r="C11" s="61"/>
      <c r="D11" s="61"/>
      <c r="E11" s="61"/>
      <c r="F11" s="852"/>
      <c r="G11" s="852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46" s="46" customFormat="1" ht="16.5" customHeight="1">
      <c r="A12" s="470" t="s">
        <v>2787</v>
      </c>
      <c r="B12" s="64"/>
      <c r="C12" s="64"/>
      <c r="D12" s="175"/>
      <c r="E12" s="175"/>
      <c r="F12" s="175"/>
      <c r="G12" s="854"/>
      <c r="H12" s="64"/>
      <c r="I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</row>
    <row r="13" spans="1:246" s="46" customFormat="1" ht="16.5" customHeight="1" thickBot="1">
      <c r="A13" s="180"/>
      <c r="B13" s="64"/>
      <c r="C13" s="64"/>
      <c r="D13" s="175"/>
      <c r="E13" s="175"/>
      <c r="F13" s="175"/>
      <c r="G13" s="854"/>
      <c r="H13" s="64"/>
      <c r="I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</row>
    <row r="14" spans="1:246" s="46" customFormat="1" ht="30.95" customHeight="1">
      <c r="A14" s="180"/>
      <c r="B14" s="64"/>
      <c r="C14" s="64"/>
      <c r="E14" s="175"/>
      <c r="F14" s="175" t="s">
        <v>2792</v>
      </c>
      <c r="G14" s="855">
        <f>SUM(F21:F29)</f>
        <v>2044</v>
      </c>
      <c r="H14" s="64"/>
      <c r="I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</row>
    <row r="15" spans="1:246" s="46" customFormat="1" ht="30.95" customHeight="1" thickBot="1">
      <c r="A15" s="181"/>
      <c r="B15" s="181"/>
      <c r="C15" s="181"/>
      <c r="E15" s="175"/>
      <c r="F15" s="119" t="s">
        <v>990</v>
      </c>
      <c r="G15" s="856">
        <f>SUM(G22:G30)</f>
        <v>1339</v>
      </c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</row>
    <row r="16" spans="1:246" s="46" customFormat="1" ht="16.5" customHeight="1">
      <c r="A16" s="181"/>
      <c r="B16" s="181"/>
      <c r="C16" s="181"/>
      <c r="D16" s="175"/>
      <c r="E16" s="175"/>
      <c r="F16" s="175"/>
      <c r="G16" s="85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</row>
    <row r="17" spans="1:249" s="46" customFormat="1" ht="16.5" customHeight="1">
      <c r="A17" s="66" t="s">
        <v>2798</v>
      </c>
      <c r="F17" s="857"/>
      <c r="G17" s="857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46" customFormat="1" ht="16.5" customHeight="1" thickBot="1">
      <c r="A18" s="62" t="s">
        <v>1308</v>
      </c>
      <c r="B18" s="67"/>
      <c r="C18" s="66"/>
      <c r="D18" s="66"/>
      <c r="E18" s="66"/>
      <c r="F18" s="858"/>
      <c r="G18" s="858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49" s="552" customFormat="1" ht="48" thickBot="1">
      <c r="A19" s="655" t="s">
        <v>1284</v>
      </c>
      <c r="B19" s="656" t="s">
        <v>271</v>
      </c>
      <c r="C19" s="656" t="s">
        <v>272</v>
      </c>
      <c r="D19" s="835" t="s">
        <v>1283</v>
      </c>
      <c r="E19" s="656" t="s">
        <v>275</v>
      </c>
      <c r="F19" s="796" t="s">
        <v>110</v>
      </c>
      <c r="G19" s="780" t="s">
        <v>2800</v>
      </c>
      <c r="H19" s="446"/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  <c r="AX19" s="446"/>
      <c r="AY19" s="446"/>
      <c r="AZ19" s="446"/>
      <c r="BA19" s="446"/>
      <c r="BB19" s="446"/>
      <c r="BC19" s="446"/>
      <c r="BD19" s="446"/>
      <c r="BE19" s="446"/>
      <c r="BF19" s="446"/>
      <c r="BG19" s="446"/>
      <c r="BH19" s="446"/>
      <c r="BI19" s="446"/>
      <c r="BJ19" s="446"/>
      <c r="BK19" s="446"/>
      <c r="BL19" s="446"/>
      <c r="BM19" s="446"/>
      <c r="BN19" s="446"/>
      <c r="BO19" s="446"/>
      <c r="BP19" s="446"/>
      <c r="BQ19" s="446"/>
      <c r="BR19" s="446"/>
      <c r="BS19" s="446"/>
      <c r="BT19" s="446"/>
      <c r="BU19" s="446"/>
      <c r="BV19" s="446"/>
      <c r="BW19" s="446"/>
      <c r="BX19" s="446"/>
      <c r="BY19" s="446"/>
      <c r="BZ19" s="446"/>
      <c r="CA19" s="446"/>
      <c r="CB19" s="446"/>
      <c r="CC19" s="446"/>
      <c r="CD19" s="446"/>
      <c r="CE19" s="446"/>
      <c r="CF19" s="446"/>
      <c r="CG19" s="446"/>
      <c r="CH19" s="446"/>
      <c r="CI19" s="446"/>
      <c r="CJ19" s="446"/>
      <c r="CK19" s="446"/>
      <c r="CL19" s="446"/>
      <c r="CM19" s="446"/>
      <c r="CN19" s="446"/>
      <c r="CO19" s="446"/>
      <c r="CP19" s="446"/>
      <c r="CQ19" s="446"/>
      <c r="CR19" s="446"/>
      <c r="CS19" s="446"/>
      <c r="CT19" s="446"/>
      <c r="CU19" s="446"/>
      <c r="CV19" s="446"/>
      <c r="CW19" s="446"/>
      <c r="CX19" s="446"/>
      <c r="CY19" s="446"/>
      <c r="CZ19" s="446"/>
      <c r="DA19" s="446"/>
      <c r="DB19" s="446"/>
      <c r="DC19" s="446"/>
      <c r="DD19" s="446"/>
      <c r="DE19" s="446"/>
      <c r="DF19" s="446"/>
      <c r="DG19" s="446"/>
      <c r="DH19" s="446"/>
      <c r="DI19" s="446"/>
      <c r="DJ19" s="446"/>
      <c r="DK19" s="446"/>
      <c r="DL19" s="446"/>
      <c r="DM19" s="446"/>
      <c r="DN19" s="446"/>
      <c r="DO19" s="446"/>
      <c r="DP19" s="446"/>
      <c r="DQ19" s="446"/>
      <c r="DR19" s="446"/>
      <c r="DS19" s="446"/>
      <c r="DT19" s="446"/>
      <c r="DU19" s="446"/>
      <c r="DV19" s="446"/>
      <c r="DW19" s="446"/>
      <c r="DX19" s="446"/>
      <c r="DY19" s="446"/>
      <c r="DZ19" s="446"/>
      <c r="EA19" s="446"/>
      <c r="EB19" s="446"/>
      <c r="EC19" s="446"/>
      <c r="ED19" s="446"/>
      <c r="EE19" s="446"/>
      <c r="EF19" s="446"/>
      <c r="EG19" s="446"/>
      <c r="EH19" s="446"/>
      <c r="EI19" s="446"/>
      <c r="EJ19" s="446"/>
      <c r="EK19" s="446"/>
      <c r="EL19" s="446"/>
      <c r="EM19" s="446"/>
      <c r="EN19" s="446"/>
      <c r="EO19" s="446"/>
      <c r="EP19" s="446"/>
      <c r="EQ19" s="446"/>
      <c r="ER19" s="446"/>
      <c r="ES19" s="446"/>
      <c r="ET19" s="446"/>
      <c r="EU19" s="446"/>
      <c r="EV19" s="446"/>
      <c r="EW19" s="446"/>
      <c r="EX19" s="446"/>
      <c r="EY19" s="446"/>
      <c r="EZ19" s="446"/>
      <c r="FA19" s="446"/>
      <c r="FB19" s="446"/>
      <c r="FC19" s="446"/>
      <c r="FD19" s="446"/>
      <c r="FE19" s="446"/>
      <c r="FF19" s="446"/>
      <c r="FG19" s="446"/>
    </row>
    <row r="20" spans="1:249" s="69" customFormat="1" ht="16.5" customHeight="1" thickBot="1">
      <c r="A20" s="234"/>
      <c r="B20" s="572"/>
      <c r="C20" s="572"/>
      <c r="D20" s="572"/>
      <c r="E20" s="572"/>
      <c r="F20" s="859"/>
      <c r="G20" s="860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</row>
    <row r="21" spans="1:249" s="188" customFormat="1" ht="14.25" customHeight="1">
      <c r="A21" s="842" t="s">
        <v>1298</v>
      </c>
      <c r="B21" s="843">
        <v>1</v>
      </c>
      <c r="C21" s="844" t="s">
        <v>93</v>
      </c>
      <c r="D21" s="845" t="s">
        <v>478</v>
      </c>
      <c r="E21" s="843"/>
      <c r="F21" s="846">
        <v>394</v>
      </c>
      <c r="G21" s="847">
        <v>292</v>
      </c>
    </row>
    <row r="22" spans="1:249" s="188" customFormat="1" ht="14.25" customHeight="1">
      <c r="A22" s="189" t="s">
        <v>1299</v>
      </c>
      <c r="B22" s="190">
        <v>2</v>
      </c>
      <c r="C22" s="191" t="s">
        <v>94</v>
      </c>
      <c r="D22" s="192" t="s">
        <v>478</v>
      </c>
      <c r="E22" s="190" t="s">
        <v>68</v>
      </c>
      <c r="F22" s="186">
        <v>201</v>
      </c>
      <c r="G22" s="187">
        <v>161</v>
      </c>
    </row>
    <row r="23" spans="1:249" s="188" customFormat="1" ht="14.25" customHeight="1">
      <c r="A23" s="189" t="s">
        <v>1300</v>
      </c>
      <c r="B23" s="190">
        <v>3</v>
      </c>
      <c r="C23" s="191" t="s">
        <v>95</v>
      </c>
      <c r="D23" s="192" t="s">
        <v>478</v>
      </c>
      <c r="E23" s="190"/>
      <c r="F23" s="186">
        <v>319</v>
      </c>
      <c r="G23" s="187">
        <v>254</v>
      </c>
    </row>
    <row r="24" spans="1:249" s="188" customFormat="1" ht="14.25" customHeight="1">
      <c r="A24" s="189" t="s">
        <v>1301</v>
      </c>
      <c r="B24" s="190">
        <v>4</v>
      </c>
      <c r="C24" s="195" t="s">
        <v>894</v>
      </c>
      <c r="D24" s="192" t="s">
        <v>478</v>
      </c>
      <c r="E24" s="190"/>
      <c r="F24" s="186">
        <v>460</v>
      </c>
      <c r="G24" s="187">
        <v>368</v>
      </c>
    </row>
    <row r="25" spans="1:249" s="188" customFormat="1" ht="14.25" customHeight="1">
      <c r="A25" s="189" t="s">
        <v>1281</v>
      </c>
      <c r="B25" s="190">
        <v>5</v>
      </c>
      <c r="C25" s="195" t="s">
        <v>895</v>
      </c>
      <c r="D25" s="192" t="s">
        <v>478</v>
      </c>
      <c r="E25" s="190"/>
      <c r="F25" s="186">
        <v>394</v>
      </c>
      <c r="G25" s="187">
        <v>335</v>
      </c>
    </row>
    <row r="26" spans="1:249" s="188" customFormat="1" ht="14.25" customHeight="1">
      <c r="A26" s="189" t="s">
        <v>1302</v>
      </c>
      <c r="B26" s="190">
        <v>6</v>
      </c>
      <c r="C26" s="191" t="s">
        <v>1306</v>
      </c>
      <c r="D26" s="192" t="s">
        <v>478</v>
      </c>
      <c r="E26" s="196"/>
      <c r="F26" s="186">
        <v>276</v>
      </c>
      <c r="G26" s="187">
        <v>221</v>
      </c>
    </row>
    <row r="27" spans="1:249" s="188" customFormat="1" ht="14.25" customHeight="1">
      <c r="A27" s="189" t="s">
        <v>1303</v>
      </c>
      <c r="B27" s="190"/>
      <c r="C27" s="191" t="s">
        <v>97</v>
      </c>
      <c r="D27" s="192" t="s">
        <v>478</v>
      </c>
      <c r="E27" s="190" t="s">
        <v>961</v>
      </c>
      <c r="F27" s="186"/>
      <c r="G27" s="187"/>
    </row>
    <row r="28" spans="1:249" s="188" customFormat="1" ht="14.25" customHeight="1">
      <c r="A28" s="189" t="s">
        <v>1304</v>
      </c>
      <c r="B28" s="190"/>
      <c r="C28" s="191" t="s">
        <v>96</v>
      </c>
      <c r="D28" s="192" t="s">
        <v>478</v>
      </c>
      <c r="E28" s="190" t="s">
        <v>961</v>
      </c>
      <c r="F28" s="186"/>
      <c r="G28" s="187"/>
    </row>
    <row r="29" spans="1:249" s="188" customFormat="1" ht="14.25" customHeight="1" thickBot="1">
      <c r="A29" s="197" t="s">
        <v>1305</v>
      </c>
      <c r="B29" s="198"/>
      <c r="C29" s="199" t="s">
        <v>98</v>
      </c>
      <c r="D29" s="200" t="s">
        <v>478</v>
      </c>
      <c r="E29" s="198" t="s">
        <v>961</v>
      </c>
      <c r="F29" s="848"/>
      <c r="G29" s="849"/>
    </row>
    <row r="30" spans="1:249" s="20" customFormat="1" ht="12.75">
      <c r="A30" s="19"/>
      <c r="B30" s="19"/>
      <c r="D30" s="21"/>
      <c r="E30" s="22"/>
      <c r="F30" s="861"/>
      <c r="G30" s="862"/>
    </row>
    <row r="31" spans="1:249" s="20" customFormat="1" ht="12.75">
      <c r="A31" s="19"/>
      <c r="B31" s="19"/>
      <c r="D31" s="21"/>
      <c r="E31" s="22"/>
      <c r="F31" s="861"/>
      <c r="G31" s="862"/>
    </row>
    <row r="32" spans="1:249" s="20" customFormat="1" ht="12.75">
      <c r="A32" s="19"/>
      <c r="B32" s="19"/>
      <c r="D32" s="21"/>
      <c r="E32" s="22"/>
      <c r="F32" s="861"/>
      <c r="G32" s="862"/>
    </row>
    <row r="33" spans="1:7" s="20" customFormat="1" ht="12.75">
      <c r="A33" s="19"/>
      <c r="B33" s="19"/>
      <c r="D33" s="21"/>
      <c r="E33" s="22"/>
      <c r="F33" s="861"/>
      <c r="G33" s="862"/>
    </row>
    <row r="34" spans="1:7" s="20" customFormat="1" ht="12.75">
      <c r="A34" s="19"/>
      <c r="B34" s="19"/>
      <c r="D34" s="21"/>
      <c r="E34" s="22"/>
      <c r="F34" s="861"/>
      <c r="G34" s="862"/>
    </row>
    <row r="35" spans="1:7" s="20" customFormat="1" ht="12.75">
      <c r="A35" s="19"/>
      <c r="B35" s="19"/>
      <c r="D35" s="21"/>
      <c r="E35" s="22"/>
      <c r="F35" s="861"/>
      <c r="G35" s="862"/>
    </row>
    <row r="36" spans="1:7" s="20" customFormat="1" ht="12.75">
      <c r="A36" s="19"/>
      <c r="B36" s="19"/>
      <c r="D36" s="21"/>
      <c r="E36" s="22"/>
      <c r="F36" s="861"/>
      <c r="G36" s="862"/>
    </row>
    <row r="37" spans="1:7">
      <c r="A37" s="18"/>
      <c r="B37" s="18"/>
    </row>
    <row r="38" spans="1:7">
      <c r="A38" s="18"/>
      <c r="B38" s="18"/>
    </row>
    <row r="39" spans="1:7">
      <c r="A39" s="18"/>
      <c r="B39" s="18"/>
    </row>
    <row r="40" spans="1:7">
      <c r="A40" s="18"/>
      <c r="B40" s="18"/>
    </row>
    <row r="41" spans="1:7">
      <c r="A41" s="18"/>
      <c r="B41" s="18"/>
    </row>
    <row r="42" spans="1:7">
      <c r="A42" s="18"/>
      <c r="B42" s="18"/>
    </row>
    <row r="43" spans="1:7">
      <c r="A43" s="18"/>
      <c r="B43" s="18"/>
    </row>
    <row r="44" spans="1:7">
      <c r="A44" s="18"/>
      <c r="B44" s="18"/>
    </row>
    <row r="45" spans="1:7">
      <c r="A45" s="18"/>
      <c r="B45" s="18"/>
    </row>
    <row r="46" spans="1:7">
      <c r="A46" s="18"/>
      <c r="B46" s="18"/>
    </row>
    <row r="47" spans="1:7">
      <c r="A47" s="18"/>
      <c r="B47" s="18"/>
    </row>
    <row r="48" spans="1:7">
      <c r="A48" s="18"/>
      <c r="B48" s="18"/>
    </row>
  </sheetData>
  <phoneticPr fontId="0" type="noConversion"/>
  <printOptions gridLines="1"/>
  <pageMargins left="0.70866141732283472" right="0.70866141732283472" top="0.78740157480314965" bottom="0.78740157480314965" header="0.31496062992125984" footer="0.31496062992125984"/>
  <pageSetup paperSize="9" scale="81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36A08-CF83-4B30-87AD-41A3DDAE53A0}">
  <dimension ref="A1:IP46"/>
  <sheetViews>
    <sheetView zoomScale="70" zoomScaleNormal="70" workbookViewId="0">
      <selection activeCell="A22" sqref="A22:H22"/>
    </sheetView>
  </sheetViews>
  <sheetFormatPr baseColWidth="10" defaultRowHeight="15"/>
  <cols>
    <col min="1" max="1" width="15.7109375" customWidth="1"/>
    <col min="2" max="2" width="13.85546875" customWidth="1"/>
    <col min="3" max="3" width="17.140625" style="1" customWidth="1"/>
    <col min="4" max="4" width="51.140625" customWidth="1"/>
    <col min="5" max="5" width="12" style="15" customWidth="1"/>
    <col min="6" max="6" width="19.85546875" style="3" customWidth="1"/>
    <col min="7" max="7" width="15.85546875" style="2" customWidth="1"/>
    <col min="8" max="8" width="23" customWidth="1"/>
    <col min="9" max="9" width="12" customWidth="1"/>
  </cols>
  <sheetData>
    <row r="1" spans="1:250" ht="61.5" customHeight="1">
      <c r="A1" s="36" t="s">
        <v>901</v>
      </c>
      <c r="B1" s="36"/>
      <c r="C1" s="36"/>
      <c r="D1" s="36"/>
      <c r="E1" s="741"/>
      <c r="F1" s="12"/>
      <c r="G1" s="11"/>
      <c r="H1" s="5"/>
    </row>
    <row r="2" spans="1:250" s="39" customFormat="1" ht="16.5" customHeight="1">
      <c r="A2" s="236" t="s">
        <v>105</v>
      </c>
      <c r="B2" s="58"/>
      <c r="C2" s="130"/>
      <c r="D2" s="131"/>
      <c r="E2" s="69"/>
      <c r="F2" s="69"/>
      <c r="G2" s="69"/>
      <c r="H2" s="69"/>
    </row>
    <row r="3" spans="1:250" s="39" customFormat="1" ht="16.5" customHeight="1">
      <c r="A3" s="132" t="s">
        <v>2100</v>
      </c>
      <c r="B3" s="58"/>
      <c r="C3" s="58"/>
      <c r="D3" s="58"/>
      <c r="E3" s="57"/>
      <c r="F3" s="57"/>
      <c r="G3" s="57"/>
      <c r="H3" s="57"/>
    </row>
    <row r="4" spans="1:250" s="39" customFormat="1" ht="16.5" customHeight="1">
      <c r="A4" s="132"/>
      <c r="B4" s="61"/>
      <c r="C4" s="133"/>
      <c r="D4" s="61"/>
      <c r="E4" s="57"/>
      <c r="F4" s="57"/>
      <c r="G4" s="57"/>
      <c r="H4" s="57"/>
    </row>
    <row r="5" spans="1:250" s="139" customFormat="1" ht="35.25" customHeight="1">
      <c r="A5" s="936" t="s">
        <v>2832</v>
      </c>
      <c r="B5" s="936"/>
      <c r="C5" s="936"/>
      <c r="D5" s="936"/>
      <c r="E5" s="936"/>
      <c r="F5" s="936"/>
      <c r="G5" s="936"/>
      <c r="H5" s="936"/>
    </row>
    <row r="6" spans="1:250" s="39" customFormat="1" ht="16.5" customHeight="1">
      <c r="A6" s="132"/>
      <c r="B6" s="61"/>
      <c r="C6" s="133"/>
      <c r="D6" s="61"/>
      <c r="E6" s="57"/>
      <c r="F6" s="57"/>
      <c r="G6" s="57"/>
      <c r="H6" s="57"/>
    </row>
    <row r="7" spans="1:250" s="39" customFormat="1" ht="16.5" customHeight="1">
      <c r="A7" s="178" t="s">
        <v>343</v>
      </c>
      <c r="B7" s="58"/>
      <c r="C7" s="58"/>
      <c r="D7" s="58"/>
      <c r="E7" s="179"/>
      <c r="F7" s="179"/>
      <c r="G7" s="179"/>
      <c r="H7" s="179"/>
    </row>
    <row r="8" spans="1:250" s="39" customFormat="1" ht="16.5" customHeight="1">
      <c r="A8" s="178"/>
      <c r="B8" s="61"/>
      <c r="C8" s="256"/>
      <c r="D8" s="61"/>
      <c r="E8" s="179"/>
      <c r="F8" s="179"/>
      <c r="G8" s="179"/>
      <c r="H8" s="179"/>
    </row>
    <row r="9" spans="1:250" s="39" customFormat="1" ht="16.5" customHeight="1">
      <c r="A9" s="178" t="s">
        <v>986</v>
      </c>
      <c r="B9" s="58"/>
      <c r="C9" s="132" t="s">
        <v>2779</v>
      </c>
      <c r="D9" s="61"/>
      <c r="E9" s="57"/>
      <c r="F9" s="57"/>
      <c r="G9" s="57"/>
      <c r="H9" s="57"/>
    </row>
    <row r="10" spans="1:250" s="39" customFormat="1" ht="16.5" customHeight="1">
      <c r="B10" s="61"/>
      <c r="C10" s="133"/>
      <c r="D10" s="61"/>
      <c r="E10" s="57"/>
      <c r="F10" s="57"/>
      <c r="G10" s="57"/>
      <c r="H10" s="57"/>
    </row>
    <row r="11" spans="1:250" s="57" customFormat="1" ht="16.5" customHeight="1">
      <c r="A11" s="833" t="s">
        <v>2789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57" customFormat="1" ht="16.5" customHeight="1">
      <c r="A12" s="470" t="s">
        <v>2788</v>
      </c>
      <c r="B12" s="60"/>
      <c r="C12" s="61"/>
      <c r="D12" s="61"/>
      <c r="E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</row>
    <row r="13" spans="1:250" s="57" customFormat="1" ht="16.5" customHeight="1">
      <c r="A13" s="470" t="s">
        <v>2833</v>
      </c>
      <c r="B13" s="60"/>
      <c r="C13" s="61"/>
      <c r="D13" s="61"/>
      <c r="E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  <c r="HO13" s="61"/>
      <c r="HP13" s="61"/>
      <c r="HQ13" s="61"/>
      <c r="HR13" s="61"/>
      <c r="HS13" s="61"/>
      <c r="HT13" s="61"/>
      <c r="HU13" s="61"/>
      <c r="HV13" s="61"/>
      <c r="HW13" s="61"/>
      <c r="HX13" s="61"/>
      <c r="HY13" s="61"/>
      <c r="HZ13" s="61"/>
      <c r="IA13" s="61"/>
      <c r="IB13" s="61"/>
      <c r="IC13" s="61"/>
      <c r="ID13" s="61"/>
      <c r="IE13" s="61"/>
      <c r="IF13" s="61"/>
      <c r="IG13" s="61"/>
      <c r="IH13" s="61"/>
      <c r="II13" s="61"/>
      <c r="IJ13" s="61"/>
      <c r="IK13" s="61"/>
      <c r="IL13" s="61"/>
    </row>
    <row r="14" spans="1:250" s="429" customFormat="1" ht="16.5" customHeight="1" thickBot="1">
      <c r="A14" s="430"/>
      <c r="D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  <c r="T14" s="386"/>
      <c r="U14" s="386"/>
      <c r="V14" s="386"/>
      <c r="W14" s="386"/>
      <c r="X14" s="386"/>
      <c r="Y14" s="386"/>
      <c r="Z14" s="386"/>
      <c r="AA14" s="386"/>
      <c r="AB14" s="386"/>
      <c r="AC14" s="386"/>
      <c r="AD14" s="386"/>
      <c r="AE14" s="386"/>
      <c r="AF14" s="386"/>
      <c r="AG14" s="386"/>
      <c r="AH14" s="386"/>
      <c r="AI14" s="386"/>
      <c r="AJ14" s="386"/>
      <c r="AK14" s="386"/>
      <c r="AL14" s="386"/>
      <c r="AM14" s="386"/>
      <c r="AN14" s="386"/>
      <c r="AO14" s="386"/>
      <c r="AP14" s="386"/>
      <c r="AQ14" s="386"/>
      <c r="AR14" s="386"/>
      <c r="AS14" s="386"/>
      <c r="AT14" s="386"/>
      <c r="AU14" s="386"/>
      <c r="AV14" s="386"/>
      <c r="AW14" s="386"/>
      <c r="AX14" s="386"/>
      <c r="AY14" s="386"/>
      <c r="AZ14" s="386"/>
      <c r="BA14" s="386"/>
      <c r="BB14" s="386"/>
      <c r="BC14" s="386"/>
      <c r="BD14" s="386"/>
      <c r="BE14" s="386"/>
      <c r="BF14" s="386"/>
      <c r="BG14" s="386"/>
      <c r="BH14" s="386"/>
      <c r="BI14" s="386"/>
      <c r="BJ14" s="386"/>
      <c r="BK14" s="386"/>
      <c r="BL14" s="386"/>
      <c r="BM14" s="386"/>
      <c r="BN14" s="386"/>
      <c r="BO14" s="386"/>
      <c r="BP14" s="386"/>
      <c r="BQ14" s="386"/>
      <c r="BR14" s="386"/>
      <c r="BS14" s="386"/>
      <c r="BT14" s="386"/>
      <c r="BU14" s="386"/>
      <c r="BV14" s="386"/>
      <c r="BW14" s="386"/>
      <c r="BX14" s="386"/>
      <c r="BY14" s="386"/>
      <c r="BZ14" s="386"/>
      <c r="CA14" s="386"/>
      <c r="CB14" s="386"/>
      <c r="CC14" s="386"/>
      <c r="CD14" s="386"/>
      <c r="CE14" s="386"/>
      <c r="CF14" s="386"/>
      <c r="CG14" s="386"/>
      <c r="CH14" s="386"/>
      <c r="CI14" s="386"/>
      <c r="CJ14" s="386"/>
      <c r="CK14" s="386"/>
      <c r="CL14" s="386"/>
      <c r="CM14" s="386"/>
      <c r="CN14" s="386"/>
      <c r="CO14" s="386"/>
      <c r="CP14" s="386"/>
      <c r="CQ14" s="386"/>
      <c r="CR14" s="386"/>
      <c r="CS14" s="386"/>
      <c r="CT14" s="386"/>
      <c r="CU14" s="386"/>
      <c r="CV14" s="386"/>
      <c r="CW14" s="386"/>
      <c r="CX14" s="386"/>
      <c r="CY14" s="386"/>
      <c r="CZ14" s="386"/>
      <c r="DA14" s="386"/>
      <c r="DB14" s="386"/>
      <c r="DC14" s="386"/>
      <c r="DD14" s="386"/>
      <c r="DE14" s="386"/>
      <c r="DF14" s="386"/>
      <c r="DG14" s="386"/>
      <c r="DH14" s="386"/>
      <c r="DI14" s="386"/>
      <c r="DJ14" s="386"/>
      <c r="DK14" s="386"/>
      <c r="DL14" s="386"/>
      <c r="DM14" s="386"/>
      <c r="DN14" s="386"/>
      <c r="DO14" s="386"/>
      <c r="DP14" s="386"/>
      <c r="DQ14" s="386"/>
      <c r="DR14" s="386"/>
      <c r="DS14" s="386"/>
      <c r="DT14" s="386"/>
      <c r="DU14" s="386"/>
      <c r="DV14" s="386"/>
      <c r="DW14" s="386"/>
      <c r="DX14" s="386"/>
      <c r="DY14" s="386"/>
      <c r="DZ14" s="386"/>
      <c r="EA14" s="386"/>
      <c r="EB14" s="386"/>
      <c r="EC14" s="386"/>
      <c r="ED14" s="386"/>
      <c r="EE14" s="386"/>
      <c r="EF14" s="386"/>
      <c r="EG14" s="386"/>
      <c r="EH14" s="386"/>
      <c r="EI14" s="386"/>
      <c r="EJ14" s="386"/>
      <c r="EK14" s="386"/>
      <c r="EL14" s="386"/>
      <c r="EM14" s="386"/>
      <c r="EN14" s="386"/>
      <c r="EO14" s="386"/>
      <c r="EP14" s="386"/>
      <c r="EQ14" s="386"/>
      <c r="ER14" s="386"/>
      <c r="ES14" s="386"/>
      <c r="ET14" s="386"/>
      <c r="EU14" s="386"/>
      <c r="EV14" s="386"/>
      <c r="EW14" s="386"/>
      <c r="EX14" s="386"/>
      <c r="EY14" s="386"/>
      <c r="EZ14" s="386"/>
      <c r="FA14" s="386"/>
      <c r="FB14" s="386"/>
      <c r="FC14" s="386"/>
      <c r="FD14" s="386"/>
      <c r="FE14" s="386"/>
      <c r="FF14" s="386"/>
      <c r="FG14" s="386"/>
      <c r="FH14" s="386"/>
      <c r="FI14" s="386"/>
      <c r="FJ14" s="386"/>
      <c r="FK14" s="386"/>
      <c r="FL14" s="386"/>
      <c r="FM14" s="386"/>
      <c r="FN14" s="386"/>
      <c r="FO14" s="386"/>
      <c r="FP14" s="386"/>
      <c r="FQ14" s="386"/>
      <c r="FR14" s="386"/>
      <c r="FS14" s="386"/>
      <c r="FT14" s="386"/>
      <c r="FU14" s="386"/>
      <c r="FV14" s="386"/>
      <c r="FW14" s="386"/>
      <c r="FX14" s="386"/>
      <c r="FY14" s="386"/>
      <c r="FZ14" s="386"/>
      <c r="GA14" s="386"/>
      <c r="GB14" s="386"/>
      <c r="GC14" s="386"/>
      <c r="GD14" s="386"/>
      <c r="GE14" s="386"/>
      <c r="GF14" s="386"/>
      <c r="GG14" s="386"/>
      <c r="GH14" s="386"/>
      <c r="GI14" s="386"/>
      <c r="GJ14" s="386"/>
      <c r="GK14" s="386"/>
      <c r="GL14" s="386"/>
      <c r="GM14" s="386"/>
      <c r="GN14" s="386"/>
      <c r="GO14" s="386"/>
      <c r="GP14" s="386"/>
      <c r="GQ14" s="386"/>
      <c r="GR14" s="386"/>
      <c r="GS14" s="386"/>
      <c r="GT14" s="386"/>
      <c r="GU14" s="386"/>
      <c r="GV14" s="386"/>
      <c r="GW14" s="386"/>
      <c r="GX14" s="386"/>
      <c r="GY14" s="386"/>
      <c r="GZ14" s="386"/>
      <c r="HA14" s="386"/>
      <c r="HB14" s="386"/>
      <c r="HC14" s="386"/>
      <c r="HD14" s="386"/>
      <c r="HE14" s="386"/>
      <c r="HF14" s="386"/>
      <c r="HG14" s="386"/>
      <c r="HH14" s="386"/>
      <c r="HI14" s="386"/>
      <c r="HJ14" s="386"/>
      <c r="HK14" s="386"/>
      <c r="HL14" s="386"/>
      <c r="HM14" s="386"/>
      <c r="HN14" s="386"/>
      <c r="HO14" s="386"/>
      <c r="HP14" s="386"/>
      <c r="HQ14" s="386"/>
      <c r="HR14" s="386"/>
      <c r="HS14" s="386"/>
      <c r="HT14" s="386"/>
      <c r="HU14" s="386"/>
      <c r="HV14" s="386"/>
      <c r="HW14" s="386"/>
      <c r="HX14" s="386"/>
      <c r="HY14" s="386"/>
      <c r="HZ14" s="386"/>
      <c r="IA14" s="386"/>
      <c r="IB14" s="386"/>
      <c r="IC14" s="386"/>
      <c r="ID14" s="386"/>
      <c r="IE14" s="386"/>
      <c r="IF14" s="386"/>
      <c r="IG14" s="386"/>
      <c r="IH14" s="386"/>
      <c r="II14" s="386"/>
      <c r="IJ14" s="386"/>
      <c r="IK14" s="386"/>
      <c r="IL14" s="386"/>
      <c r="IM14" s="386"/>
      <c r="IN14" s="386"/>
      <c r="IO14" s="386"/>
      <c r="IP14" s="386"/>
    </row>
    <row r="15" spans="1:250" s="39" customFormat="1" ht="30.95" customHeight="1">
      <c r="B15" s="66"/>
      <c r="C15" s="66"/>
      <c r="D15" s="46"/>
      <c r="E15" s="552"/>
      <c r="F15" s="46"/>
      <c r="G15" s="175" t="s">
        <v>2792</v>
      </c>
      <c r="H15" s="599">
        <f>SUM(G23:G44)</f>
        <v>8113.95</v>
      </c>
    </row>
    <row r="16" spans="1:250" s="39" customFormat="1" ht="30.95" customHeight="1" thickBot="1">
      <c r="B16" s="66"/>
      <c r="C16" s="66"/>
      <c r="D16" s="142"/>
      <c r="E16" s="552"/>
      <c r="F16" s="46"/>
      <c r="G16" s="119" t="s">
        <v>2793</v>
      </c>
      <c r="H16" s="719">
        <f>SUM(H23:H44)</f>
        <v>6487.95</v>
      </c>
    </row>
    <row r="17" spans="1:249" s="39" customFormat="1" ht="16.5" customHeight="1">
      <c r="A17" s="66" t="s">
        <v>1308</v>
      </c>
      <c r="B17" s="66"/>
      <c r="C17" s="66"/>
      <c r="D17" s="46"/>
      <c r="E17" s="742"/>
      <c r="F17" s="177"/>
      <c r="G17" s="177"/>
      <c r="H17" s="177"/>
    </row>
    <row r="18" spans="1:249" s="39" customFormat="1" ht="16.5" customHeight="1">
      <c r="A18" s="66"/>
      <c r="B18" s="66"/>
      <c r="C18" s="66"/>
      <c r="D18" s="46"/>
      <c r="E18" s="742"/>
      <c r="F18" s="177"/>
      <c r="G18" s="177"/>
      <c r="H18" s="177"/>
    </row>
    <row r="19" spans="1:249" s="46" customFormat="1" ht="16.5" customHeight="1">
      <c r="A19" s="66" t="s">
        <v>2798</v>
      </c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</row>
    <row r="20" spans="1:249" s="46" customFormat="1" ht="16.5" customHeight="1" thickBot="1">
      <c r="A20" s="62" t="s">
        <v>1308</v>
      </c>
      <c r="B20" s="67"/>
      <c r="C20" s="66"/>
      <c r="D20" s="66"/>
      <c r="E20" s="66"/>
      <c r="F20" s="66"/>
      <c r="G20" s="66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</row>
    <row r="21" spans="1:249" s="552" customFormat="1" ht="42" customHeight="1" thickBot="1">
      <c r="A21" s="655" t="s">
        <v>1284</v>
      </c>
      <c r="B21" s="656" t="s">
        <v>270</v>
      </c>
      <c r="C21" s="656" t="s">
        <v>271</v>
      </c>
      <c r="D21" s="656" t="s">
        <v>272</v>
      </c>
      <c r="E21" s="835" t="s">
        <v>1283</v>
      </c>
      <c r="F21" s="656" t="s">
        <v>275</v>
      </c>
      <c r="G21" s="796" t="s">
        <v>110</v>
      </c>
      <c r="H21" s="780" t="s">
        <v>2800</v>
      </c>
      <c r="I21" s="446"/>
      <c r="J21" s="446"/>
      <c r="K21" s="446"/>
      <c r="L21" s="446"/>
      <c r="M21" s="446"/>
      <c r="N21" s="446"/>
      <c r="O21" s="446"/>
      <c r="P21" s="446"/>
      <c r="Q21" s="446"/>
      <c r="R21" s="446"/>
      <c r="S21" s="446"/>
      <c r="T21" s="446"/>
      <c r="U21" s="446"/>
      <c r="V21" s="446"/>
      <c r="W21" s="446"/>
      <c r="X21" s="446"/>
      <c r="Y21" s="446"/>
      <c r="Z21" s="446"/>
      <c r="AA21" s="446"/>
      <c r="AB21" s="446"/>
      <c r="AC21" s="446"/>
      <c r="AD21" s="446"/>
      <c r="AE21" s="446"/>
      <c r="AF21" s="446"/>
      <c r="AG21" s="446"/>
      <c r="AH21" s="446"/>
      <c r="AI21" s="446"/>
      <c r="AJ21" s="446"/>
      <c r="AK21" s="446"/>
      <c r="AL21" s="446"/>
      <c r="AM21" s="446"/>
      <c r="AN21" s="446"/>
      <c r="AO21" s="446"/>
      <c r="AP21" s="446"/>
      <c r="AQ21" s="446"/>
      <c r="AR21" s="446"/>
      <c r="AS21" s="446"/>
      <c r="AT21" s="446"/>
      <c r="AU21" s="446"/>
      <c r="AV21" s="446"/>
      <c r="AW21" s="446"/>
      <c r="AX21" s="446"/>
      <c r="AY21" s="446"/>
      <c r="AZ21" s="446"/>
      <c r="BA21" s="446"/>
      <c r="BB21" s="446"/>
      <c r="BC21" s="446"/>
      <c r="BD21" s="446"/>
      <c r="BE21" s="446"/>
      <c r="BF21" s="446"/>
      <c r="BG21" s="446"/>
      <c r="BH21" s="446"/>
      <c r="BI21" s="446"/>
      <c r="BJ21" s="446"/>
      <c r="BK21" s="446"/>
      <c r="BL21" s="446"/>
      <c r="BM21" s="446"/>
      <c r="BN21" s="446"/>
      <c r="BO21" s="446"/>
      <c r="BP21" s="446"/>
      <c r="BQ21" s="446"/>
      <c r="BR21" s="446"/>
      <c r="BS21" s="446"/>
      <c r="BT21" s="446"/>
      <c r="BU21" s="446"/>
      <c r="BV21" s="446"/>
      <c r="BW21" s="446"/>
      <c r="BX21" s="446"/>
      <c r="BY21" s="446"/>
      <c r="BZ21" s="446"/>
      <c r="CA21" s="446"/>
      <c r="CB21" s="446"/>
      <c r="CC21" s="446"/>
      <c r="CD21" s="446"/>
      <c r="CE21" s="446"/>
      <c r="CF21" s="446"/>
      <c r="CG21" s="446"/>
      <c r="CH21" s="446"/>
      <c r="CI21" s="446"/>
      <c r="CJ21" s="446"/>
      <c r="CK21" s="446"/>
      <c r="CL21" s="446"/>
      <c r="CM21" s="446"/>
      <c r="CN21" s="446"/>
      <c r="CO21" s="446"/>
      <c r="CP21" s="446"/>
      <c r="CQ21" s="446"/>
      <c r="CR21" s="446"/>
      <c r="CS21" s="446"/>
      <c r="CT21" s="446"/>
      <c r="CU21" s="446"/>
      <c r="CV21" s="446"/>
      <c r="CW21" s="446"/>
      <c r="CX21" s="446"/>
      <c r="CY21" s="446"/>
      <c r="CZ21" s="446"/>
      <c r="DA21" s="446"/>
      <c r="DB21" s="446"/>
      <c r="DC21" s="446"/>
      <c r="DD21" s="446"/>
      <c r="DE21" s="446"/>
      <c r="DF21" s="446"/>
      <c r="DG21" s="446"/>
      <c r="DH21" s="446"/>
      <c r="DI21" s="446"/>
      <c r="DJ21" s="446"/>
      <c r="DK21" s="446"/>
      <c r="DL21" s="446"/>
      <c r="DM21" s="446"/>
      <c r="DN21" s="446"/>
      <c r="DO21" s="446"/>
      <c r="DP21" s="446"/>
      <c r="DQ21" s="446"/>
      <c r="DR21" s="446"/>
      <c r="DS21" s="446"/>
      <c r="DT21" s="446"/>
      <c r="DU21" s="446"/>
      <c r="DV21" s="446"/>
      <c r="DW21" s="446"/>
      <c r="DX21" s="446"/>
      <c r="DY21" s="446"/>
      <c r="DZ21" s="446"/>
      <c r="EA21" s="446"/>
      <c r="EB21" s="446"/>
      <c r="EC21" s="446"/>
      <c r="ED21" s="446"/>
      <c r="EE21" s="446"/>
      <c r="EF21" s="446"/>
      <c r="EG21" s="446"/>
      <c r="EH21" s="446"/>
      <c r="EI21" s="446"/>
      <c r="EJ21" s="446"/>
      <c r="EK21" s="446"/>
      <c r="EL21" s="446"/>
      <c r="EM21" s="446"/>
      <c r="EN21" s="446"/>
      <c r="EO21" s="446"/>
      <c r="EP21" s="446"/>
      <c r="EQ21" s="446"/>
      <c r="ER21" s="446"/>
      <c r="ES21" s="446"/>
      <c r="ET21" s="446"/>
      <c r="EU21" s="446"/>
      <c r="EV21" s="446"/>
      <c r="EW21" s="446"/>
      <c r="EX21" s="446"/>
      <c r="EY21" s="446"/>
      <c r="EZ21" s="446"/>
      <c r="FA21" s="446"/>
      <c r="FB21" s="446"/>
      <c r="FC21" s="446"/>
      <c r="FD21" s="446"/>
      <c r="FE21" s="446"/>
      <c r="FF21" s="446"/>
      <c r="FG21" s="446"/>
      <c r="FH21" s="446"/>
    </row>
    <row r="22" spans="1:249" s="39" customFormat="1" ht="15.75" customHeight="1">
      <c r="A22" s="933" t="s">
        <v>273</v>
      </c>
      <c r="B22" s="934"/>
      <c r="C22" s="934"/>
      <c r="D22" s="934"/>
      <c r="E22" s="934"/>
      <c r="F22" s="934"/>
      <c r="G22" s="934"/>
      <c r="H22" s="935"/>
    </row>
    <row r="23" spans="1:249" s="39" customFormat="1" ht="15.75" customHeight="1">
      <c r="A23" s="514" t="s">
        <v>2014</v>
      </c>
      <c r="B23" s="515" t="s">
        <v>168</v>
      </c>
      <c r="C23" s="515">
        <v>1</v>
      </c>
      <c r="D23" s="516" t="s">
        <v>573</v>
      </c>
      <c r="E23" s="743" t="s">
        <v>478</v>
      </c>
      <c r="F23" s="517"/>
      <c r="G23" s="521">
        <v>262</v>
      </c>
      <c r="H23" s="522">
        <v>209</v>
      </c>
    </row>
    <row r="24" spans="1:249" s="39" customFormat="1" ht="15.75" customHeight="1">
      <c r="A24" s="514" t="s">
        <v>2023</v>
      </c>
      <c r="B24" s="518" t="s">
        <v>169</v>
      </c>
      <c r="C24" s="519" t="s">
        <v>937</v>
      </c>
      <c r="D24" s="520" t="s">
        <v>2048</v>
      </c>
      <c r="E24" s="342" t="s">
        <v>478</v>
      </c>
      <c r="F24" s="190"/>
      <c r="G24" s="521">
        <v>537</v>
      </c>
      <c r="H24" s="522">
        <v>429</v>
      </c>
    </row>
    <row r="25" spans="1:249" s="39" customFormat="1" ht="15.75" customHeight="1">
      <c r="A25" s="514" t="s">
        <v>2024</v>
      </c>
      <c r="B25" s="518" t="s">
        <v>169</v>
      </c>
      <c r="C25" s="519" t="s">
        <v>1008</v>
      </c>
      <c r="D25" s="520" t="s">
        <v>2034</v>
      </c>
      <c r="E25" s="342" t="s">
        <v>478</v>
      </c>
      <c r="F25" s="190"/>
      <c r="G25" s="521">
        <v>585</v>
      </c>
      <c r="H25" s="522">
        <v>468</v>
      </c>
    </row>
    <row r="26" spans="1:249" s="39" customFormat="1" ht="15.75" customHeight="1">
      <c r="A26" s="514" t="s">
        <v>2015</v>
      </c>
      <c r="B26" s="515" t="s">
        <v>169</v>
      </c>
      <c r="C26" s="515">
        <v>5</v>
      </c>
      <c r="D26" s="516" t="s">
        <v>2035</v>
      </c>
      <c r="E26" s="743" t="s">
        <v>478</v>
      </c>
      <c r="F26" s="517"/>
      <c r="G26" s="521">
        <v>556</v>
      </c>
      <c r="H26" s="522">
        <v>444</v>
      </c>
    </row>
    <row r="27" spans="1:249" s="39" customFormat="1" ht="15.75" customHeight="1">
      <c r="A27" s="514" t="s">
        <v>2016</v>
      </c>
      <c r="B27" s="515" t="s">
        <v>169</v>
      </c>
      <c r="C27" s="515">
        <v>6</v>
      </c>
      <c r="D27" s="516" t="s">
        <v>2036</v>
      </c>
      <c r="E27" s="743" t="s">
        <v>478</v>
      </c>
      <c r="F27" s="517"/>
      <c r="G27" s="521">
        <v>408</v>
      </c>
      <c r="H27" s="522">
        <v>328</v>
      </c>
    </row>
    <row r="28" spans="1:249" s="39" customFormat="1" ht="15.75" customHeight="1">
      <c r="A28" s="514" t="s">
        <v>2660</v>
      </c>
      <c r="B28" s="515" t="s">
        <v>169</v>
      </c>
      <c r="C28" s="515">
        <v>7.1</v>
      </c>
      <c r="D28" s="516" t="s">
        <v>2661</v>
      </c>
      <c r="E28" s="743" t="s">
        <v>462</v>
      </c>
      <c r="F28" s="517"/>
      <c r="G28" s="521">
        <v>19.95</v>
      </c>
      <c r="H28" s="522">
        <v>15.95</v>
      </c>
    </row>
    <row r="29" spans="1:249" s="39" customFormat="1" ht="15.75" customHeight="1">
      <c r="A29" s="514" t="s">
        <v>2025</v>
      </c>
      <c r="B29" s="515" t="s">
        <v>169</v>
      </c>
      <c r="C29" s="515">
        <v>8</v>
      </c>
      <c r="D29" s="516" t="s">
        <v>2037</v>
      </c>
      <c r="E29" s="743" t="s">
        <v>478</v>
      </c>
      <c r="F29" s="517"/>
      <c r="G29" s="521">
        <v>617</v>
      </c>
      <c r="H29" s="522">
        <v>494</v>
      </c>
    </row>
    <row r="30" spans="1:249" s="39" customFormat="1" ht="15.75" customHeight="1">
      <c r="A30" s="514" t="s">
        <v>2017</v>
      </c>
      <c r="B30" s="515" t="s">
        <v>169</v>
      </c>
      <c r="C30" s="515">
        <v>10</v>
      </c>
      <c r="D30" s="516" t="s">
        <v>2038</v>
      </c>
      <c r="E30" s="743" t="s">
        <v>478</v>
      </c>
      <c r="F30" s="517"/>
      <c r="G30" s="521">
        <v>438</v>
      </c>
      <c r="H30" s="522">
        <v>351</v>
      </c>
    </row>
    <row r="31" spans="1:249" s="39" customFormat="1" ht="15.75" customHeight="1">
      <c r="A31" s="514" t="s">
        <v>2026</v>
      </c>
      <c r="B31" s="518" t="s">
        <v>169</v>
      </c>
      <c r="C31" s="518">
        <v>12</v>
      </c>
      <c r="D31" s="520" t="s">
        <v>2049</v>
      </c>
      <c r="E31" s="744" t="s">
        <v>478</v>
      </c>
      <c r="F31" s="517"/>
      <c r="G31" s="521">
        <v>581</v>
      </c>
      <c r="H31" s="522">
        <v>464</v>
      </c>
    </row>
    <row r="32" spans="1:249" s="39" customFormat="1" ht="15.75" customHeight="1">
      <c r="A32" s="514" t="s">
        <v>2018</v>
      </c>
      <c r="B32" s="518" t="s">
        <v>169</v>
      </c>
      <c r="C32" s="518">
        <v>14</v>
      </c>
      <c r="D32" s="520" t="s">
        <v>2039</v>
      </c>
      <c r="E32" s="744" t="s">
        <v>478</v>
      </c>
      <c r="F32" s="523"/>
      <c r="G32" s="521">
        <v>411</v>
      </c>
      <c r="H32" s="522">
        <v>329</v>
      </c>
    </row>
    <row r="33" spans="1:8" s="39" customFormat="1" ht="15.75" customHeight="1">
      <c r="A33" s="514" t="s">
        <v>2019</v>
      </c>
      <c r="B33" s="515" t="s">
        <v>169</v>
      </c>
      <c r="C33" s="515">
        <v>15</v>
      </c>
      <c r="D33" s="516" t="s">
        <v>2040</v>
      </c>
      <c r="E33" s="743" t="s">
        <v>478</v>
      </c>
      <c r="F33" s="517"/>
      <c r="G33" s="521">
        <v>383</v>
      </c>
      <c r="H33" s="522">
        <v>306</v>
      </c>
    </row>
    <row r="34" spans="1:8" s="39" customFormat="1" ht="15.75" customHeight="1">
      <c r="A34" s="514" t="s">
        <v>2027</v>
      </c>
      <c r="B34" s="515" t="s">
        <v>169</v>
      </c>
      <c r="C34" s="515">
        <v>16</v>
      </c>
      <c r="D34" s="516" t="s">
        <v>2041</v>
      </c>
      <c r="E34" s="743" t="s">
        <v>478</v>
      </c>
      <c r="F34" s="517"/>
      <c r="G34" s="521">
        <v>141</v>
      </c>
      <c r="H34" s="522">
        <v>113</v>
      </c>
    </row>
    <row r="35" spans="1:8" s="39" customFormat="1" ht="15.75" customHeight="1">
      <c r="A35" s="514" t="s">
        <v>2020</v>
      </c>
      <c r="B35" s="518" t="s">
        <v>169</v>
      </c>
      <c r="C35" s="518">
        <v>18</v>
      </c>
      <c r="D35" s="520" t="s">
        <v>2042</v>
      </c>
      <c r="E35" s="744" t="s">
        <v>478</v>
      </c>
      <c r="F35" s="517"/>
      <c r="G35" s="521">
        <v>409</v>
      </c>
      <c r="H35" s="522">
        <v>328</v>
      </c>
    </row>
    <row r="36" spans="1:8" s="39" customFormat="1" ht="15.75" customHeight="1">
      <c r="A36" s="514" t="s">
        <v>2021</v>
      </c>
      <c r="B36" s="518" t="s">
        <v>169</v>
      </c>
      <c r="C36" s="518">
        <v>22</v>
      </c>
      <c r="D36" s="520" t="s">
        <v>1020</v>
      </c>
      <c r="E36" s="744" t="s">
        <v>478</v>
      </c>
      <c r="F36" s="517"/>
      <c r="G36" s="521">
        <v>218</v>
      </c>
      <c r="H36" s="522">
        <v>174</v>
      </c>
    </row>
    <row r="37" spans="1:8" s="39" customFormat="1" ht="15.75" customHeight="1">
      <c r="A37" s="514" t="s">
        <v>2028</v>
      </c>
      <c r="B37" s="515" t="s">
        <v>169</v>
      </c>
      <c r="C37" s="343">
        <v>23</v>
      </c>
      <c r="D37" s="516" t="s">
        <v>2050</v>
      </c>
      <c r="E37" s="342" t="s">
        <v>478</v>
      </c>
      <c r="F37" s="190"/>
      <c r="G37" s="521">
        <v>460</v>
      </c>
      <c r="H37" s="522">
        <v>368</v>
      </c>
    </row>
    <row r="38" spans="1:8" s="39" customFormat="1" ht="15.75" customHeight="1">
      <c r="A38" s="514" t="s">
        <v>2567</v>
      </c>
      <c r="B38" s="515" t="s">
        <v>169</v>
      </c>
      <c r="C38" s="343">
        <v>24</v>
      </c>
      <c r="D38" s="516" t="s">
        <v>2568</v>
      </c>
      <c r="E38" s="342" t="s">
        <v>478</v>
      </c>
      <c r="F38" s="190"/>
      <c r="G38" s="521">
        <v>189</v>
      </c>
      <c r="H38" s="522">
        <v>151</v>
      </c>
    </row>
    <row r="39" spans="1:8" s="39" customFormat="1" ht="15.75" customHeight="1">
      <c r="A39" s="514" t="s">
        <v>2022</v>
      </c>
      <c r="B39" s="515" t="s">
        <v>169</v>
      </c>
      <c r="C39" s="515">
        <v>25</v>
      </c>
      <c r="D39" s="516" t="s">
        <v>2043</v>
      </c>
      <c r="E39" s="743" t="s">
        <v>478</v>
      </c>
      <c r="F39" s="517"/>
      <c r="G39" s="521">
        <v>163</v>
      </c>
      <c r="H39" s="522">
        <v>130</v>
      </c>
    </row>
    <row r="40" spans="1:8" s="39" customFormat="1" ht="15.75" customHeight="1">
      <c r="A40" s="514" t="s">
        <v>2029</v>
      </c>
      <c r="B40" s="343" t="s">
        <v>169</v>
      </c>
      <c r="C40" s="343">
        <v>26</v>
      </c>
      <c r="D40" s="516" t="s">
        <v>2051</v>
      </c>
      <c r="E40" s="342" t="s">
        <v>478</v>
      </c>
      <c r="F40" s="517"/>
      <c r="G40" s="521">
        <v>450</v>
      </c>
      <c r="H40" s="522">
        <v>360</v>
      </c>
    </row>
    <row r="41" spans="1:8" s="39" customFormat="1" ht="15.75" customHeight="1">
      <c r="A41" s="514" t="s">
        <v>2030</v>
      </c>
      <c r="B41" s="343" t="s">
        <v>169</v>
      </c>
      <c r="C41" s="343">
        <v>28</v>
      </c>
      <c r="D41" s="516" t="s">
        <v>2044</v>
      </c>
      <c r="E41" s="342" t="s">
        <v>478</v>
      </c>
      <c r="F41" s="190"/>
      <c r="G41" s="521">
        <v>598</v>
      </c>
      <c r="H41" s="522">
        <v>479</v>
      </c>
    </row>
    <row r="42" spans="1:8" s="39" customFormat="1" ht="15.75" customHeight="1">
      <c r="A42" s="514" t="s">
        <v>2031</v>
      </c>
      <c r="B42" s="343" t="s">
        <v>169</v>
      </c>
      <c r="C42" s="343">
        <v>29</v>
      </c>
      <c r="D42" s="516" t="s">
        <v>2045</v>
      </c>
      <c r="E42" s="342" t="s">
        <v>478</v>
      </c>
      <c r="F42" s="376"/>
      <c r="G42" s="521">
        <v>380</v>
      </c>
      <c r="H42" s="522">
        <v>304</v>
      </c>
    </row>
    <row r="43" spans="1:8" s="39" customFormat="1" ht="15.75" customHeight="1">
      <c r="A43" s="514" t="s">
        <v>2032</v>
      </c>
      <c r="B43" s="343" t="s">
        <v>169</v>
      </c>
      <c r="C43" s="343">
        <v>31</v>
      </c>
      <c r="D43" s="516" t="s">
        <v>2046</v>
      </c>
      <c r="E43" s="342" t="s">
        <v>478</v>
      </c>
      <c r="F43" s="376"/>
      <c r="G43" s="521">
        <v>158</v>
      </c>
      <c r="H43" s="522">
        <v>123</v>
      </c>
    </row>
    <row r="44" spans="1:8" s="39" customFormat="1" ht="15.75" customHeight="1">
      <c r="A44" s="514" t="s">
        <v>2033</v>
      </c>
      <c r="B44" s="343" t="s">
        <v>170</v>
      </c>
      <c r="C44" s="343">
        <v>1</v>
      </c>
      <c r="D44" s="516" t="s">
        <v>2047</v>
      </c>
      <c r="E44" s="342" t="s">
        <v>478</v>
      </c>
      <c r="F44" s="376"/>
      <c r="G44" s="521">
        <v>150</v>
      </c>
      <c r="H44" s="522">
        <v>120</v>
      </c>
    </row>
    <row r="45" spans="1:8" s="39" customFormat="1" ht="15.75">
      <c r="C45" s="115"/>
      <c r="E45" s="58"/>
      <c r="F45" s="232"/>
      <c r="G45" s="233"/>
    </row>
    <row r="46" spans="1:8" s="39" customFormat="1" ht="15.75">
      <c r="C46" s="115"/>
      <c r="E46" s="58"/>
      <c r="F46" s="232"/>
      <c r="G46" s="233"/>
    </row>
  </sheetData>
  <mergeCells count="2">
    <mergeCell ref="A22:H22"/>
    <mergeCell ref="A5:H5"/>
  </mergeCells>
  <phoneticPr fontId="0" type="noConversion"/>
  <pageMargins left="0.39370078740157483" right="0.39370078740157483" top="0.43307086614173229" bottom="0.62992125984251968" header="0.31496062992125984" footer="0.31496062992125984"/>
  <pageSetup paperSize="9" scale="80" orientation="landscape" r:id="rId1"/>
  <headerFooter>
    <oddFooter>Seite &amp;P von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0FAA7-7A5A-4BA3-9969-3C5E8ABA526C}">
  <sheetPr>
    <pageSetUpPr fitToPage="1"/>
  </sheetPr>
  <dimension ref="A1:IP35"/>
  <sheetViews>
    <sheetView zoomScale="75" zoomScaleNormal="75" workbookViewId="0">
      <pane ySplit="19" topLeftCell="A20" activePane="bottomLeft" state="frozen"/>
      <selection activeCell="E39" sqref="E39"/>
      <selection pane="bottomLeft" activeCell="A6" sqref="A6:XFD6"/>
    </sheetView>
  </sheetViews>
  <sheetFormatPr baseColWidth="10" defaultRowHeight="15"/>
  <cols>
    <col min="1" max="1" width="15.7109375" style="37" customWidth="1"/>
    <col min="2" max="2" width="13.85546875" style="24" customWidth="1"/>
    <col min="3" max="3" width="82.42578125" style="24" customWidth="1"/>
    <col min="4" max="4" width="15.85546875" style="24" customWidth="1"/>
    <col min="5" max="5" width="20.7109375" style="24" bestFit="1" customWidth="1"/>
    <col min="6" max="6" width="15.85546875" style="24" customWidth="1"/>
    <col min="7" max="7" width="23" style="24" customWidth="1"/>
    <col min="8" max="16384" width="11.42578125" style="24"/>
  </cols>
  <sheetData>
    <row r="1" spans="1:250" ht="61.5" customHeight="1">
      <c r="A1" s="36" t="s">
        <v>2784</v>
      </c>
      <c r="B1" s="36"/>
      <c r="C1" s="36"/>
    </row>
    <row r="2" spans="1:250" s="39" customFormat="1" ht="16.5" customHeight="1">
      <c r="A2" s="236" t="s">
        <v>105</v>
      </c>
      <c r="B2" s="130"/>
      <c r="C2" s="131"/>
      <c r="D2" s="69"/>
      <c r="E2" s="69"/>
      <c r="F2" s="69"/>
      <c r="G2" s="69"/>
    </row>
    <row r="3" spans="1:250" s="39" customFormat="1" ht="16.5" customHeight="1">
      <c r="A3" s="132" t="s">
        <v>1937</v>
      </c>
      <c r="B3" s="58"/>
      <c r="C3" s="58"/>
      <c r="D3" s="57"/>
      <c r="E3" s="57"/>
      <c r="F3" s="57"/>
      <c r="G3" s="57"/>
    </row>
    <row r="4" spans="1:250" s="39" customFormat="1" ht="16.5" customHeight="1">
      <c r="A4" s="178"/>
      <c r="B4" s="133"/>
      <c r="C4" s="61"/>
      <c r="D4" s="57"/>
      <c r="E4" s="57"/>
      <c r="F4" s="57"/>
      <c r="G4" s="57"/>
    </row>
    <row r="5" spans="1:250" s="39" customFormat="1" ht="16.5" customHeight="1">
      <c r="A5" s="178" t="s">
        <v>343</v>
      </c>
      <c r="B5" s="58"/>
      <c r="C5" s="58"/>
      <c r="D5" s="179"/>
      <c r="E5" s="179"/>
      <c r="F5" s="179"/>
      <c r="G5" s="179"/>
    </row>
    <row r="6" spans="1:250" s="39" customFormat="1" ht="16.5" customHeight="1">
      <c r="A6" s="178"/>
      <c r="B6" s="256"/>
      <c r="C6" s="61"/>
      <c r="D6" s="179"/>
      <c r="E6" s="179"/>
      <c r="F6" s="179"/>
      <c r="G6" s="179"/>
    </row>
    <row r="7" spans="1:250" s="39" customFormat="1" ht="16.5" customHeight="1">
      <c r="A7" s="178" t="s">
        <v>986</v>
      </c>
      <c r="B7" s="133"/>
      <c r="C7" s="132" t="s">
        <v>731</v>
      </c>
      <c r="D7" s="57"/>
      <c r="E7" s="57"/>
      <c r="F7" s="57"/>
      <c r="G7" s="57"/>
    </row>
    <row r="8" spans="1:250" s="39" customFormat="1" ht="16.5" customHeight="1">
      <c r="B8" s="133"/>
      <c r="C8" s="61"/>
      <c r="D8" s="57"/>
      <c r="E8" s="57"/>
      <c r="F8" s="57"/>
      <c r="G8" s="57"/>
    </row>
    <row r="9" spans="1:250" s="57" customFormat="1" ht="16.5" customHeight="1">
      <c r="A9" s="833" t="s">
        <v>2789</v>
      </c>
      <c r="B9" s="60"/>
      <c r="C9" s="61"/>
      <c r="D9" s="61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</row>
    <row r="10" spans="1:250" s="57" customFormat="1" ht="16.5" customHeight="1">
      <c r="A10" s="470" t="s">
        <v>2788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2819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429" customFormat="1" ht="16.5" customHeight="1" thickBot="1">
      <c r="A12" s="430"/>
      <c r="D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  <c r="FL12" s="386"/>
      <c r="FM12" s="386"/>
      <c r="FN12" s="386"/>
      <c r="FO12" s="386"/>
      <c r="FP12" s="386"/>
      <c r="FQ12" s="386"/>
      <c r="FR12" s="386"/>
      <c r="FS12" s="386"/>
      <c r="FT12" s="386"/>
      <c r="FU12" s="386"/>
      <c r="FV12" s="386"/>
      <c r="FW12" s="386"/>
      <c r="FX12" s="386"/>
      <c r="FY12" s="386"/>
      <c r="FZ12" s="386"/>
      <c r="GA12" s="386"/>
      <c r="GB12" s="386"/>
      <c r="GC12" s="386"/>
      <c r="GD12" s="386"/>
      <c r="GE12" s="386"/>
      <c r="GF12" s="386"/>
      <c r="GG12" s="386"/>
      <c r="GH12" s="386"/>
      <c r="GI12" s="386"/>
      <c r="GJ12" s="386"/>
      <c r="GK12" s="386"/>
      <c r="GL12" s="386"/>
      <c r="GM12" s="386"/>
      <c r="GN12" s="386"/>
      <c r="GO12" s="386"/>
      <c r="GP12" s="386"/>
      <c r="GQ12" s="386"/>
      <c r="GR12" s="386"/>
      <c r="GS12" s="386"/>
      <c r="GT12" s="386"/>
      <c r="GU12" s="386"/>
      <c r="GV12" s="386"/>
      <c r="GW12" s="386"/>
      <c r="GX12" s="386"/>
      <c r="GY12" s="386"/>
      <c r="GZ12" s="386"/>
      <c r="HA12" s="386"/>
      <c r="HB12" s="386"/>
      <c r="HC12" s="386"/>
      <c r="HD12" s="386"/>
      <c r="HE12" s="386"/>
      <c r="HF12" s="386"/>
      <c r="HG12" s="386"/>
      <c r="HH12" s="386"/>
      <c r="HI12" s="386"/>
      <c r="HJ12" s="386"/>
      <c r="HK12" s="386"/>
      <c r="HL12" s="386"/>
      <c r="HM12" s="386"/>
      <c r="HN12" s="386"/>
      <c r="HO12" s="386"/>
      <c r="HP12" s="386"/>
      <c r="HQ12" s="386"/>
      <c r="HR12" s="386"/>
      <c r="HS12" s="386"/>
      <c r="HT12" s="386"/>
      <c r="HU12" s="386"/>
      <c r="HV12" s="386"/>
      <c r="HW12" s="386"/>
      <c r="HX12" s="386"/>
      <c r="HY12" s="386"/>
      <c r="HZ12" s="386"/>
      <c r="IA12" s="386"/>
      <c r="IB12" s="386"/>
      <c r="IC12" s="386"/>
      <c r="ID12" s="386"/>
      <c r="IE12" s="386"/>
      <c r="IF12" s="386"/>
      <c r="IG12" s="386"/>
      <c r="IH12" s="386"/>
      <c r="II12" s="386"/>
      <c r="IJ12" s="386"/>
      <c r="IK12" s="386"/>
      <c r="IL12" s="386"/>
      <c r="IM12" s="386"/>
      <c r="IN12" s="386"/>
      <c r="IO12" s="386"/>
      <c r="IP12" s="386"/>
    </row>
    <row r="13" spans="1:250" s="39" customFormat="1" ht="30.95" customHeight="1">
      <c r="B13" s="46"/>
      <c r="C13" s="46"/>
      <c r="D13" s="46"/>
      <c r="E13" s="46"/>
      <c r="F13" s="175" t="s">
        <v>2792</v>
      </c>
      <c r="G13" s="727">
        <f>SUM(F20:F32)</f>
        <v>2917</v>
      </c>
    </row>
    <row r="14" spans="1:250" s="39" customFormat="1" ht="30.95" customHeight="1" thickBot="1">
      <c r="A14" s="209"/>
      <c r="B14" s="209"/>
      <c r="C14" s="142"/>
      <c r="D14" s="46"/>
      <c r="E14" s="46"/>
      <c r="F14" s="119" t="s">
        <v>2829</v>
      </c>
      <c r="G14" s="728">
        <f>SUM(G20:G32)</f>
        <v>2481</v>
      </c>
    </row>
    <row r="15" spans="1:250" s="39" customFormat="1" ht="16.5" customHeight="1">
      <c r="A15" s="66"/>
      <c r="B15" s="66"/>
      <c r="C15" s="46"/>
      <c r="D15" s="203"/>
      <c r="E15" s="177"/>
      <c r="F15" s="177"/>
      <c r="G15" s="177"/>
    </row>
    <row r="16" spans="1:250" s="46" customFormat="1" ht="16.5" customHeight="1">
      <c r="A16" s="66" t="s">
        <v>2798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 thickBot="1">
      <c r="A17" s="62" t="s">
        <v>1308</v>
      </c>
      <c r="B17" s="67"/>
      <c r="C17" s="66"/>
      <c r="D17" s="66"/>
      <c r="E17" s="66"/>
      <c r="F17" s="66"/>
      <c r="G17" s="66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552" customFormat="1" ht="42" customHeight="1" thickBot="1">
      <c r="A18" s="655" t="s">
        <v>1284</v>
      </c>
      <c r="B18" s="656" t="s">
        <v>271</v>
      </c>
      <c r="C18" s="656" t="s">
        <v>272</v>
      </c>
      <c r="D18" s="835" t="s">
        <v>1283</v>
      </c>
      <c r="E18" s="656" t="s">
        <v>275</v>
      </c>
      <c r="F18" s="796" t="s">
        <v>110</v>
      </c>
      <c r="G18" s="780" t="s">
        <v>2800</v>
      </c>
      <c r="H18" s="446"/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</row>
    <row r="19" spans="1:249" s="39" customFormat="1" ht="16.5" thickBot="1">
      <c r="A19" s="709" t="s">
        <v>273</v>
      </c>
      <c r="B19" s="584"/>
      <c r="C19" s="584"/>
      <c r="D19" s="584"/>
      <c r="E19" s="584"/>
      <c r="F19" s="584"/>
      <c r="G19" s="585"/>
    </row>
    <row r="20" spans="1:249" s="39" customFormat="1" ht="15.75">
      <c r="A20" s="529" t="s">
        <v>1938</v>
      </c>
      <c r="B20" s="334">
        <v>1</v>
      </c>
      <c r="C20" s="333" t="s">
        <v>813</v>
      </c>
      <c r="D20" s="312" t="s">
        <v>478</v>
      </c>
      <c r="E20" s="525"/>
      <c r="F20" s="260">
        <v>152</v>
      </c>
      <c r="G20" s="261">
        <v>129</v>
      </c>
    </row>
    <row r="21" spans="1:249" s="39" customFormat="1" ht="15.75">
      <c r="A21" s="532" t="s">
        <v>1939</v>
      </c>
      <c r="B21" s="336">
        <v>2</v>
      </c>
      <c r="C21" s="335" t="s">
        <v>814</v>
      </c>
      <c r="D21" s="195" t="s">
        <v>478</v>
      </c>
      <c r="E21" s="526"/>
      <c r="F21" s="264">
        <v>157</v>
      </c>
      <c r="G21" s="265">
        <v>133</v>
      </c>
    </row>
    <row r="22" spans="1:249" s="39" customFormat="1" ht="33.75" customHeight="1">
      <c r="A22" s="703" t="s">
        <v>1940</v>
      </c>
      <c r="B22" s="697">
        <v>3</v>
      </c>
      <c r="C22" s="698" t="s">
        <v>815</v>
      </c>
      <c r="D22" s="699" t="s">
        <v>478</v>
      </c>
      <c r="E22" s="700"/>
      <c r="F22" s="701">
        <v>175</v>
      </c>
      <c r="G22" s="702">
        <v>149</v>
      </c>
    </row>
    <row r="23" spans="1:249" s="39" customFormat="1" ht="15.75">
      <c r="A23" s="532" t="s">
        <v>1941</v>
      </c>
      <c r="B23" s="336">
        <v>4</v>
      </c>
      <c r="C23" s="335" t="s">
        <v>816</v>
      </c>
      <c r="D23" s="195" t="s">
        <v>478</v>
      </c>
      <c r="E23" s="526"/>
      <c r="F23" s="264">
        <v>183</v>
      </c>
      <c r="G23" s="265">
        <v>156</v>
      </c>
    </row>
    <row r="24" spans="1:249" s="39" customFormat="1" ht="15.75">
      <c r="A24" s="532" t="s">
        <v>1942</v>
      </c>
      <c r="B24" s="336">
        <v>5</v>
      </c>
      <c r="C24" s="335" t="s">
        <v>817</v>
      </c>
      <c r="D24" s="195" t="s">
        <v>478</v>
      </c>
      <c r="E24" s="526"/>
      <c r="F24" s="264">
        <v>343</v>
      </c>
      <c r="G24" s="265">
        <v>292</v>
      </c>
    </row>
    <row r="25" spans="1:249" s="39" customFormat="1" ht="15.75">
      <c r="A25" s="532" t="s">
        <v>1943</v>
      </c>
      <c r="B25" s="336">
        <v>6</v>
      </c>
      <c r="C25" s="335" t="s">
        <v>818</v>
      </c>
      <c r="D25" s="195" t="s">
        <v>478</v>
      </c>
      <c r="E25" s="526"/>
      <c r="F25" s="264">
        <v>335</v>
      </c>
      <c r="G25" s="265">
        <v>285</v>
      </c>
    </row>
    <row r="26" spans="1:249" s="39" customFormat="1" ht="15.75">
      <c r="A26" s="532" t="s">
        <v>1944</v>
      </c>
      <c r="B26" s="336">
        <v>7</v>
      </c>
      <c r="C26" s="335" t="s">
        <v>819</v>
      </c>
      <c r="D26" s="195" t="s">
        <v>478</v>
      </c>
      <c r="E26" s="526"/>
      <c r="F26" s="264">
        <v>100</v>
      </c>
      <c r="G26" s="265">
        <v>85</v>
      </c>
    </row>
    <row r="27" spans="1:249" s="39" customFormat="1" ht="15.75">
      <c r="A27" s="532" t="s">
        <v>1945</v>
      </c>
      <c r="B27" s="336">
        <v>8</v>
      </c>
      <c r="C27" s="335" t="s">
        <v>820</v>
      </c>
      <c r="D27" s="195" t="s">
        <v>478</v>
      </c>
      <c r="E27" s="526"/>
      <c r="F27" s="264">
        <v>208</v>
      </c>
      <c r="G27" s="265">
        <v>177</v>
      </c>
    </row>
    <row r="28" spans="1:249" s="39" customFormat="1" ht="15.75">
      <c r="A28" s="532" t="s">
        <v>1946</v>
      </c>
      <c r="B28" s="336">
        <v>9</v>
      </c>
      <c r="C28" s="335" t="s">
        <v>821</v>
      </c>
      <c r="D28" s="195" t="s">
        <v>478</v>
      </c>
      <c r="E28" s="526"/>
      <c r="F28" s="264">
        <v>261</v>
      </c>
      <c r="G28" s="265">
        <v>222</v>
      </c>
    </row>
    <row r="29" spans="1:249" s="39" customFormat="1" ht="15.75">
      <c r="A29" s="532" t="s">
        <v>1947</v>
      </c>
      <c r="B29" s="336">
        <v>10</v>
      </c>
      <c r="C29" s="335" t="s">
        <v>822</v>
      </c>
      <c r="D29" s="195" t="s">
        <v>478</v>
      </c>
      <c r="E29" s="526"/>
      <c r="F29" s="264">
        <v>229</v>
      </c>
      <c r="G29" s="265">
        <v>195</v>
      </c>
    </row>
    <row r="30" spans="1:249" s="39" customFormat="1" ht="15.75">
      <c r="A30" s="532" t="s">
        <v>1948</v>
      </c>
      <c r="B30" s="336">
        <v>11</v>
      </c>
      <c r="C30" s="335" t="s">
        <v>823</v>
      </c>
      <c r="D30" s="195" t="s">
        <v>478</v>
      </c>
      <c r="E30" s="526"/>
      <c r="F30" s="264">
        <v>412</v>
      </c>
      <c r="G30" s="265">
        <v>350</v>
      </c>
    </row>
    <row r="31" spans="1:249" s="39" customFormat="1" ht="15.75">
      <c r="A31" s="532" t="s">
        <v>1949</v>
      </c>
      <c r="B31" s="336">
        <v>12</v>
      </c>
      <c r="C31" s="335" t="s">
        <v>824</v>
      </c>
      <c r="D31" s="195" t="s">
        <v>478</v>
      </c>
      <c r="E31" s="526"/>
      <c r="F31" s="264">
        <v>362</v>
      </c>
      <c r="G31" s="265">
        <v>308</v>
      </c>
    </row>
    <row r="32" spans="1:249" s="39" customFormat="1" ht="16.5" customHeight="1" thickBot="1">
      <c r="A32" s="535" t="s">
        <v>1950</v>
      </c>
      <c r="B32" s="527">
        <v>13</v>
      </c>
      <c r="C32" s="528" t="s">
        <v>825</v>
      </c>
      <c r="D32" s="253" t="s">
        <v>478</v>
      </c>
      <c r="E32" s="696" t="s">
        <v>149</v>
      </c>
      <c r="F32" s="382"/>
      <c r="G32" s="383"/>
    </row>
    <row r="33" spans="1:1" s="39" customFormat="1" ht="15.75">
      <c r="A33" s="129"/>
    </row>
    <row r="34" spans="1:1" s="39" customFormat="1" ht="15.75">
      <c r="A34" s="129"/>
    </row>
    <row r="35" spans="1:1" s="39" customFormat="1" ht="15.75">
      <c r="A35" s="129"/>
    </row>
  </sheetData>
  <pageMargins left="0.7" right="0.7" top="0.78740157499999996" bottom="0.78740157499999996" header="0.3" footer="0.3"/>
  <pageSetup paperSize="9" scale="77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B0CF2-B7C4-4999-99A3-48D7A6B06AB0}">
  <sheetPr>
    <pageSetUpPr fitToPage="1"/>
  </sheetPr>
  <dimension ref="A1:IQ35"/>
  <sheetViews>
    <sheetView zoomScale="75" zoomScaleNormal="75" workbookViewId="0">
      <selection activeCell="B36" sqref="B36"/>
    </sheetView>
  </sheetViews>
  <sheetFormatPr baseColWidth="10" defaultRowHeight="15"/>
  <cols>
    <col min="1" max="1" width="15.7109375" customWidth="1"/>
    <col min="2" max="2" width="13.85546875" style="15" customWidth="1"/>
    <col min="3" max="3" width="62" style="15" customWidth="1"/>
    <col min="4" max="4" width="18.7109375" style="1" customWidth="1"/>
    <col min="5" max="5" width="20.5703125" bestFit="1" customWidth="1"/>
    <col min="6" max="6" width="15.85546875" style="1" customWidth="1"/>
    <col min="7" max="7" width="23" style="3" customWidth="1"/>
  </cols>
  <sheetData>
    <row r="1" spans="1:250" s="8" customFormat="1" ht="61.5" customHeight="1">
      <c r="A1" s="4" t="s">
        <v>579</v>
      </c>
      <c r="B1" s="36"/>
      <c r="C1" s="36"/>
      <c r="D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</row>
    <row r="2" spans="1:250" s="69" customFormat="1" ht="16.5" customHeight="1">
      <c r="A2" s="236" t="s">
        <v>105</v>
      </c>
      <c r="B2" s="58"/>
      <c r="C2" s="58"/>
      <c r="D2" s="58"/>
      <c r="E2" s="130"/>
      <c r="F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</row>
    <row r="3" spans="1:250" s="57" customFormat="1" ht="16.5" customHeight="1">
      <c r="A3" s="132" t="s">
        <v>933</v>
      </c>
      <c r="B3" s="58"/>
      <c r="C3" s="58"/>
      <c r="D3" s="58"/>
      <c r="E3" s="133"/>
      <c r="F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</row>
    <row r="4" spans="1:250" s="57" customFormat="1" ht="16.5" customHeight="1">
      <c r="A4" s="132" t="s">
        <v>934</v>
      </c>
      <c r="B4" s="58"/>
      <c r="C4" s="58"/>
      <c r="D4" s="58"/>
      <c r="E4" s="133"/>
      <c r="F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</row>
    <row r="5" spans="1:250" s="57" customFormat="1" ht="16.5" customHeight="1">
      <c r="A5" s="132"/>
      <c r="B5" s="131"/>
      <c r="C5" s="131"/>
      <c r="D5" s="61"/>
      <c r="E5" s="133"/>
      <c r="F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</row>
    <row r="6" spans="1:250" s="179" customFormat="1" ht="16.5" customHeight="1">
      <c r="A6" s="178" t="s">
        <v>932</v>
      </c>
      <c r="B6" s="58"/>
      <c r="C6" s="58"/>
      <c r="D6" s="58"/>
      <c r="E6" s="58"/>
      <c r="F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</row>
    <row r="7" spans="1:250" s="179" customFormat="1" ht="16.5" customHeight="1">
      <c r="A7" s="178"/>
      <c r="B7" s="131"/>
      <c r="C7" s="131"/>
      <c r="D7" s="61"/>
      <c r="E7" s="256"/>
      <c r="F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</row>
    <row r="8" spans="1:250" s="57" customFormat="1" ht="16.5" customHeight="1">
      <c r="A8" s="178" t="s">
        <v>986</v>
      </c>
      <c r="B8" s="58"/>
      <c r="C8" s="132" t="s">
        <v>739</v>
      </c>
      <c r="D8" s="58"/>
      <c r="E8" s="58"/>
      <c r="F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</row>
    <row r="9" spans="1:250" s="57" customFormat="1" ht="16.5" customHeight="1">
      <c r="B9" s="58"/>
      <c r="C9" s="58"/>
      <c r="D9" s="58"/>
      <c r="E9" s="58"/>
      <c r="F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</row>
    <row r="10" spans="1:250" s="57" customFormat="1" ht="16.5" customHeight="1">
      <c r="A10" s="833" t="s">
        <v>2789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2788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57" customFormat="1" ht="16.5" customHeight="1">
      <c r="A12" s="470" t="s">
        <v>2787</v>
      </c>
      <c r="B12" s="60"/>
      <c r="C12" s="61"/>
      <c r="D12" s="61"/>
      <c r="E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</row>
    <row r="13" spans="1:250" s="429" customFormat="1" ht="16.5" customHeight="1" thickBot="1">
      <c r="A13" s="430"/>
      <c r="D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6"/>
      <c r="AC13" s="386"/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386"/>
      <c r="AO13" s="386"/>
      <c r="AP13" s="386"/>
      <c r="AQ13" s="386"/>
      <c r="AR13" s="386"/>
      <c r="AS13" s="386"/>
      <c r="AT13" s="386"/>
      <c r="AU13" s="386"/>
      <c r="AV13" s="386"/>
      <c r="AW13" s="386"/>
      <c r="AX13" s="386"/>
      <c r="AY13" s="386"/>
      <c r="AZ13" s="386"/>
      <c r="BA13" s="386"/>
      <c r="BB13" s="386"/>
      <c r="BC13" s="386"/>
      <c r="BD13" s="386"/>
      <c r="BE13" s="386"/>
      <c r="BF13" s="386"/>
      <c r="BG13" s="386"/>
      <c r="BH13" s="386"/>
      <c r="BI13" s="386"/>
      <c r="BJ13" s="386"/>
      <c r="BK13" s="386"/>
      <c r="BL13" s="386"/>
      <c r="BM13" s="386"/>
      <c r="BN13" s="386"/>
      <c r="BO13" s="386"/>
      <c r="BP13" s="386"/>
      <c r="BQ13" s="386"/>
      <c r="BR13" s="386"/>
      <c r="BS13" s="386"/>
      <c r="BT13" s="386"/>
      <c r="BU13" s="386"/>
      <c r="BV13" s="386"/>
      <c r="BW13" s="386"/>
      <c r="BX13" s="386"/>
      <c r="BY13" s="386"/>
      <c r="BZ13" s="386"/>
      <c r="CA13" s="386"/>
      <c r="CB13" s="386"/>
      <c r="CC13" s="386"/>
      <c r="CD13" s="386"/>
      <c r="CE13" s="386"/>
      <c r="CF13" s="386"/>
      <c r="CG13" s="386"/>
      <c r="CH13" s="386"/>
      <c r="CI13" s="386"/>
      <c r="CJ13" s="386"/>
      <c r="CK13" s="386"/>
      <c r="CL13" s="386"/>
      <c r="CM13" s="386"/>
      <c r="CN13" s="386"/>
      <c r="CO13" s="386"/>
      <c r="CP13" s="386"/>
      <c r="CQ13" s="386"/>
      <c r="CR13" s="386"/>
      <c r="CS13" s="386"/>
      <c r="CT13" s="386"/>
      <c r="CU13" s="386"/>
      <c r="CV13" s="386"/>
      <c r="CW13" s="386"/>
      <c r="CX13" s="386"/>
      <c r="CY13" s="386"/>
      <c r="CZ13" s="386"/>
      <c r="DA13" s="386"/>
      <c r="DB13" s="386"/>
      <c r="DC13" s="386"/>
      <c r="DD13" s="386"/>
      <c r="DE13" s="386"/>
      <c r="DF13" s="386"/>
      <c r="DG13" s="386"/>
      <c r="DH13" s="386"/>
      <c r="DI13" s="386"/>
      <c r="DJ13" s="386"/>
      <c r="DK13" s="386"/>
      <c r="DL13" s="386"/>
      <c r="DM13" s="386"/>
      <c r="DN13" s="386"/>
      <c r="DO13" s="386"/>
      <c r="DP13" s="386"/>
      <c r="DQ13" s="386"/>
      <c r="DR13" s="386"/>
      <c r="DS13" s="386"/>
      <c r="DT13" s="386"/>
      <c r="DU13" s="386"/>
      <c r="DV13" s="386"/>
      <c r="DW13" s="386"/>
      <c r="DX13" s="386"/>
      <c r="DY13" s="386"/>
      <c r="DZ13" s="386"/>
      <c r="EA13" s="386"/>
      <c r="EB13" s="386"/>
      <c r="EC13" s="386"/>
      <c r="ED13" s="386"/>
      <c r="EE13" s="386"/>
      <c r="EF13" s="386"/>
      <c r="EG13" s="386"/>
      <c r="EH13" s="386"/>
      <c r="EI13" s="386"/>
      <c r="EJ13" s="386"/>
      <c r="EK13" s="386"/>
      <c r="EL13" s="386"/>
      <c r="EM13" s="386"/>
      <c r="EN13" s="386"/>
      <c r="EO13" s="386"/>
      <c r="EP13" s="386"/>
      <c r="EQ13" s="386"/>
      <c r="ER13" s="386"/>
      <c r="ES13" s="386"/>
      <c r="ET13" s="386"/>
      <c r="EU13" s="386"/>
      <c r="EV13" s="386"/>
      <c r="EW13" s="386"/>
      <c r="EX13" s="386"/>
      <c r="EY13" s="386"/>
      <c r="EZ13" s="386"/>
      <c r="FA13" s="386"/>
      <c r="FB13" s="386"/>
      <c r="FC13" s="386"/>
      <c r="FD13" s="386"/>
      <c r="FE13" s="386"/>
      <c r="FF13" s="386"/>
      <c r="FG13" s="386"/>
      <c r="FH13" s="386"/>
      <c r="FI13" s="386"/>
      <c r="FJ13" s="386"/>
      <c r="FK13" s="386"/>
      <c r="FL13" s="386"/>
      <c r="FM13" s="386"/>
      <c r="FN13" s="386"/>
      <c r="FO13" s="386"/>
      <c r="FP13" s="386"/>
      <c r="FQ13" s="386"/>
      <c r="FR13" s="386"/>
      <c r="FS13" s="386"/>
      <c r="FT13" s="386"/>
      <c r="FU13" s="386"/>
      <c r="FV13" s="386"/>
      <c r="FW13" s="386"/>
      <c r="FX13" s="386"/>
      <c r="FY13" s="386"/>
      <c r="FZ13" s="386"/>
      <c r="GA13" s="386"/>
      <c r="GB13" s="386"/>
      <c r="GC13" s="386"/>
      <c r="GD13" s="386"/>
      <c r="GE13" s="386"/>
      <c r="GF13" s="386"/>
      <c r="GG13" s="386"/>
      <c r="GH13" s="386"/>
      <c r="GI13" s="386"/>
      <c r="GJ13" s="386"/>
      <c r="GK13" s="386"/>
      <c r="GL13" s="386"/>
      <c r="GM13" s="386"/>
      <c r="GN13" s="386"/>
      <c r="GO13" s="386"/>
      <c r="GP13" s="386"/>
      <c r="GQ13" s="386"/>
      <c r="GR13" s="386"/>
      <c r="GS13" s="386"/>
      <c r="GT13" s="386"/>
      <c r="GU13" s="386"/>
      <c r="GV13" s="386"/>
      <c r="GW13" s="386"/>
      <c r="GX13" s="386"/>
      <c r="GY13" s="386"/>
      <c r="GZ13" s="386"/>
      <c r="HA13" s="386"/>
      <c r="HB13" s="386"/>
      <c r="HC13" s="386"/>
      <c r="HD13" s="386"/>
      <c r="HE13" s="386"/>
      <c r="HF13" s="386"/>
      <c r="HG13" s="386"/>
      <c r="HH13" s="386"/>
      <c r="HI13" s="386"/>
      <c r="HJ13" s="386"/>
      <c r="HK13" s="386"/>
      <c r="HL13" s="386"/>
      <c r="HM13" s="386"/>
      <c r="HN13" s="386"/>
      <c r="HO13" s="386"/>
      <c r="HP13" s="386"/>
      <c r="HQ13" s="386"/>
      <c r="HR13" s="386"/>
      <c r="HS13" s="386"/>
      <c r="HT13" s="386"/>
      <c r="HU13" s="386"/>
      <c r="HV13" s="386"/>
      <c r="HW13" s="386"/>
      <c r="HX13" s="386"/>
      <c r="HY13" s="386"/>
      <c r="HZ13" s="386"/>
      <c r="IA13" s="386"/>
      <c r="IB13" s="386"/>
      <c r="IC13" s="386"/>
      <c r="ID13" s="386"/>
      <c r="IE13" s="386"/>
      <c r="IF13" s="386"/>
      <c r="IG13" s="386"/>
      <c r="IH13" s="386"/>
      <c r="II13" s="386"/>
      <c r="IJ13" s="386"/>
      <c r="IK13" s="386"/>
      <c r="IL13" s="386"/>
      <c r="IM13" s="386"/>
      <c r="IN13" s="386"/>
      <c r="IO13" s="386"/>
      <c r="IP13" s="386"/>
    </row>
    <row r="14" spans="1:250" s="57" customFormat="1" ht="30.95" customHeight="1">
      <c r="B14" s="66"/>
      <c r="C14" s="66"/>
      <c r="D14" s="133"/>
      <c r="E14" s="722" t="s">
        <v>273</v>
      </c>
      <c r="F14" s="355" t="s">
        <v>86</v>
      </c>
      <c r="G14" s="723" t="s">
        <v>87</v>
      </c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1"/>
      <c r="IH14" s="61"/>
      <c r="II14" s="61"/>
      <c r="IJ14" s="61"/>
      <c r="IK14" s="61"/>
      <c r="IL14" s="61"/>
      <c r="IM14" s="61"/>
      <c r="IN14" s="61"/>
      <c r="IO14" s="61"/>
    </row>
    <row r="15" spans="1:250" s="46" customFormat="1" ht="30.95" customHeight="1">
      <c r="A15" s="180"/>
      <c r="B15" s="66"/>
      <c r="C15" s="66"/>
      <c r="D15" s="175" t="s">
        <v>2792</v>
      </c>
      <c r="E15" s="424">
        <f>SUM(F22:F26)</f>
        <v>3288</v>
      </c>
      <c r="F15" s="176">
        <f>SUM(F30:F34)</f>
        <v>1080.5</v>
      </c>
      <c r="G15" s="425">
        <f>E15+F15</f>
        <v>4368.5</v>
      </c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</row>
    <row r="16" spans="1:250" s="46" customFormat="1" ht="30.95" customHeight="1" thickBot="1">
      <c r="D16" s="119" t="s">
        <v>990</v>
      </c>
      <c r="E16" s="724">
        <f>SUM(G22:G26)</f>
        <v>2631</v>
      </c>
      <c r="F16" s="725">
        <f>SUM(G30:G34)</f>
        <v>863.95</v>
      </c>
      <c r="G16" s="726">
        <f>E16+F16</f>
        <v>3494.95</v>
      </c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</row>
    <row r="17" spans="1:251" s="46" customFormat="1" ht="16.5" customHeight="1">
      <c r="A17" s="66"/>
      <c r="B17" s="66"/>
      <c r="C17" s="66"/>
      <c r="D17" s="66"/>
      <c r="F17" s="203"/>
      <c r="G17" s="177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51" s="46" customFormat="1" ht="16.5" customHeight="1">
      <c r="A18" s="66" t="s">
        <v>2798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51" s="46" customFormat="1" ht="16.5" customHeight="1" thickBot="1">
      <c r="A19" s="62" t="s">
        <v>1308</v>
      </c>
      <c r="B19" s="67"/>
      <c r="C19" s="66"/>
      <c r="D19" s="66"/>
      <c r="E19" s="66"/>
      <c r="F19" s="66"/>
      <c r="G19" s="66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</row>
    <row r="20" spans="1:251" s="552" customFormat="1" ht="42" customHeight="1" thickBot="1">
      <c r="A20" s="655" t="s">
        <v>1284</v>
      </c>
      <c r="B20" s="656" t="s">
        <v>271</v>
      </c>
      <c r="C20" s="656" t="s">
        <v>272</v>
      </c>
      <c r="D20" s="835" t="s">
        <v>1283</v>
      </c>
      <c r="E20" s="656" t="s">
        <v>275</v>
      </c>
      <c r="F20" s="796" t="s">
        <v>110</v>
      </c>
      <c r="G20" s="780" t="s">
        <v>1958</v>
      </c>
      <c r="H20" s="446"/>
      <c r="I20" s="446"/>
      <c r="J20" s="446"/>
      <c r="K20" s="446"/>
      <c r="L20" s="446"/>
      <c r="M20" s="446"/>
      <c r="N20" s="446"/>
      <c r="O20" s="446"/>
      <c r="P20" s="446"/>
      <c r="Q20" s="446"/>
      <c r="R20" s="446"/>
      <c r="S20" s="446"/>
      <c r="T20" s="446"/>
      <c r="U20" s="446"/>
      <c r="V20" s="446"/>
      <c r="W20" s="446"/>
      <c r="X20" s="446"/>
      <c r="Y20" s="446"/>
      <c r="Z20" s="446"/>
      <c r="AA20" s="446"/>
      <c r="AB20" s="446"/>
      <c r="AC20" s="446"/>
      <c r="AD20" s="446"/>
      <c r="AE20" s="446"/>
      <c r="AF20" s="446"/>
      <c r="AG20" s="446"/>
      <c r="AH20" s="446"/>
      <c r="AI20" s="446"/>
      <c r="AJ20" s="446"/>
      <c r="AK20" s="446"/>
      <c r="AL20" s="446"/>
      <c r="AM20" s="446"/>
      <c r="AN20" s="446"/>
      <c r="AO20" s="446"/>
      <c r="AP20" s="446"/>
      <c r="AQ20" s="446"/>
      <c r="AR20" s="446"/>
      <c r="AS20" s="446"/>
      <c r="AT20" s="446"/>
      <c r="AU20" s="446"/>
      <c r="AV20" s="446"/>
      <c r="AW20" s="446"/>
      <c r="AX20" s="446"/>
      <c r="AY20" s="446"/>
      <c r="AZ20" s="446"/>
      <c r="BA20" s="446"/>
      <c r="BB20" s="446"/>
      <c r="BC20" s="446"/>
      <c r="BD20" s="446"/>
      <c r="BE20" s="446"/>
      <c r="BF20" s="446"/>
      <c r="BG20" s="446"/>
      <c r="BH20" s="446"/>
      <c r="BI20" s="446"/>
      <c r="BJ20" s="446"/>
      <c r="BK20" s="446"/>
      <c r="BL20" s="446"/>
      <c r="BM20" s="446"/>
      <c r="BN20" s="446"/>
      <c r="BO20" s="446"/>
      <c r="BP20" s="446"/>
      <c r="BQ20" s="446"/>
      <c r="BR20" s="446"/>
      <c r="BS20" s="446"/>
      <c r="BT20" s="446"/>
      <c r="BU20" s="446"/>
      <c r="BV20" s="446"/>
      <c r="BW20" s="446"/>
      <c r="BX20" s="446"/>
      <c r="BY20" s="446"/>
      <c r="BZ20" s="446"/>
      <c r="CA20" s="446"/>
      <c r="CB20" s="446"/>
      <c r="CC20" s="446"/>
      <c r="CD20" s="446"/>
      <c r="CE20" s="446"/>
      <c r="CF20" s="446"/>
      <c r="CG20" s="446"/>
      <c r="CH20" s="446"/>
      <c r="CI20" s="446"/>
      <c r="CJ20" s="446"/>
      <c r="CK20" s="446"/>
      <c r="CL20" s="446"/>
      <c r="CM20" s="446"/>
      <c r="CN20" s="446"/>
      <c r="CO20" s="446"/>
      <c r="CP20" s="446"/>
      <c r="CQ20" s="446"/>
      <c r="CR20" s="446"/>
      <c r="CS20" s="446"/>
      <c r="CT20" s="446"/>
      <c r="CU20" s="446"/>
      <c r="CV20" s="446"/>
      <c r="CW20" s="446"/>
      <c r="CX20" s="446"/>
      <c r="CY20" s="446"/>
      <c r="CZ20" s="446"/>
      <c r="DA20" s="446"/>
      <c r="DB20" s="446"/>
      <c r="DC20" s="446"/>
      <c r="DD20" s="446"/>
      <c r="DE20" s="446"/>
      <c r="DF20" s="446"/>
      <c r="DG20" s="446"/>
      <c r="DH20" s="446"/>
      <c r="DI20" s="446"/>
      <c r="DJ20" s="446"/>
      <c r="DK20" s="446"/>
      <c r="DL20" s="446"/>
      <c r="DM20" s="446"/>
      <c r="DN20" s="446"/>
      <c r="DO20" s="446"/>
      <c r="DP20" s="446"/>
      <c r="DQ20" s="446"/>
      <c r="DR20" s="446"/>
      <c r="DS20" s="446"/>
      <c r="DT20" s="446"/>
      <c r="DU20" s="446"/>
      <c r="DV20" s="446"/>
      <c r="DW20" s="446"/>
      <c r="DX20" s="446"/>
      <c r="DY20" s="446"/>
      <c r="DZ20" s="446"/>
      <c r="EA20" s="446"/>
      <c r="EB20" s="446"/>
      <c r="EC20" s="446"/>
      <c r="ED20" s="446"/>
      <c r="EE20" s="446"/>
      <c r="EF20" s="446"/>
      <c r="EG20" s="446"/>
      <c r="EH20" s="446"/>
      <c r="EI20" s="446"/>
      <c r="EJ20" s="446"/>
      <c r="EK20" s="446"/>
      <c r="EL20" s="446"/>
      <c r="EM20" s="446"/>
      <c r="EN20" s="446"/>
      <c r="EO20" s="446"/>
      <c r="EP20" s="446"/>
      <c r="EQ20" s="446"/>
      <c r="ER20" s="446"/>
      <c r="ES20" s="446"/>
      <c r="ET20" s="446"/>
      <c r="EU20" s="446"/>
      <c r="EV20" s="446"/>
      <c r="EW20" s="446"/>
      <c r="EX20" s="446"/>
      <c r="EY20" s="446"/>
      <c r="EZ20" s="446"/>
      <c r="FA20" s="446"/>
      <c r="FB20" s="446"/>
      <c r="FC20" s="446"/>
      <c r="FD20" s="446"/>
      <c r="FE20" s="446"/>
      <c r="FF20" s="446"/>
      <c r="FG20" s="446"/>
    </row>
    <row r="21" spans="1:251" s="69" customFormat="1" ht="16.5" customHeight="1" thickBot="1">
      <c r="A21" s="937" t="s">
        <v>273</v>
      </c>
      <c r="B21" s="938"/>
      <c r="C21" s="938"/>
      <c r="D21" s="938"/>
      <c r="E21" s="938"/>
      <c r="F21" s="938"/>
      <c r="G21" s="939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</row>
    <row r="22" spans="1:251" s="531" customFormat="1" ht="15.75" customHeight="1">
      <c r="A22" s="894" t="s">
        <v>1333</v>
      </c>
      <c r="B22" s="895">
        <v>1</v>
      </c>
      <c r="C22" s="896" t="s">
        <v>578</v>
      </c>
      <c r="D22" s="220" t="s">
        <v>478</v>
      </c>
      <c r="E22" s="897"/>
      <c r="F22" s="898">
        <v>218</v>
      </c>
      <c r="G22" s="898">
        <v>175</v>
      </c>
      <c r="H22" s="530"/>
      <c r="I22" s="530"/>
      <c r="J22" s="530"/>
      <c r="K22" s="530"/>
      <c r="L22" s="530"/>
      <c r="M22" s="530"/>
      <c r="N22" s="530"/>
      <c r="O22" s="530"/>
      <c r="P22" s="530"/>
      <c r="Q22" s="530"/>
      <c r="R22" s="530"/>
      <c r="S22" s="530"/>
      <c r="T22" s="530"/>
      <c r="U22" s="530"/>
      <c r="V22" s="530"/>
      <c r="W22" s="530"/>
      <c r="X22" s="530"/>
      <c r="Y22" s="530"/>
      <c r="Z22" s="530"/>
      <c r="AA22" s="530"/>
      <c r="AB22" s="530"/>
      <c r="AC22" s="530"/>
      <c r="AD22" s="530"/>
      <c r="AE22" s="530"/>
      <c r="AF22" s="530"/>
      <c r="AG22" s="530"/>
      <c r="AH22" s="530"/>
      <c r="AI22" s="530"/>
      <c r="AJ22" s="530"/>
      <c r="AK22" s="530"/>
      <c r="AL22" s="530"/>
      <c r="AM22" s="530"/>
      <c r="AN22" s="530"/>
      <c r="AO22" s="530"/>
      <c r="AP22" s="530"/>
      <c r="AQ22" s="530"/>
      <c r="AR22" s="530"/>
      <c r="AS22" s="530"/>
      <c r="AT22" s="530"/>
      <c r="AU22" s="530"/>
      <c r="AV22" s="530"/>
      <c r="AW22" s="530"/>
      <c r="AX22" s="530"/>
      <c r="AY22" s="530"/>
      <c r="AZ22" s="530"/>
      <c r="BA22" s="530"/>
      <c r="BB22" s="530"/>
      <c r="BC22" s="530"/>
      <c r="BD22" s="530"/>
      <c r="BE22" s="530"/>
      <c r="BF22" s="530"/>
      <c r="BG22" s="530"/>
      <c r="BH22" s="530"/>
      <c r="BI22" s="530"/>
      <c r="BJ22" s="530"/>
      <c r="BK22" s="530"/>
      <c r="BL22" s="530"/>
      <c r="BM22" s="530"/>
      <c r="BN22" s="530"/>
      <c r="BO22" s="530"/>
      <c r="BP22" s="530"/>
      <c r="BQ22" s="530"/>
      <c r="BR22" s="530"/>
      <c r="BS22" s="530"/>
      <c r="BT22" s="530"/>
      <c r="BU22" s="530"/>
      <c r="BV22" s="530"/>
      <c r="BW22" s="530"/>
      <c r="BX22" s="530"/>
      <c r="BY22" s="530"/>
      <c r="BZ22" s="530"/>
      <c r="CA22" s="530"/>
      <c r="CB22" s="530"/>
      <c r="CC22" s="530"/>
      <c r="CD22" s="530"/>
      <c r="CE22" s="530"/>
      <c r="CF22" s="530"/>
      <c r="CG22" s="530"/>
      <c r="CH22" s="530"/>
      <c r="CI22" s="530"/>
      <c r="CJ22" s="530"/>
      <c r="CK22" s="530"/>
      <c r="CL22" s="530"/>
      <c r="CM22" s="530"/>
      <c r="CN22" s="530"/>
      <c r="CO22" s="530"/>
      <c r="CP22" s="530"/>
      <c r="CQ22" s="530"/>
      <c r="CR22" s="530"/>
      <c r="CS22" s="530"/>
      <c r="CT22" s="530"/>
      <c r="CU22" s="530"/>
      <c r="CV22" s="530"/>
      <c r="CW22" s="530"/>
      <c r="CX22" s="530"/>
      <c r="CY22" s="530"/>
      <c r="CZ22" s="530"/>
      <c r="DA22" s="530"/>
      <c r="DB22" s="530"/>
      <c r="DC22" s="530"/>
      <c r="DD22" s="530"/>
      <c r="DE22" s="530"/>
      <c r="DF22" s="530"/>
      <c r="DG22" s="530"/>
      <c r="DH22" s="530"/>
      <c r="DI22" s="530"/>
      <c r="DJ22" s="530"/>
      <c r="DK22" s="530"/>
      <c r="DL22" s="530"/>
      <c r="DM22" s="530"/>
      <c r="DN22" s="530"/>
      <c r="DO22" s="530"/>
      <c r="DP22" s="530"/>
      <c r="DQ22" s="530"/>
      <c r="DR22" s="530"/>
      <c r="DS22" s="530"/>
      <c r="DT22" s="530"/>
      <c r="DU22" s="530"/>
      <c r="DV22" s="530"/>
      <c r="DW22" s="530"/>
      <c r="DX22" s="530"/>
      <c r="DY22" s="530"/>
      <c r="DZ22" s="530"/>
      <c r="EA22" s="530"/>
      <c r="EB22" s="530"/>
      <c r="EC22" s="530"/>
      <c r="ED22" s="530"/>
      <c r="EE22" s="530"/>
      <c r="EF22" s="530"/>
      <c r="EG22" s="530"/>
      <c r="EH22" s="530"/>
      <c r="EI22" s="530"/>
      <c r="EJ22" s="530"/>
      <c r="EK22" s="530"/>
      <c r="EL22" s="530"/>
      <c r="EM22" s="530"/>
      <c r="EN22" s="530"/>
      <c r="EO22" s="530"/>
      <c r="EP22" s="530"/>
      <c r="EQ22" s="530"/>
      <c r="ER22" s="530"/>
      <c r="ES22" s="530"/>
      <c r="ET22" s="530"/>
      <c r="EU22" s="530"/>
      <c r="EV22" s="530"/>
      <c r="EW22" s="530"/>
      <c r="EX22" s="530"/>
      <c r="EY22" s="530"/>
      <c r="EZ22" s="530"/>
      <c r="FA22" s="530"/>
      <c r="FB22" s="530"/>
      <c r="FC22" s="530"/>
      <c r="FD22" s="530"/>
      <c r="FE22" s="530"/>
      <c r="FF22" s="530"/>
      <c r="FG22" s="530"/>
      <c r="FH22" s="530"/>
      <c r="FI22" s="530"/>
      <c r="FJ22" s="530"/>
      <c r="FK22" s="530"/>
      <c r="FL22" s="530"/>
      <c r="FM22" s="530"/>
      <c r="FN22" s="530"/>
      <c r="FO22" s="530"/>
      <c r="FP22" s="530"/>
      <c r="FQ22" s="530"/>
      <c r="FR22" s="530"/>
      <c r="FS22" s="530"/>
      <c r="FT22" s="530"/>
      <c r="FU22" s="530"/>
      <c r="FV22" s="530"/>
      <c r="FW22" s="530"/>
      <c r="FX22" s="530"/>
      <c r="FY22" s="530"/>
      <c r="FZ22" s="530"/>
      <c r="GA22" s="530"/>
      <c r="GB22" s="530"/>
      <c r="GC22" s="530"/>
      <c r="GD22" s="530"/>
      <c r="GE22" s="530"/>
      <c r="GF22" s="530"/>
      <c r="GG22" s="530"/>
      <c r="GH22" s="530"/>
      <c r="GI22" s="530"/>
      <c r="GJ22" s="530"/>
      <c r="GK22" s="530"/>
      <c r="GL22" s="530"/>
      <c r="GM22" s="530"/>
      <c r="GN22" s="530"/>
      <c r="GO22" s="530"/>
      <c r="GP22" s="530"/>
      <c r="GQ22" s="530"/>
      <c r="GR22" s="530"/>
      <c r="GS22" s="530"/>
      <c r="GT22" s="530"/>
      <c r="GU22" s="530"/>
      <c r="GV22" s="530"/>
      <c r="GW22" s="530"/>
      <c r="GX22" s="530"/>
      <c r="GY22" s="530"/>
      <c r="GZ22" s="530"/>
      <c r="HA22" s="530"/>
      <c r="HB22" s="530"/>
      <c r="HC22" s="530"/>
      <c r="HD22" s="530"/>
      <c r="HE22" s="530"/>
      <c r="HF22" s="530"/>
      <c r="HG22" s="530"/>
      <c r="HH22" s="530"/>
      <c r="HI22" s="530"/>
      <c r="HJ22" s="530"/>
      <c r="HK22" s="530"/>
      <c r="HL22" s="530"/>
      <c r="HM22" s="530"/>
      <c r="HN22" s="530"/>
      <c r="HO22" s="530"/>
      <c r="HP22" s="530"/>
      <c r="HQ22" s="530"/>
      <c r="HR22" s="530"/>
      <c r="HS22" s="530"/>
      <c r="HT22" s="530"/>
      <c r="HU22" s="530"/>
      <c r="HV22" s="530"/>
      <c r="HW22" s="530"/>
      <c r="HX22" s="530"/>
      <c r="HY22" s="530"/>
      <c r="HZ22" s="530"/>
      <c r="IA22" s="530"/>
      <c r="IB22" s="530"/>
      <c r="IC22" s="530"/>
      <c r="ID22" s="530"/>
      <c r="IE22" s="530"/>
      <c r="IF22" s="530"/>
      <c r="IG22" s="530"/>
      <c r="IH22" s="530"/>
      <c r="II22" s="530"/>
      <c r="IJ22" s="530"/>
      <c r="IK22" s="530"/>
      <c r="IL22" s="530"/>
      <c r="IM22" s="530"/>
      <c r="IN22" s="530"/>
      <c r="IO22" s="530"/>
      <c r="IP22" s="530"/>
      <c r="IQ22" s="530"/>
    </row>
    <row r="23" spans="1:251" s="531" customFormat="1" ht="15.75" customHeight="1">
      <c r="A23" s="892" t="s">
        <v>1334</v>
      </c>
      <c r="B23" s="372">
        <v>2</v>
      </c>
      <c r="C23" s="340" t="s">
        <v>576</v>
      </c>
      <c r="D23" s="533" t="s">
        <v>478</v>
      </c>
      <c r="E23" s="501"/>
      <c r="F23" s="264">
        <v>900</v>
      </c>
      <c r="G23" s="264">
        <v>720</v>
      </c>
    </row>
    <row r="24" spans="1:251" s="531" customFormat="1" ht="15.75" customHeight="1">
      <c r="A24" s="892" t="s">
        <v>1335</v>
      </c>
      <c r="B24" s="534">
        <v>3</v>
      </c>
      <c r="C24" s="340" t="s">
        <v>574</v>
      </c>
      <c r="D24" s="533" t="s">
        <v>478</v>
      </c>
      <c r="E24" s="501"/>
      <c r="F24" s="264">
        <v>388</v>
      </c>
      <c r="G24" s="264">
        <v>310</v>
      </c>
    </row>
    <row r="25" spans="1:251" s="531" customFormat="1" ht="15.75" customHeight="1">
      <c r="A25" s="892" t="s">
        <v>1336</v>
      </c>
      <c r="B25" s="372">
        <v>4</v>
      </c>
      <c r="C25" s="340" t="s">
        <v>575</v>
      </c>
      <c r="D25" s="533" t="s">
        <v>478</v>
      </c>
      <c r="E25" s="501"/>
      <c r="F25" s="264">
        <v>462</v>
      </c>
      <c r="G25" s="264">
        <v>370</v>
      </c>
    </row>
    <row r="26" spans="1:251" s="39" customFormat="1" ht="15.75">
      <c r="A26" s="892" t="s">
        <v>1337</v>
      </c>
      <c r="B26" s="192">
        <v>5</v>
      </c>
      <c r="C26" s="191" t="s">
        <v>577</v>
      </c>
      <c r="D26" s="217" t="s">
        <v>478</v>
      </c>
      <c r="E26" s="240"/>
      <c r="F26" s="893">
        <v>1320</v>
      </c>
      <c r="G26" s="893">
        <v>1056</v>
      </c>
    </row>
    <row r="27" spans="1:251" s="531" customFormat="1" ht="15.75" customHeight="1">
      <c r="A27" s="892" t="s">
        <v>2841</v>
      </c>
      <c r="B27" s="372">
        <v>6</v>
      </c>
      <c r="C27" s="340" t="s">
        <v>2842</v>
      </c>
      <c r="D27" s="533" t="s">
        <v>478</v>
      </c>
      <c r="E27" s="501" t="s">
        <v>149</v>
      </c>
      <c r="F27" s="264"/>
      <c r="G27" s="264"/>
    </row>
    <row r="28" spans="1:251" s="39" customFormat="1" ht="17.25" customHeight="1" thickBot="1">
      <c r="A28" s="536"/>
      <c r="B28" s="537"/>
      <c r="C28" s="537"/>
      <c r="D28" s="538"/>
      <c r="E28" s="536"/>
      <c r="F28" s="538"/>
      <c r="G28" s="510"/>
    </row>
    <row r="29" spans="1:251" s="539" customFormat="1" ht="16.5" customHeight="1" thickBot="1">
      <c r="A29" s="930" t="s">
        <v>274</v>
      </c>
      <c r="B29" s="931"/>
      <c r="C29" s="931"/>
      <c r="D29" s="931"/>
      <c r="E29" s="931"/>
      <c r="F29" s="931"/>
      <c r="G29" s="932"/>
      <c r="H29" s="39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  <c r="BO29" s="102"/>
      <c r="BP29" s="102"/>
      <c r="BQ29" s="102"/>
      <c r="BR29" s="102"/>
      <c r="BS29" s="102"/>
      <c r="BT29" s="102"/>
      <c r="BU29" s="102"/>
      <c r="BV29" s="102"/>
      <c r="BW29" s="102"/>
      <c r="BX29" s="102"/>
      <c r="BY29" s="102"/>
      <c r="BZ29" s="102"/>
      <c r="CA29" s="102"/>
      <c r="CB29" s="102"/>
      <c r="CC29" s="102"/>
      <c r="CD29" s="102"/>
      <c r="CE29" s="102"/>
      <c r="CF29" s="102"/>
      <c r="CG29" s="102"/>
      <c r="CH29" s="102"/>
      <c r="CI29" s="102"/>
      <c r="CJ29" s="102"/>
      <c r="CK29" s="102"/>
      <c r="CL29" s="102"/>
      <c r="CM29" s="102"/>
      <c r="CN29" s="102"/>
      <c r="CO29" s="102"/>
      <c r="CP29" s="102"/>
      <c r="CQ29" s="102"/>
      <c r="CR29" s="102"/>
      <c r="CS29" s="102"/>
      <c r="CT29" s="102"/>
      <c r="CU29" s="102"/>
      <c r="CV29" s="102"/>
      <c r="CW29" s="102"/>
      <c r="CX29" s="102"/>
      <c r="CY29" s="102"/>
      <c r="CZ29" s="102"/>
      <c r="DA29" s="102"/>
      <c r="DB29" s="102"/>
      <c r="DC29" s="102"/>
      <c r="DD29" s="102"/>
      <c r="DE29" s="102"/>
      <c r="DF29" s="102"/>
      <c r="DG29" s="102"/>
      <c r="DH29" s="102"/>
      <c r="DI29" s="102"/>
      <c r="DJ29" s="102"/>
      <c r="DK29" s="102"/>
      <c r="DL29" s="102"/>
      <c r="DM29" s="102"/>
      <c r="DN29" s="102"/>
      <c r="DO29" s="102"/>
      <c r="DP29" s="102"/>
      <c r="DQ29" s="102"/>
      <c r="DR29" s="102"/>
      <c r="DS29" s="102"/>
      <c r="DT29" s="102"/>
      <c r="DU29" s="102"/>
      <c r="DV29" s="102"/>
      <c r="DW29" s="102"/>
      <c r="DX29" s="102"/>
      <c r="DY29" s="102"/>
      <c r="DZ29" s="102"/>
      <c r="EA29" s="102"/>
      <c r="EB29" s="102"/>
      <c r="EC29" s="102"/>
      <c r="ED29" s="102"/>
      <c r="EE29" s="102"/>
      <c r="EF29" s="102"/>
      <c r="EG29" s="102"/>
      <c r="EH29" s="102"/>
      <c r="EI29" s="102"/>
      <c r="EJ29" s="102"/>
      <c r="EK29" s="102"/>
      <c r="EL29" s="102"/>
      <c r="EM29" s="102"/>
      <c r="EN29" s="102"/>
      <c r="EO29" s="102"/>
      <c r="EP29" s="102"/>
      <c r="EQ29" s="102"/>
      <c r="ER29" s="102"/>
      <c r="ES29" s="102"/>
      <c r="ET29" s="102"/>
      <c r="EU29" s="102"/>
      <c r="EV29" s="102"/>
      <c r="EW29" s="102"/>
      <c r="EX29" s="102"/>
      <c r="EY29" s="102"/>
      <c r="EZ29" s="102"/>
      <c r="FA29" s="102"/>
      <c r="FB29" s="102"/>
      <c r="FC29" s="102"/>
      <c r="FD29" s="102"/>
      <c r="FE29" s="102"/>
      <c r="FF29" s="102"/>
      <c r="FG29" s="102"/>
      <c r="FH29" s="102"/>
      <c r="FI29" s="102"/>
      <c r="FJ29" s="102"/>
      <c r="FK29" s="102"/>
      <c r="FL29" s="102"/>
      <c r="FM29" s="102"/>
      <c r="FN29" s="102"/>
    </row>
    <row r="30" spans="1:251" s="150" customFormat="1" ht="15.75" customHeight="1">
      <c r="A30" s="894" t="s">
        <v>1338</v>
      </c>
      <c r="B30" s="895">
        <v>1</v>
      </c>
      <c r="C30" s="896" t="s">
        <v>578</v>
      </c>
      <c r="D30" s="212" t="s">
        <v>462</v>
      </c>
      <c r="E30" s="222"/>
      <c r="F30" s="898">
        <v>48.5</v>
      </c>
      <c r="G30" s="898">
        <v>38.950000000000003</v>
      </c>
    </row>
    <row r="31" spans="1:251" s="150" customFormat="1" ht="15.75" customHeight="1">
      <c r="A31" s="892" t="s">
        <v>1339</v>
      </c>
      <c r="B31" s="372">
        <v>2</v>
      </c>
      <c r="C31" s="340" t="s">
        <v>576</v>
      </c>
      <c r="D31" s="217" t="s">
        <v>462</v>
      </c>
      <c r="E31" s="240"/>
      <c r="F31" s="264">
        <v>410</v>
      </c>
      <c r="G31" s="264">
        <v>328</v>
      </c>
    </row>
    <row r="32" spans="1:251" s="150" customFormat="1" ht="15.75" customHeight="1">
      <c r="A32" s="892" t="s">
        <v>1340</v>
      </c>
      <c r="B32" s="534">
        <v>3</v>
      </c>
      <c r="C32" s="340" t="s">
        <v>574</v>
      </c>
      <c r="D32" s="217" t="s">
        <v>462</v>
      </c>
      <c r="E32" s="240"/>
      <c r="F32" s="264">
        <v>128</v>
      </c>
      <c r="G32" s="264">
        <v>102</v>
      </c>
    </row>
    <row r="33" spans="1:7" s="150" customFormat="1" ht="15.75" customHeight="1">
      <c r="A33" s="892" t="s">
        <v>1341</v>
      </c>
      <c r="B33" s="372">
        <v>4</v>
      </c>
      <c r="C33" s="340" t="s">
        <v>575</v>
      </c>
      <c r="D33" s="217" t="s">
        <v>462</v>
      </c>
      <c r="E33" s="240"/>
      <c r="F33" s="264">
        <v>100</v>
      </c>
      <c r="G33" s="264">
        <v>80</v>
      </c>
    </row>
    <row r="34" spans="1:7" s="150" customFormat="1" ht="15.75" customHeight="1">
      <c r="A34" s="892" t="s">
        <v>1342</v>
      </c>
      <c r="B34" s="899">
        <v>5</v>
      </c>
      <c r="C34" s="900" t="s">
        <v>577</v>
      </c>
      <c r="D34" s="516" t="s">
        <v>462</v>
      </c>
      <c r="E34" s="901"/>
      <c r="F34" s="902">
        <v>394</v>
      </c>
      <c r="G34" s="902">
        <v>315</v>
      </c>
    </row>
    <row r="35" spans="1:7" s="531" customFormat="1" ht="15.75" customHeight="1">
      <c r="A35" s="892" t="s">
        <v>2843</v>
      </c>
      <c r="B35" s="372">
        <v>6</v>
      </c>
      <c r="C35" s="340" t="s">
        <v>2842</v>
      </c>
      <c r="D35" s="533" t="s">
        <v>462</v>
      </c>
      <c r="E35" s="501" t="s">
        <v>149</v>
      </c>
      <c r="F35" s="264"/>
      <c r="G35" s="264"/>
    </row>
  </sheetData>
  <sortState xmlns:xlrd2="http://schemas.microsoft.com/office/spreadsheetml/2017/richdata2" ref="A30:G34">
    <sortCondition ref="B30:B34"/>
  </sortState>
  <mergeCells count="2">
    <mergeCell ref="A21:G21"/>
    <mergeCell ref="A29:G29"/>
  </mergeCells>
  <phoneticPr fontId="0" type="noConversion"/>
  <pageMargins left="0.39370078740157483" right="0.39370078740157483" top="0.43307086614173229" bottom="0.62992125984251968" header="0.31496062992125984" footer="0.31496062992125984"/>
  <pageSetup paperSize="9" scale="92" fitToHeight="0" orientation="landscape" r:id="rId1"/>
  <headerFooter scaleWithDoc="0" alignWithMargins="0">
    <oddFooter>Seite &amp;P von &amp;N</oddFooter>
  </headerFooter>
  <rowBreaks count="1" manualBreakCount="1">
    <brk id="28" max="7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22BA6-E605-4727-94C5-F91C518D9737}">
  <sheetPr>
    <pageSetUpPr fitToPage="1"/>
  </sheetPr>
  <dimension ref="A1:IP25"/>
  <sheetViews>
    <sheetView zoomScale="75" zoomScaleNormal="75" workbookViewId="0">
      <selection activeCell="H21" sqref="H21"/>
    </sheetView>
  </sheetViews>
  <sheetFormatPr baseColWidth="10" defaultRowHeight="15"/>
  <cols>
    <col min="1" max="1" width="15.7109375" customWidth="1"/>
    <col min="2" max="2" width="13.85546875" style="15" customWidth="1"/>
    <col min="3" max="3" width="17.140625" style="15" customWidth="1"/>
    <col min="4" max="4" width="69.28515625" customWidth="1"/>
    <col min="5" max="5" width="13.7109375" bestFit="1" customWidth="1"/>
    <col min="6" max="6" width="20.5703125" bestFit="1" customWidth="1"/>
    <col min="7" max="7" width="15.85546875" customWidth="1"/>
    <col min="8" max="8" width="23" customWidth="1"/>
  </cols>
  <sheetData>
    <row r="1" spans="1:250" ht="61.5" customHeight="1">
      <c r="A1" s="25" t="s">
        <v>958</v>
      </c>
      <c r="B1" s="35"/>
      <c r="C1" s="35"/>
      <c r="D1" s="24"/>
      <c r="E1" s="24"/>
      <c r="F1" s="24"/>
      <c r="G1" s="24"/>
      <c r="H1" s="24"/>
      <c r="I1" s="24"/>
    </row>
    <row r="2" spans="1:250" s="39" customFormat="1" ht="16.5" customHeight="1">
      <c r="A2" s="239" t="s">
        <v>790</v>
      </c>
      <c r="B2" s="58"/>
      <c r="C2" s="58"/>
    </row>
    <row r="3" spans="1:250" s="39" customFormat="1" ht="16.5" customHeight="1">
      <c r="A3" s="239"/>
      <c r="B3" s="58"/>
      <c r="C3" s="58"/>
    </row>
    <row r="4" spans="1:250" s="39" customFormat="1" ht="16.5" customHeight="1">
      <c r="A4" s="239" t="s">
        <v>986</v>
      </c>
      <c r="B4" s="58"/>
      <c r="C4" s="58" t="s">
        <v>1316</v>
      </c>
    </row>
    <row r="5" spans="1:250" s="39" customFormat="1" ht="16.5" customHeight="1">
      <c r="B5" s="58"/>
      <c r="C5" s="58"/>
    </row>
    <row r="6" spans="1:250" s="57" customFormat="1" ht="16.5" customHeight="1">
      <c r="A6" s="833" t="s">
        <v>2789</v>
      </c>
      <c r="B6" s="60"/>
      <c r="C6" s="61"/>
      <c r="D6" s="61"/>
      <c r="E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</row>
    <row r="7" spans="1:250" s="57" customFormat="1" ht="16.5" customHeight="1">
      <c r="A7" s="470" t="s">
        <v>2788</v>
      </c>
      <c r="B7" s="60"/>
      <c r="C7" s="61"/>
      <c r="D7" s="61"/>
      <c r="E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</row>
    <row r="8" spans="1:250" s="57" customFormat="1" ht="16.5" customHeight="1">
      <c r="A8" s="39" t="s">
        <v>2820</v>
      </c>
      <c r="B8" s="60"/>
      <c r="C8" s="61"/>
      <c r="D8" s="61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</row>
    <row r="9" spans="1:250" s="429" customFormat="1" ht="16.5" customHeight="1" thickBot="1">
      <c r="A9" s="430"/>
      <c r="D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  <c r="V9" s="386"/>
      <c r="W9" s="386"/>
      <c r="X9" s="386"/>
      <c r="Y9" s="386"/>
      <c r="Z9" s="386"/>
      <c r="AA9" s="386"/>
      <c r="AB9" s="386"/>
      <c r="AC9" s="386"/>
      <c r="AD9" s="386"/>
      <c r="AE9" s="386"/>
      <c r="AF9" s="386"/>
      <c r="AG9" s="386"/>
      <c r="AH9" s="386"/>
      <c r="AI9" s="386"/>
      <c r="AJ9" s="386"/>
      <c r="AK9" s="386"/>
      <c r="AL9" s="386"/>
      <c r="AM9" s="386"/>
      <c r="AN9" s="386"/>
      <c r="AO9" s="386"/>
      <c r="AP9" s="386"/>
      <c r="AQ9" s="386"/>
      <c r="AR9" s="386"/>
      <c r="AS9" s="386"/>
      <c r="AT9" s="386"/>
      <c r="AU9" s="386"/>
      <c r="AV9" s="386"/>
      <c r="AW9" s="386"/>
      <c r="AX9" s="386"/>
      <c r="AY9" s="386"/>
      <c r="AZ9" s="386"/>
      <c r="BA9" s="386"/>
      <c r="BB9" s="386"/>
      <c r="BC9" s="386"/>
      <c r="BD9" s="386"/>
      <c r="BE9" s="386"/>
      <c r="BF9" s="386"/>
      <c r="BG9" s="386"/>
      <c r="BH9" s="386"/>
      <c r="BI9" s="386"/>
      <c r="BJ9" s="386"/>
      <c r="BK9" s="386"/>
      <c r="BL9" s="386"/>
      <c r="BM9" s="386"/>
      <c r="BN9" s="386"/>
      <c r="BO9" s="386"/>
      <c r="BP9" s="386"/>
      <c r="BQ9" s="386"/>
      <c r="BR9" s="386"/>
      <c r="BS9" s="386"/>
      <c r="BT9" s="386"/>
      <c r="BU9" s="386"/>
      <c r="BV9" s="386"/>
      <c r="BW9" s="386"/>
      <c r="BX9" s="386"/>
      <c r="BY9" s="386"/>
      <c r="BZ9" s="386"/>
      <c r="CA9" s="386"/>
      <c r="CB9" s="386"/>
      <c r="CC9" s="386"/>
      <c r="CD9" s="386"/>
      <c r="CE9" s="386"/>
      <c r="CF9" s="386"/>
      <c r="CG9" s="386"/>
      <c r="CH9" s="386"/>
      <c r="CI9" s="386"/>
      <c r="CJ9" s="386"/>
      <c r="CK9" s="386"/>
      <c r="CL9" s="386"/>
      <c r="CM9" s="386"/>
      <c r="CN9" s="386"/>
      <c r="CO9" s="386"/>
      <c r="CP9" s="386"/>
      <c r="CQ9" s="386"/>
      <c r="CR9" s="386"/>
      <c r="CS9" s="386"/>
      <c r="CT9" s="386"/>
      <c r="CU9" s="386"/>
      <c r="CV9" s="386"/>
      <c r="CW9" s="386"/>
      <c r="CX9" s="386"/>
      <c r="CY9" s="386"/>
      <c r="CZ9" s="386"/>
      <c r="DA9" s="386"/>
      <c r="DB9" s="386"/>
      <c r="DC9" s="386"/>
      <c r="DD9" s="386"/>
      <c r="DE9" s="386"/>
      <c r="DF9" s="386"/>
      <c r="DG9" s="386"/>
      <c r="DH9" s="386"/>
      <c r="DI9" s="386"/>
      <c r="DJ9" s="386"/>
      <c r="DK9" s="386"/>
      <c r="DL9" s="386"/>
      <c r="DM9" s="386"/>
      <c r="DN9" s="386"/>
      <c r="DO9" s="386"/>
      <c r="DP9" s="386"/>
      <c r="DQ9" s="386"/>
      <c r="DR9" s="386"/>
      <c r="DS9" s="386"/>
      <c r="DT9" s="386"/>
      <c r="DU9" s="386"/>
      <c r="DV9" s="386"/>
      <c r="DW9" s="386"/>
      <c r="DX9" s="386"/>
      <c r="DY9" s="386"/>
      <c r="DZ9" s="386"/>
      <c r="EA9" s="386"/>
      <c r="EB9" s="386"/>
      <c r="EC9" s="386"/>
      <c r="ED9" s="386"/>
      <c r="EE9" s="386"/>
      <c r="EF9" s="386"/>
      <c r="EG9" s="386"/>
      <c r="EH9" s="386"/>
      <c r="EI9" s="386"/>
      <c r="EJ9" s="386"/>
      <c r="EK9" s="386"/>
      <c r="EL9" s="386"/>
      <c r="EM9" s="386"/>
      <c r="EN9" s="386"/>
      <c r="EO9" s="386"/>
      <c r="EP9" s="386"/>
      <c r="EQ9" s="386"/>
      <c r="ER9" s="386"/>
      <c r="ES9" s="386"/>
      <c r="ET9" s="386"/>
      <c r="EU9" s="386"/>
      <c r="EV9" s="386"/>
      <c r="EW9" s="386"/>
      <c r="EX9" s="386"/>
      <c r="EY9" s="386"/>
      <c r="EZ9" s="386"/>
      <c r="FA9" s="386"/>
      <c r="FB9" s="386"/>
      <c r="FC9" s="386"/>
      <c r="FD9" s="386"/>
      <c r="FE9" s="386"/>
      <c r="FF9" s="386"/>
      <c r="FG9" s="386"/>
      <c r="FH9" s="386"/>
      <c r="FI9" s="386"/>
      <c r="FJ9" s="386"/>
      <c r="FK9" s="386"/>
      <c r="FL9" s="386"/>
      <c r="FM9" s="386"/>
      <c r="FN9" s="386"/>
      <c r="FO9" s="386"/>
      <c r="FP9" s="386"/>
      <c r="FQ9" s="386"/>
      <c r="FR9" s="386"/>
      <c r="FS9" s="386"/>
      <c r="FT9" s="386"/>
      <c r="FU9" s="386"/>
      <c r="FV9" s="386"/>
      <c r="FW9" s="386"/>
      <c r="FX9" s="386"/>
      <c r="FY9" s="386"/>
      <c r="FZ9" s="386"/>
      <c r="GA9" s="386"/>
      <c r="GB9" s="386"/>
      <c r="GC9" s="386"/>
      <c r="GD9" s="386"/>
      <c r="GE9" s="386"/>
      <c r="GF9" s="386"/>
      <c r="GG9" s="386"/>
      <c r="GH9" s="386"/>
      <c r="GI9" s="386"/>
      <c r="GJ9" s="386"/>
      <c r="GK9" s="386"/>
      <c r="GL9" s="386"/>
      <c r="GM9" s="386"/>
      <c r="GN9" s="386"/>
      <c r="GO9" s="386"/>
      <c r="GP9" s="386"/>
      <c r="GQ9" s="386"/>
      <c r="GR9" s="386"/>
      <c r="GS9" s="386"/>
      <c r="GT9" s="386"/>
      <c r="GU9" s="386"/>
      <c r="GV9" s="386"/>
      <c r="GW9" s="386"/>
      <c r="GX9" s="386"/>
      <c r="GY9" s="386"/>
      <c r="GZ9" s="386"/>
      <c r="HA9" s="386"/>
      <c r="HB9" s="386"/>
      <c r="HC9" s="386"/>
      <c r="HD9" s="386"/>
      <c r="HE9" s="386"/>
      <c r="HF9" s="386"/>
      <c r="HG9" s="386"/>
      <c r="HH9" s="386"/>
      <c r="HI9" s="386"/>
      <c r="HJ9" s="386"/>
      <c r="HK9" s="386"/>
      <c r="HL9" s="386"/>
      <c r="HM9" s="386"/>
      <c r="HN9" s="386"/>
      <c r="HO9" s="386"/>
      <c r="HP9" s="386"/>
      <c r="HQ9" s="386"/>
      <c r="HR9" s="386"/>
      <c r="HS9" s="386"/>
      <c r="HT9" s="386"/>
      <c r="HU9" s="386"/>
      <c r="HV9" s="386"/>
      <c r="HW9" s="386"/>
      <c r="HX9" s="386"/>
      <c r="HY9" s="386"/>
      <c r="HZ9" s="386"/>
      <c r="IA9" s="386"/>
      <c r="IB9" s="386"/>
      <c r="IC9" s="386"/>
      <c r="ID9" s="386"/>
      <c r="IE9" s="386"/>
      <c r="IF9" s="386"/>
      <c r="IG9" s="386"/>
      <c r="IH9" s="386"/>
      <c r="II9" s="386"/>
      <c r="IJ9" s="386"/>
      <c r="IK9" s="386"/>
      <c r="IL9" s="386"/>
      <c r="IM9" s="386"/>
      <c r="IN9" s="386"/>
      <c r="IO9" s="386"/>
      <c r="IP9" s="386"/>
    </row>
    <row r="10" spans="1:250" s="39" customFormat="1" ht="30.95" customHeight="1">
      <c r="A10" s="180"/>
      <c r="B10" s="66"/>
      <c r="C10" s="66"/>
      <c r="D10" s="64"/>
      <c r="G10" s="175" t="s">
        <v>2792</v>
      </c>
      <c r="H10" s="599">
        <f>SUM(G17:G24)</f>
        <v>2768</v>
      </c>
      <c r="I10" s="64"/>
    </row>
    <row r="11" spans="1:250" s="39" customFormat="1" ht="30.95" customHeight="1" thickBot="1">
      <c r="A11" s="142"/>
      <c r="B11" s="142"/>
      <c r="C11" s="142"/>
      <c r="D11" s="142"/>
      <c r="E11" s="46"/>
      <c r="G11" s="119" t="s">
        <v>2786</v>
      </c>
      <c r="H11" s="719">
        <f>SUM(H17:H24)</f>
        <v>2215</v>
      </c>
      <c r="I11" s="64"/>
    </row>
    <row r="12" spans="1:250" s="39" customFormat="1" ht="16.5" customHeight="1">
      <c r="A12" s="66"/>
      <c r="B12" s="66"/>
      <c r="C12" s="66"/>
      <c r="D12" s="66"/>
      <c r="E12" s="46"/>
      <c r="F12" s="203"/>
      <c r="G12" s="177"/>
      <c r="H12" s="177"/>
      <c r="I12" s="64"/>
    </row>
    <row r="13" spans="1:250" s="46" customFormat="1" ht="16.5" customHeight="1">
      <c r="A13" s="66" t="s">
        <v>2798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</row>
    <row r="14" spans="1:250" s="46" customFormat="1" ht="16.5" customHeight="1" thickBot="1">
      <c r="A14" s="62" t="s">
        <v>1308</v>
      </c>
      <c r="B14" s="67"/>
      <c r="C14" s="66"/>
      <c r="D14" s="66"/>
      <c r="E14" s="66"/>
      <c r="F14" s="66"/>
      <c r="G14" s="66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</row>
    <row r="15" spans="1:250" s="552" customFormat="1" ht="42" customHeight="1" thickBot="1">
      <c r="A15" s="655" t="s">
        <v>1284</v>
      </c>
      <c r="B15" s="656" t="s">
        <v>270</v>
      </c>
      <c r="C15" s="656" t="s">
        <v>271</v>
      </c>
      <c r="D15" s="656" t="s">
        <v>272</v>
      </c>
      <c r="E15" s="835" t="s">
        <v>1283</v>
      </c>
      <c r="F15" s="656" t="s">
        <v>275</v>
      </c>
      <c r="G15" s="796" t="s">
        <v>110</v>
      </c>
      <c r="H15" s="780" t="s">
        <v>2800</v>
      </c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  <c r="AX15" s="446"/>
      <c r="AY15" s="446"/>
      <c r="AZ15" s="446"/>
      <c r="BA15" s="446"/>
      <c r="BB15" s="446"/>
      <c r="BC15" s="446"/>
      <c r="BD15" s="446"/>
      <c r="BE15" s="446"/>
      <c r="BF15" s="446"/>
      <c r="BG15" s="446"/>
      <c r="BH15" s="446"/>
      <c r="BI15" s="446"/>
      <c r="BJ15" s="446"/>
      <c r="BK15" s="446"/>
      <c r="BL15" s="446"/>
      <c r="BM15" s="446"/>
      <c r="BN15" s="446"/>
      <c r="BO15" s="446"/>
      <c r="BP15" s="446"/>
      <c r="BQ15" s="446"/>
      <c r="BR15" s="446"/>
      <c r="BS15" s="446"/>
      <c r="BT15" s="446"/>
      <c r="BU15" s="446"/>
      <c r="BV15" s="446"/>
      <c r="BW15" s="446"/>
      <c r="BX15" s="446"/>
      <c r="BY15" s="446"/>
      <c r="BZ15" s="446"/>
      <c r="CA15" s="446"/>
      <c r="CB15" s="446"/>
      <c r="CC15" s="446"/>
      <c r="CD15" s="446"/>
      <c r="CE15" s="446"/>
      <c r="CF15" s="446"/>
      <c r="CG15" s="446"/>
      <c r="CH15" s="446"/>
      <c r="CI15" s="446"/>
      <c r="CJ15" s="446"/>
      <c r="CK15" s="446"/>
      <c r="CL15" s="446"/>
      <c r="CM15" s="446"/>
      <c r="CN15" s="446"/>
      <c r="CO15" s="446"/>
      <c r="CP15" s="446"/>
      <c r="CQ15" s="446"/>
      <c r="CR15" s="446"/>
      <c r="CS15" s="446"/>
      <c r="CT15" s="446"/>
      <c r="CU15" s="446"/>
      <c r="CV15" s="446"/>
      <c r="CW15" s="446"/>
      <c r="CX15" s="446"/>
      <c r="CY15" s="446"/>
      <c r="CZ15" s="446"/>
      <c r="DA15" s="446"/>
      <c r="DB15" s="446"/>
      <c r="DC15" s="446"/>
      <c r="DD15" s="446"/>
      <c r="DE15" s="446"/>
      <c r="DF15" s="446"/>
      <c r="DG15" s="446"/>
      <c r="DH15" s="446"/>
      <c r="DI15" s="446"/>
      <c r="DJ15" s="446"/>
      <c r="DK15" s="446"/>
      <c r="DL15" s="446"/>
      <c r="DM15" s="446"/>
      <c r="DN15" s="446"/>
      <c r="DO15" s="446"/>
      <c r="DP15" s="446"/>
      <c r="DQ15" s="446"/>
      <c r="DR15" s="446"/>
      <c r="DS15" s="446"/>
      <c r="DT15" s="446"/>
      <c r="DU15" s="446"/>
      <c r="DV15" s="446"/>
      <c r="DW15" s="446"/>
      <c r="DX15" s="446"/>
      <c r="DY15" s="446"/>
      <c r="DZ15" s="446"/>
      <c r="EA15" s="446"/>
      <c r="EB15" s="446"/>
      <c r="EC15" s="446"/>
      <c r="ED15" s="446"/>
      <c r="EE15" s="446"/>
      <c r="EF15" s="446"/>
      <c r="EG15" s="446"/>
      <c r="EH15" s="446"/>
      <c r="EI15" s="446"/>
      <c r="EJ15" s="446"/>
      <c r="EK15" s="446"/>
      <c r="EL15" s="446"/>
      <c r="EM15" s="446"/>
      <c r="EN15" s="446"/>
      <c r="EO15" s="446"/>
      <c r="EP15" s="446"/>
      <c r="EQ15" s="446"/>
      <c r="ER15" s="446"/>
      <c r="ES15" s="446"/>
      <c r="ET15" s="446"/>
      <c r="EU15" s="446"/>
      <c r="EV15" s="446"/>
      <c r="EW15" s="446"/>
      <c r="EX15" s="446"/>
      <c r="EY15" s="446"/>
      <c r="EZ15" s="446"/>
      <c r="FA15" s="446"/>
      <c r="FB15" s="446"/>
      <c r="FC15" s="446"/>
      <c r="FD15" s="446"/>
      <c r="FE15" s="446"/>
      <c r="FF15" s="446"/>
      <c r="FG15" s="446"/>
      <c r="FH15" s="446"/>
    </row>
    <row r="16" spans="1:250" s="39" customFormat="1" ht="16.5" thickBot="1">
      <c r="A16" s="234"/>
      <c r="B16" s="572"/>
      <c r="C16" s="572"/>
      <c r="D16" s="572"/>
      <c r="E16" s="572"/>
      <c r="F16" s="572"/>
      <c r="G16" s="572"/>
      <c r="H16" s="573"/>
      <c r="I16" s="68"/>
      <c r="J16" s="68"/>
    </row>
    <row r="17" spans="1:8" s="39" customFormat="1" ht="18" customHeight="1">
      <c r="A17" s="241" t="s">
        <v>1309</v>
      </c>
      <c r="B17" s="243" t="s">
        <v>134</v>
      </c>
      <c r="C17" s="243">
        <v>3</v>
      </c>
      <c r="D17" s="242" t="s">
        <v>1774</v>
      </c>
      <c r="E17" s="242" t="s">
        <v>478</v>
      </c>
      <c r="F17" s="243"/>
      <c r="G17" s="244">
        <v>421</v>
      </c>
      <c r="H17" s="245">
        <v>338</v>
      </c>
    </row>
    <row r="18" spans="1:8" s="39" customFormat="1" ht="18" customHeight="1">
      <c r="A18" s="246" t="s">
        <v>1310</v>
      </c>
      <c r="B18" s="343" t="s">
        <v>134</v>
      </c>
      <c r="C18" s="343">
        <v>4</v>
      </c>
      <c r="D18" s="195" t="s">
        <v>920</v>
      </c>
      <c r="E18" s="195" t="s">
        <v>478</v>
      </c>
      <c r="F18" s="247"/>
      <c r="G18" s="248">
        <v>434.2</v>
      </c>
      <c r="H18" s="249">
        <v>347</v>
      </c>
    </row>
    <row r="19" spans="1:8" s="39" customFormat="1" ht="18" customHeight="1">
      <c r="A19" s="246" t="s">
        <v>1311</v>
      </c>
      <c r="B19" s="343" t="s">
        <v>133</v>
      </c>
      <c r="C19" s="343">
        <v>2</v>
      </c>
      <c r="D19" s="195" t="s">
        <v>1003</v>
      </c>
      <c r="E19" s="195" t="s">
        <v>478</v>
      </c>
      <c r="F19" s="247"/>
      <c r="G19" s="250">
        <v>617</v>
      </c>
      <c r="H19" s="251">
        <v>494</v>
      </c>
    </row>
    <row r="20" spans="1:8" s="39" customFormat="1" ht="18" customHeight="1">
      <c r="A20" s="246" t="s">
        <v>1312</v>
      </c>
      <c r="B20" s="343" t="s">
        <v>168</v>
      </c>
      <c r="C20" s="343">
        <v>1</v>
      </c>
      <c r="D20" s="195" t="s">
        <v>900</v>
      </c>
      <c r="E20" s="195" t="s">
        <v>478</v>
      </c>
      <c r="F20" s="157"/>
      <c r="G20" s="248">
        <v>339</v>
      </c>
      <c r="H20" s="249">
        <v>271</v>
      </c>
    </row>
    <row r="21" spans="1:8" s="39" customFormat="1" ht="18" customHeight="1">
      <c r="A21" s="246" t="s">
        <v>2876</v>
      </c>
      <c r="B21" s="343" t="s">
        <v>168</v>
      </c>
      <c r="C21" s="343">
        <v>3</v>
      </c>
      <c r="D21" s="195" t="s">
        <v>2877</v>
      </c>
      <c r="E21" s="195" t="s">
        <v>478</v>
      </c>
      <c r="F21" s="247" t="s">
        <v>149</v>
      </c>
      <c r="G21" s="250"/>
      <c r="H21" s="251"/>
    </row>
    <row r="22" spans="1:8" s="39" customFormat="1" ht="18" customHeight="1">
      <c r="A22" s="246" t="s">
        <v>1313</v>
      </c>
      <c r="B22" s="343" t="s">
        <v>168</v>
      </c>
      <c r="C22" s="343">
        <v>4</v>
      </c>
      <c r="D22" s="195" t="s">
        <v>1775</v>
      </c>
      <c r="E22" s="195" t="s">
        <v>478</v>
      </c>
      <c r="F22" s="247"/>
      <c r="G22" s="250">
        <v>299</v>
      </c>
      <c r="H22" s="251">
        <v>239</v>
      </c>
    </row>
    <row r="23" spans="1:8" s="39" customFormat="1" ht="18" customHeight="1">
      <c r="A23" s="246" t="s">
        <v>1314</v>
      </c>
      <c r="B23" s="343" t="s">
        <v>168</v>
      </c>
      <c r="C23" s="343">
        <v>8</v>
      </c>
      <c r="D23" s="195" t="s">
        <v>857</v>
      </c>
      <c r="E23" s="195" t="s">
        <v>478</v>
      </c>
      <c r="F23" s="247"/>
      <c r="G23" s="250">
        <v>286</v>
      </c>
      <c r="H23" s="251">
        <v>229</v>
      </c>
    </row>
    <row r="24" spans="1:8" s="39" customFormat="1" ht="18" customHeight="1" thickBot="1">
      <c r="A24" s="252" t="s">
        <v>1315</v>
      </c>
      <c r="B24" s="362" t="s">
        <v>169</v>
      </c>
      <c r="C24" s="362">
        <v>3</v>
      </c>
      <c r="D24" s="253" t="s">
        <v>919</v>
      </c>
      <c r="E24" s="253" t="s">
        <v>478</v>
      </c>
      <c r="F24" s="254"/>
      <c r="G24" s="670">
        <v>371.8</v>
      </c>
      <c r="H24" s="671">
        <v>297</v>
      </c>
    </row>
    <row r="25" spans="1:8" s="39" customFormat="1" ht="15.75">
      <c r="B25" s="58"/>
      <c r="C25" s="58"/>
    </row>
  </sheetData>
  <phoneticPr fontId="26" type="noConversion"/>
  <printOptions gridLines="1"/>
  <pageMargins left="0.70866141732283472" right="0.70866141732283472" top="0.78740157480314965" bottom="0.78740157480314965" header="0.31496062992125984" footer="0.31496062992125984"/>
  <pageSetup paperSize="9" scale="71" fitToHeight="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0D551-226B-4617-894F-12BE0BA6D454}">
  <dimension ref="A1:IP29"/>
  <sheetViews>
    <sheetView zoomScale="75" zoomScaleNormal="75" workbookViewId="0">
      <pane ySplit="16" topLeftCell="A17" activePane="bottomLeft" state="frozen"/>
      <selection activeCell="E39" sqref="E39"/>
      <selection pane="bottomLeft" activeCell="A16" sqref="A16"/>
    </sheetView>
  </sheetViews>
  <sheetFormatPr baseColWidth="10" defaultRowHeight="15"/>
  <cols>
    <col min="1" max="1" width="15.7109375" customWidth="1"/>
    <col min="2" max="2" width="13.85546875" style="15" customWidth="1"/>
    <col min="3" max="3" width="61.28515625" style="1" customWidth="1"/>
    <col min="4" max="4" width="19.85546875" customWidth="1"/>
    <col min="5" max="5" width="20.5703125" style="1" bestFit="1" customWidth="1"/>
    <col min="6" max="6" width="15.85546875" style="3" customWidth="1"/>
    <col min="7" max="7" width="23" style="2" customWidth="1"/>
  </cols>
  <sheetData>
    <row r="1" spans="1:250" s="8" customFormat="1" ht="61.5" customHeight="1">
      <c r="A1" s="36" t="s">
        <v>116</v>
      </c>
      <c r="B1" s="36"/>
      <c r="C1" s="36"/>
      <c r="D1" s="36"/>
      <c r="E1" s="36"/>
      <c r="F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</row>
    <row r="2" spans="1:250" s="69" customFormat="1" ht="16.5" customHeight="1">
      <c r="A2" s="236" t="s">
        <v>105</v>
      </c>
      <c r="B2" s="58"/>
      <c r="C2" s="58"/>
      <c r="D2" s="130"/>
      <c r="E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</row>
    <row r="3" spans="1:250" s="57" customFormat="1" ht="16.5" customHeight="1">
      <c r="A3" s="132" t="s">
        <v>1332</v>
      </c>
      <c r="B3" s="58"/>
      <c r="C3" s="58"/>
      <c r="D3" s="58"/>
      <c r="E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</row>
    <row r="4" spans="1:250" s="179" customFormat="1" ht="16.5" customHeight="1">
      <c r="A4" s="178"/>
      <c r="B4" s="131"/>
      <c r="C4" s="61"/>
      <c r="D4" s="256"/>
      <c r="E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</row>
    <row r="5" spans="1:250" s="57" customFormat="1" ht="16.5" customHeight="1">
      <c r="A5" s="178" t="s">
        <v>2831</v>
      </c>
      <c r="B5" s="58"/>
      <c r="C5" s="132" t="s">
        <v>741</v>
      </c>
      <c r="D5" s="58"/>
      <c r="E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</row>
    <row r="6" spans="1:250" s="57" customFormat="1" ht="16.5" customHeight="1">
      <c r="B6" s="58"/>
      <c r="C6" s="61"/>
      <c r="D6" s="133"/>
      <c r="E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</row>
    <row r="7" spans="1:250" s="206" customFormat="1" ht="16.5" customHeight="1">
      <c r="A7" s="833" t="s">
        <v>2790</v>
      </c>
      <c r="B7" s="64"/>
      <c r="C7" s="64"/>
      <c r="E7" s="66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</row>
    <row r="8" spans="1:250" s="57" customFormat="1" ht="16.5" customHeight="1">
      <c r="A8" s="470" t="s">
        <v>2788</v>
      </c>
      <c r="B8" s="60"/>
      <c r="C8" s="61"/>
      <c r="D8" s="61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</row>
    <row r="9" spans="1:250" s="834" customFormat="1" ht="16.5" customHeight="1" thickBot="1">
      <c r="A9" s="470" t="s">
        <v>2791</v>
      </c>
    </row>
    <row r="10" spans="1:250" s="46" customFormat="1" ht="30.95" customHeight="1">
      <c r="A10" s="180"/>
      <c r="B10" s="66"/>
      <c r="C10" s="64"/>
      <c r="F10" s="175" t="s">
        <v>2792</v>
      </c>
      <c r="G10" s="599">
        <f>SUM(F17:F29)</f>
        <v>2769</v>
      </c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</row>
    <row r="11" spans="1:250" s="46" customFormat="1" ht="30.95" customHeight="1" thickBot="1">
      <c r="D11" s="142"/>
      <c r="F11" s="119" t="s">
        <v>991</v>
      </c>
      <c r="G11" s="719">
        <f>SUM(G17:G29)</f>
        <v>2058</v>
      </c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</row>
    <row r="12" spans="1:250" s="46" customFormat="1" ht="16.5" customHeight="1">
      <c r="A12" s="66"/>
      <c r="B12" s="66"/>
      <c r="C12" s="66"/>
      <c r="D12" s="66"/>
      <c r="F12" s="203"/>
      <c r="G12" s="177"/>
      <c r="H12" s="177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</row>
    <row r="13" spans="1:250" s="46" customFormat="1" ht="16.5" customHeight="1">
      <c r="A13" s="66" t="s">
        <v>2798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</row>
    <row r="14" spans="1:250" s="46" customFormat="1" ht="16.5" customHeight="1" thickBot="1">
      <c r="A14" s="62" t="s">
        <v>1308</v>
      </c>
      <c r="B14" s="67"/>
      <c r="C14" s="66"/>
      <c r="D14" s="66"/>
      <c r="E14" s="66"/>
      <c r="F14" s="66"/>
      <c r="G14" s="66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</row>
    <row r="15" spans="1:250" s="552" customFormat="1" ht="42" customHeight="1" thickBot="1">
      <c r="A15" s="655" t="s">
        <v>1284</v>
      </c>
      <c r="B15" s="656" t="s">
        <v>271</v>
      </c>
      <c r="C15" s="656" t="s">
        <v>272</v>
      </c>
      <c r="D15" s="835" t="s">
        <v>1283</v>
      </c>
      <c r="E15" s="656" t="s">
        <v>275</v>
      </c>
      <c r="F15" s="796" t="s">
        <v>110</v>
      </c>
      <c r="G15" s="780" t="s">
        <v>2813</v>
      </c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  <c r="AX15" s="446"/>
      <c r="AY15" s="446"/>
      <c r="AZ15" s="446"/>
      <c r="BA15" s="446"/>
      <c r="BB15" s="446"/>
      <c r="BC15" s="446"/>
      <c r="BD15" s="446"/>
      <c r="BE15" s="446"/>
      <c r="BF15" s="446"/>
      <c r="BG15" s="446"/>
      <c r="BH15" s="446"/>
      <c r="BI15" s="446"/>
      <c r="BJ15" s="446"/>
      <c r="BK15" s="446"/>
      <c r="BL15" s="446"/>
      <c r="BM15" s="446"/>
      <c r="BN15" s="446"/>
      <c r="BO15" s="446"/>
      <c r="BP15" s="446"/>
      <c r="BQ15" s="446"/>
      <c r="BR15" s="446"/>
      <c r="BS15" s="446"/>
      <c r="BT15" s="446"/>
      <c r="BU15" s="446"/>
      <c r="BV15" s="446"/>
      <c r="BW15" s="446"/>
      <c r="BX15" s="446"/>
      <c r="BY15" s="446"/>
      <c r="BZ15" s="446"/>
      <c r="CA15" s="446"/>
      <c r="CB15" s="446"/>
      <c r="CC15" s="446"/>
      <c r="CD15" s="446"/>
      <c r="CE15" s="446"/>
      <c r="CF15" s="446"/>
      <c r="CG15" s="446"/>
      <c r="CH15" s="446"/>
      <c r="CI15" s="446"/>
      <c r="CJ15" s="446"/>
      <c r="CK15" s="446"/>
      <c r="CL15" s="446"/>
      <c r="CM15" s="446"/>
      <c r="CN15" s="446"/>
      <c r="CO15" s="446"/>
      <c r="CP15" s="446"/>
      <c r="CQ15" s="446"/>
      <c r="CR15" s="446"/>
      <c r="CS15" s="446"/>
      <c r="CT15" s="446"/>
      <c r="CU15" s="446"/>
      <c r="CV15" s="446"/>
      <c r="CW15" s="446"/>
      <c r="CX15" s="446"/>
      <c r="CY15" s="446"/>
      <c r="CZ15" s="446"/>
      <c r="DA15" s="446"/>
      <c r="DB15" s="446"/>
      <c r="DC15" s="446"/>
      <c r="DD15" s="446"/>
      <c r="DE15" s="446"/>
      <c r="DF15" s="446"/>
      <c r="DG15" s="446"/>
      <c r="DH15" s="446"/>
      <c r="DI15" s="446"/>
      <c r="DJ15" s="446"/>
      <c r="DK15" s="446"/>
      <c r="DL15" s="446"/>
      <c r="DM15" s="446"/>
      <c r="DN15" s="446"/>
      <c r="DO15" s="446"/>
      <c r="DP15" s="446"/>
      <c r="DQ15" s="446"/>
      <c r="DR15" s="446"/>
      <c r="DS15" s="446"/>
      <c r="DT15" s="446"/>
      <c r="DU15" s="446"/>
      <c r="DV15" s="446"/>
      <c r="DW15" s="446"/>
      <c r="DX15" s="446"/>
      <c r="DY15" s="446"/>
      <c r="DZ15" s="446"/>
      <c r="EA15" s="446"/>
      <c r="EB15" s="446"/>
      <c r="EC15" s="446"/>
      <c r="ED15" s="446"/>
      <c r="EE15" s="446"/>
      <c r="EF15" s="446"/>
      <c r="EG15" s="446"/>
      <c r="EH15" s="446"/>
      <c r="EI15" s="446"/>
      <c r="EJ15" s="446"/>
      <c r="EK15" s="446"/>
      <c r="EL15" s="446"/>
      <c r="EM15" s="446"/>
      <c r="EN15" s="446"/>
      <c r="EO15" s="446"/>
      <c r="EP15" s="446"/>
      <c r="EQ15" s="446"/>
      <c r="ER15" s="446"/>
      <c r="ES15" s="446"/>
      <c r="ET15" s="446"/>
      <c r="EU15" s="446"/>
      <c r="EV15" s="446"/>
      <c r="EW15" s="446"/>
      <c r="EX15" s="446"/>
      <c r="EY15" s="446"/>
      <c r="EZ15" s="446"/>
      <c r="FA15" s="446"/>
      <c r="FB15" s="446"/>
      <c r="FC15" s="446"/>
      <c r="FD15" s="446"/>
      <c r="FE15" s="446"/>
      <c r="FF15" s="446"/>
      <c r="FG15" s="446"/>
    </row>
    <row r="16" spans="1:250" s="69" customFormat="1" ht="16.5" customHeight="1" thickBot="1">
      <c r="A16" s="235"/>
      <c r="B16" s="201"/>
      <c r="C16" s="201"/>
      <c r="D16" s="201"/>
      <c r="E16" s="201"/>
      <c r="F16" s="201"/>
      <c r="G16" s="202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  <c r="EI16" s="68"/>
      <c r="EJ16" s="68"/>
      <c r="EK16" s="68"/>
      <c r="EL16" s="68"/>
      <c r="EM16" s="68"/>
      <c r="EN16" s="68"/>
      <c r="EO16" s="68"/>
      <c r="EP16" s="68"/>
      <c r="EQ16" s="68"/>
      <c r="ER16" s="68"/>
      <c r="ES16" s="68"/>
      <c r="ET16" s="68"/>
      <c r="EU16" s="68"/>
      <c r="EV16" s="68"/>
      <c r="EW16" s="68"/>
      <c r="EX16" s="68"/>
      <c r="EY16" s="68"/>
      <c r="EZ16" s="68"/>
      <c r="FA16" s="68"/>
      <c r="FB16" s="68"/>
      <c r="FC16" s="68"/>
      <c r="FD16" s="68"/>
      <c r="FE16" s="68"/>
      <c r="FF16" s="68"/>
      <c r="FG16" s="68"/>
      <c r="FH16" s="68"/>
      <c r="FI16" s="68"/>
      <c r="FJ16" s="68"/>
      <c r="FK16" s="68"/>
      <c r="FL16" s="68"/>
    </row>
    <row r="17" spans="1:7" s="150" customFormat="1" ht="15.75" customHeight="1">
      <c r="A17" s="257" t="s">
        <v>1319</v>
      </c>
      <c r="B17" s="258">
        <v>1</v>
      </c>
      <c r="C17" s="259" t="s">
        <v>580</v>
      </c>
      <c r="D17" s="259" t="s">
        <v>478</v>
      </c>
      <c r="E17" s="258"/>
      <c r="F17" s="260">
        <v>200</v>
      </c>
      <c r="G17" s="261">
        <v>140</v>
      </c>
    </row>
    <row r="18" spans="1:7" s="150" customFormat="1" ht="15.75" customHeight="1">
      <c r="A18" s="262" t="s">
        <v>1320</v>
      </c>
      <c r="B18" s="255">
        <v>2</v>
      </c>
      <c r="C18" s="263" t="s">
        <v>581</v>
      </c>
      <c r="D18" s="263" t="s">
        <v>478</v>
      </c>
      <c r="E18" s="255"/>
      <c r="F18" s="264">
        <v>380</v>
      </c>
      <c r="G18" s="265">
        <v>266</v>
      </c>
    </row>
    <row r="19" spans="1:7" s="150" customFormat="1" ht="15.75" customHeight="1">
      <c r="A19" s="262" t="s">
        <v>1321</v>
      </c>
      <c r="B19" s="266" t="s">
        <v>589</v>
      </c>
      <c r="C19" s="263" t="s">
        <v>582</v>
      </c>
      <c r="D19" s="263" t="s">
        <v>478</v>
      </c>
      <c r="E19" s="255"/>
      <c r="F19" s="264">
        <v>413</v>
      </c>
      <c r="G19" s="265">
        <v>289</v>
      </c>
    </row>
    <row r="20" spans="1:7" s="150" customFormat="1" ht="15.75" customHeight="1">
      <c r="A20" s="262" t="s">
        <v>1322</v>
      </c>
      <c r="B20" s="255">
        <v>4</v>
      </c>
      <c r="C20" s="263" t="s">
        <v>583</v>
      </c>
      <c r="D20" s="263" t="s">
        <v>478</v>
      </c>
      <c r="E20" s="255" t="s">
        <v>148</v>
      </c>
      <c r="F20" s="264"/>
      <c r="G20" s="265"/>
    </row>
    <row r="21" spans="1:7" s="150" customFormat="1" ht="15.75" customHeight="1">
      <c r="A21" s="262" t="s">
        <v>1323</v>
      </c>
      <c r="B21" s="255">
        <v>5</v>
      </c>
      <c r="C21" s="263" t="s">
        <v>584</v>
      </c>
      <c r="D21" s="263" t="s">
        <v>478</v>
      </c>
      <c r="E21" s="255" t="s">
        <v>68</v>
      </c>
      <c r="F21" s="264">
        <v>328</v>
      </c>
      <c r="G21" s="265">
        <v>230</v>
      </c>
    </row>
    <row r="22" spans="1:7" s="150" customFormat="1" ht="15.75" customHeight="1">
      <c r="A22" s="262" t="s">
        <v>1324</v>
      </c>
      <c r="B22" s="255">
        <v>6</v>
      </c>
      <c r="C22" s="263" t="s">
        <v>585</v>
      </c>
      <c r="D22" s="263" t="s">
        <v>478</v>
      </c>
      <c r="E22" s="255"/>
      <c r="F22" s="264">
        <v>104</v>
      </c>
      <c r="G22" s="265">
        <v>73</v>
      </c>
    </row>
    <row r="23" spans="1:7" s="150" customFormat="1" ht="15.75" customHeight="1">
      <c r="A23" s="262" t="s">
        <v>1325</v>
      </c>
      <c r="B23" s="255">
        <v>7</v>
      </c>
      <c r="C23" s="263" t="s">
        <v>586</v>
      </c>
      <c r="D23" s="263" t="s">
        <v>478</v>
      </c>
      <c r="E23" s="255" t="s">
        <v>148</v>
      </c>
      <c r="F23" s="264"/>
      <c r="G23" s="265"/>
    </row>
    <row r="24" spans="1:7" s="150" customFormat="1" ht="15.75" customHeight="1">
      <c r="A24" s="262" t="s">
        <v>1326</v>
      </c>
      <c r="B24" s="255">
        <v>8</v>
      </c>
      <c r="C24" s="263" t="s">
        <v>587</v>
      </c>
      <c r="D24" s="263" t="s">
        <v>478</v>
      </c>
      <c r="E24" s="255"/>
      <c r="F24" s="264">
        <v>122</v>
      </c>
      <c r="G24" s="265">
        <v>85</v>
      </c>
    </row>
    <row r="25" spans="1:7" s="150" customFormat="1" ht="15.75" customHeight="1">
      <c r="A25" s="262" t="s">
        <v>1327</v>
      </c>
      <c r="B25" s="255">
        <v>9</v>
      </c>
      <c r="C25" s="263" t="s">
        <v>588</v>
      </c>
      <c r="D25" s="263" t="s">
        <v>478</v>
      </c>
      <c r="E25" s="255"/>
      <c r="F25" s="264">
        <v>157</v>
      </c>
      <c r="G25" s="265">
        <v>110</v>
      </c>
    </row>
    <row r="26" spans="1:7" s="206" customFormat="1" ht="15.75" customHeight="1">
      <c r="A26" s="262" t="s">
        <v>1328</v>
      </c>
      <c r="B26" s="266" t="s">
        <v>457</v>
      </c>
      <c r="C26" s="263" t="s">
        <v>2505</v>
      </c>
      <c r="D26" s="263" t="s">
        <v>478</v>
      </c>
      <c r="E26" s="255"/>
      <c r="F26" s="264">
        <v>190</v>
      </c>
      <c r="G26" s="265">
        <v>133</v>
      </c>
    </row>
    <row r="27" spans="1:7" s="206" customFormat="1" ht="15.75" customHeight="1">
      <c r="A27" s="262" t="s">
        <v>1329</v>
      </c>
      <c r="B27" s="266" t="s">
        <v>456</v>
      </c>
      <c r="C27" s="263" t="s">
        <v>2506</v>
      </c>
      <c r="D27" s="263" t="s">
        <v>478</v>
      </c>
      <c r="E27" s="255"/>
      <c r="F27" s="264">
        <v>479</v>
      </c>
      <c r="G27" s="265">
        <v>355</v>
      </c>
    </row>
    <row r="28" spans="1:7" s="206" customFormat="1" ht="15.75" customHeight="1">
      <c r="A28" s="262" t="s">
        <v>1330</v>
      </c>
      <c r="B28" s="266" t="s">
        <v>590</v>
      </c>
      <c r="C28" s="263" t="s">
        <v>2507</v>
      </c>
      <c r="D28" s="263" t="s">
        <v>478</v>
      </c>
      <c r="E28" s="255"/>
      <c r="F28" s="264">
        <v>152</v>
      </c>
      <c r="G28" s="265">
        <v>106</v>
      </c>
    </row>
    <row r="29" spans="1:7" s="206" customFormat="1" ht="15.75" customHeight="1" thickBot="1">
      <c r="A29" s="267" t="s">
        <v>1331</v>
      </c>
      <c r="B29" s="268" t="s">
        <v>591</v>
      </c>
      <c r="C29" s="269" t="s">
        <v>2508</v>
      </c>
      <c r="D29" s="269" t="s">
        <v>478</v>
      </c>
      <c r="E29" s="270"/>
      <c r="F29" s="271">
        <v>244</v>
      </c>
      <c r="G29" s="272">
        <v>271</v>
      </c>
    </row>
  </sheetData>
  <phoneticPr fontId="0" type="noConversion"/>
  <pageMargins left="0.39370078740157483" right="0.39370078740157483" top="0.43307086614173229" bottom="0.62992125984251968" header="0.31496062992125984" footer="0.31496062992125984"/>
  <pageSetup paperSize="9" scale="80" orientation="landscape" r:id="rId1"/>
  <headerFooter>
    <oddFooter>Seite &amp;P von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02E95-2A08-4D7C-99BD-882FECA03293}">
  <dimension ref="A1:IP114"/>
  <sheetViews>
    <sheetView zoomScale="75" zoomScaleNormal="75" workbookViewId="0">
      <pane ySplit="21" topLeftCell="A24" activePane="bottomLeft" state="frozen"/>
      <selection pane="bottomLeft" activeCell="F30" sqref="F30"/>
    </sheetView>
  </sheetViews>
  <sheetFormatPr baseColWidth="10" defaultRowHeight="15"/>
  <cols>
    <col min="1" max="1" width="15.7109375" customWidth="1"/>
    <col min="2" max="2" width="13.85546875" customWidth="1"/>
    <col min="3" max="3" width="17.140625" style="1" customWidth="1"/>
    <col min="4" max="4" width="59.28515625" customWidth="1"/>
    <col min="5" max="5" width="18.85546875" style="1" customWidth="1"/>
    <col min="6" max="6" width="20.5703125" style="3" bestFit="1" customWidth="1"/>
    <col min="7" max="7" width="15.85546875" style="2" customWidth="1"/>
    <col min="8" max="8" width="23" style="14" customWidth="1"/>
  </cols>
  <sheetData>
    <row r="1" spans="1:250" s="8" customFormat="1" ht="61.5" customHeight="1">
      <c r="A1" s="4" t="s">
        <v>117</v>
      </c>
      <c r="B1" s="4"/>
      <c r="C1" s="4"/>
      <c r="D1" s="4"/>
      <c r="E1" s="4"/>
      <c r="H1" s="568"/>
      <c r="I1" s="5"/>
      <c r="J1" s="5"/>
      <c r="K1" s="5"/>
      <c r="L1" s="5"/>
      <c r="M1" s="5"/>
      <c r="N1" s="5"/>
      <c r="O1" s="5"/>
      <c r="P1" s="5"/>
      <c r="Q1" s="5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</row>
    <row r="2" spans="1:250" s="69" customFormat="1" ht="16.5" customHeight="1">
      <c r="A2" s="236" t="s">
        <v>105</v>
      </c>
      <c r="B2" s="58"/>
      <c r="C2" s="130"/>
      <c r="D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</row>
    <row r="3" spans="1:250" s="57" customFormat="1" ht="16.5" customHeight="1">
      <c r="A3" s="132" t="s">
        <v>1743</v>
      </c>
      <c r="B3" s="58"/>
      <c r="C3" s="58"/>
      <c r="D3" s="58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</row>
    <row r="4" spans="1:250" s="179" customFormat="1" ht="16.5" customHeight="1">
      <c r="A4" s="657" t="s">
        <v>1742</v>
      </c>
      <c r="B4" s="61"/>
      <c r="C4" s="256"/>
      <c r="D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</row>
    <row r="5" spans="1:250" s="179" customFormat="1" ht="16.5" customHeight="1">
      <c r="A5" s="657"/>
      <c r="B5" s="61"/>
      <c r="C5" s="256"/>
      <c r="D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</row>
    <row r="6" spans="1:250" s="179" customFormat="1" ht="16.5" customHeight="1">
      <c r="A6" s="178" t="s">
        <v>925</v>
      </c>
      <c r="B6" s="58"/>
      <c r="C6" s="58"/>
      <c r="D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</row>
    <row r="7" spans="1:250" s="179" customFormat="1" ht="16.5" customHeight="1">
      <c r="A7" s="178"/>
      <c r="B7" s="61"/>
      <c r="C7" s="256"/>
      <c r="D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</row>
    <row r="8" spans="1:250" s="179" customFormat="1" ht="16.5" customHeight="1">
      <c r="A8" s="178" t="s">
        <v>986</v>
      </c>
      <c r="B8" s="61"/>
      <c r="C8" s="444" t="s">
        <v>2783</v>
      </c>
      <c r="D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</row>
    <row r="9" spans="1:250" s="57" customFormat="1" ht="16.5" customHeight="1">
      <c r="A9" s="178" t="s">
        <v>107</v>
      </c>
      <c r="B9" s="58"/>
      <c r="C9" s="132" t="s">
        <v>2782</v>
      </c>
      <c r="D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</row>
    <row r="10" spans="1:250" s="57" customFormat="1" ht="16.5" customHeight="1">
      <c r="B10" s="61"/>
      <c r="C10" s="133"/>
      <c r="D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  <c r="IM10" s="61"/>
      <c r="IN10" s="61"/>
      <c r="IO10" s="61"/>
      <c r="IP10" s="61"/>
    </row>
    <row r="11" spans="1:250" s="57" customFormat="1" ht="16.5" customHeight="1">
      <c r="A11" s="833" t="s">
        <v>2789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57" customFormat="1" ht="16.5" customHeight="1">
      <c r="A12" s="470" t="s">
        <v>2788</v>
      </c>
      <c r="B12" s="60"/>
      <c r="C12" s="61"/>
      <c r="D12" s="61"/>
      <c r="E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</row>
    <row r="13" spans="1:250" s="429" customFormat="1" ht="16.5" customHeight="1">
      <c r="A13" s="39" t="s">
        <v>2820</v>
      </c>
      <c r="D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6"/>
      <c r="AC13" s="386"/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386"/>
      <c r="AO13" s="386"/>
      <c r="AP13" s="386"/>
      <c r="AQ13" s="386"/>
      <c r="AR13" s="386"/>
      <c r="AS13" s="386"/>
      <c r="AT13" s="386"/>
      <c r="AU13" s="386"/>
      <c r="AV13" s="386"/>
      <c r="AW13" s="386"/>
      <c r="AX13" s="386"/>
      <c r="AY13" s="386"/>
      <c r="AZ13" s="386"/>
      <c r="BA13" s="386"/>
      <c r="BB13" s="386"/>
      <c r="BC13" s="386"/>
      <c r="BD13" s="386"/>
      <c r="BE13" s="386"/>
      <c r="BF13" s="386"/>
      <c r="BG13" s="386"/>
      <c r="BH13" s="386"/>
      <c r="BI13" s="386"/>
      <c r="BJ13" s="386"/>
      <c r="BK13" s="386"/>
      <c r="BL13" s="386"/>
      <c r="BM13" s="386"/>
      <c r="BN13" s="386"/>
      <c r="BO13" s="386"/>
      <c r="BP13" s="386"/>
      <c r="BQ13" s="386"/>
      <c r="BR13" s="386"/>
      <c r="BS13" s="386"/>
      <c r="BT13" s="386"/>
      <c r="BU13" s="386"/>
      <c r="BV13" s="386"/>
      <c r="BW13" s="386"/>
      <c r="BX13" s="386"/>
      <c r="BY13" s="386"/>
      <c r="BZ13" s="386"/>
      <c r="CA13" s="386"/>
      <c r="CB13" s="386"/>
      <c r="CC13" s="386"/>
      <c r="CD13" s="386"/>
      <c r="CE13" s="386"/>
      <c r="CF13" s="386"/>
      <c r="CG13" s="386"/>
      <c r="CH13" s="386"/>
      <c r="CI13" s="386"/>
      <c r="CJ13" s="386"/>
      <c r="CK13" s="386"/>
      <c r="CL13" s="386"/>
      <c r="CM13" s="386"/>
      <c r="CN13" s="386"/>
      <c r="CO13" s="386"/>
      <c r="CP13" s="386"/>
      <c r="CQ13" s="386"/>
      <c r="CR13" s="386"/>
      <c r="CS13" s="386"/>
      <c r="CT13" s="386"/>
      <c r="CU13" s="386"/>
      <c r="CV13" s="386"/>
      <c r="CW13" s="386"/>
      <c r="CX13" s="386"/>
      <c r="CY13" s="386"/>
      <c r="CZ13" s="386"/>
      <c r="DA13" s="386"/>
      <c r="DB13" s="386"/>
      <c r="DC13" s="386"/>
      <c r="DD13" s="386"/>
      <c r="DE13" s="386"/>
      <c r="DF13" s="386"/>
      <c r="DG13" s="386"/>
      <c r="DH13" s="386"/>
      <c r="DI13" s="386"/>
      <c r="DJ13" s="386"/>
      <c r="DK13" s="386"/>
      <c r="DL13" s="386"/>
      <c r="DM13" s="386"/>
      <c r="DN13" s="386"/>
      <c r="DO13" s="386"/>
      <c r="DP13" s="386"/>
      <c r="DQ13" s="386"/>
      <c r="DR13" s="386"/>
      <c r="DS13" s="386"/>
      <c r="DT13" s="386"/>
      <c r="DU13" s="386"/>
      <c r="DV13" s="386"/>
      <c r="DW13" s="386"/>
      <c r="DX13" s="386"/>
      <c r="DY13" s="386"/>
      <c r="DZ13" s="386"/>
      <c r="EA13" s="386"/>
      <c r="EB13" s="386"/>
      <c r="EC13" s="386"/>
      <c r="ED13" s="386"/>
      <c r="EE13" s="386"/>
      <c r="EF13" s="386"/>
      <c r="EG13" s="386"/>
      <c r="EH13" s="386"/>
      <c r="EI13" s="386"/>
      <c r="EJ13" s="386"/>
      <c r="EK13" s="386"/>
      <c r="EL13" s="386"/>
      <c r="EM13" s="386"/>
      <c r="EN13" s="386"/>
      <c r="EO13" s="386"/>
      <c r="EP13" s="386"/>
      <c r="EQ13" s="386"/>
      <c r="ER13" s="386"/>
      <c r="ES13" s="386"/>
      <c r="ET13" s="386"/>
      <c r="EU13" s="386"/>
      <c r="EV13" s="386"/>
      <c r="EW13" s="386"/>
      <c r="EX13" s="386"/>
      <c r="EY13" s="386"/>
      <c r="EZ13" s="386"/>
      <c r="FA13" s="386"/>
      <c r="FB13" s="386"/>
      <c r="FC13" s="386"/>
      <c r="FD13" s="386"/>
      <c r="FE13" s="386"/>
      <c r="FF13" s="386"/>
      <c r="FG13" s="386"/>
      <c r="FH13" s="386"/>
      <c r="FI13" s="386"/>
      <c r="FJ13" s="386"/>
      <c r="FK13" s="386"/>
      <c r="FL13" s="386"/>
      <c r="FM13" s="386"/>
      <c r="FN13" s="386"/>
      <c r="FO13" s="386"/>
      <c r="FP13" s="386"/>
      <c r="FQ13" s="386"/>
      <c r="FR13" s="386"/>
      <c r="FS13" s="386"/>
      <c r="FT13" s="386"/>
      <c r="FU13" s="386"/>
      <c r="FV13" s="386"/>
      <c r="FW13" s="386"/>
      <c r="FX13" s="386"/>
      <c r="FY13" s="386"/>
      <c r="FZ13" s="386"/>
      <c r="GA13" s="386"/>
      <c r="GB13" s="386"/>
      <c r="GC13" s="386"/>
      <c r="GD13" s="386"/>
      <c r="GE13" s="386"/>
      <c r="GF13" s="386"/>
      <c r="GG13" s="386"/>
      <c r="GH13" s="386"/>
      <c r="GI13" s="386"/>
      <c r="GJ13" s="386"/>
      <c r="GK13" s="386"/>
      <c r="GL13" s="386"/>
      <c r="GM13" s="386"/>
      <c r="GN13" s="386"/>
      <c r="GO13" s="386"/>
      <c r="GP13" s="386"/>
      <c r="GQ13" s="386"/>
      <c r="GR13" s="386"/>
      <c r="GS13" s="386"/>
      <c r="GT13" s="386"/>
      <c r="GU13" s="386"/>
      <c r="GV13" s="386"/>
      <c r="GW13" s="386"/>
      <c r="GX13" s="386"/>
      <c r="GY13" s="386"/>
      <c r="GZ13" s="386"/>
      <c r="HA13" s="386"/>
      <c r="HB13" s="386"/>
      <c r="HC13" s="386"/>
      <c r="HD13" s="386"/>
      <c r="HE13" s="386"/>
      <c r="HF13" s="386"/>
      <c r="HG13" s="386"/>
      <c r="HH13" s="386"/>
      <c r="HI13" s="386"/>
      <c r="HJ13" s="386"/>
      <c r="HK13" s="386"/>
      <c r="HL13" s="386"/>
      <c r="HM13" s="386"/>
      <c r="HN13" s="386"/>
      <c r="HO13" s="386"/>
      <c r="HP13" s="386"/>
      <c r="HQ13" s="386"/>
      <c r="HR13" s="386"/>
      <c r="HS13" s="386"/>
      <c r="HT13" s="386"/>
      <c r="HU13" s="386"/>
      <c r="HV13" s="386"/>
      <c r="HW13" s="386"/>
      <c r="HX13" s="386"/>
      <c r="HY13" s="386"/>
      <c r="HZ13" s="386"/>
      <c r="IA13" s="386"/>
      <c r="IB13" s="386"/>
      <c r="IC13" s="386"/>
      <c r="ID13" s="386"/>
      <c r="IE13" s="386"/>
      <c r="IF13" s="386"/>
      <c r="IG13" s="386"/>
      <c r="IH13" s="386"/>
      <c r="II13" s="386"/>
      <c r="IJ13" s="386"/>
      <c r="IK13" s="386"/>
      <c r="IL13" s="386"/>
      <c r="IM13" s="386"/>
      <c r="IN13" s="386"/>
      <c r="IO13" s="386"/>
      <c r="IP13" s="386"/>
    </row>
    <row r="14" spans="1:250" s="57" customFormat="1" ht="16.5" customHeight="1" thickBot="1">
      <c r="A14" s="132"/>
      <c r="B14" s="61"/>
      <c r="C14" s="133"/>
      <c r="D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1"/>
      <c r="IH14" s="61"/>
      <c r="II14" s="61"/>
      <c r="IJ14" s="61"/>
      <c r="IK14" s="61"/>
      <c r="IL14" s="61"/>
      <c r="IM14" s="61"/>
      <c r="IN14" s="61"/>
      <c r="IO14" s="61"/>
      <c r="IP14" s="61"/>
    </row>
    <row r="15" spans="1:250" s="46" customFormat="1" ht="30.95" customHeight="1">
      <c r="B15" s="64"/>
      <c r="G15" s="175" t="s">
        <v>2792</v>
      </c>
      <c r="H15" s="720">
        <f>SUM(G22:G98)</f>
        <v>24787</v>
      </c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</row>
    <row r="16" spans="1:250" s="46" customFormat="1" ht="30.95" customHeight="1" thickBot="1">
      <c r="A16" s="236"/>
      <c r="B16" s="209"/>
      <c r="C16" s="540"/>
      <c r="D16" s="142"/>
      <c r="G16" s="119" t="s">
        <v>2793</v>
      </c>
      <c r="H16" s="721">
        <f>SUM(H22:H98)</f>
        <v>19787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</row>
    <row r="17" spans="1:250" s="46" customFormat="1" ht="16.5" customHeight="1">
      <c r="A17" s="66"/>
      <c r="B17" s="66"/>
      <c r="C17" s="66"/>
      <c r="E17" s="203"/>
      <c r="F17" s="177"/>
      <c r="G17" s="177"/>
      <c r="H17" s="177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</row>
    <row r="18" spans="1:250" s="46" customFormat="1" ht="16.5" customHeight="1">
      <c r="A18" s="66" t="s">
        <v>2798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50" s="46" customFormat="1" ht="16.5" customHeight="1" thickBot="1">
      <c r="A19" s="62" t="s">
        <v>1308</v>
      </c>
      <c r="B19" s="67"/>
      <c r="C19" s="66"/>
      <c r="D19" s="66"/>
      <c r="E19" s="66"/>
      <c r="F19" s="66"/>
      <c r="G19" s="66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</row>
    <row r="20" spans="1:250" s="552" customFormat="1" ht="42" customHeight="1" thickBot="1">
      <c r="A20" s="655" t="s">
        <v>1284</v>
      </c>
      <c r="B20" s="656" t="s">
        <v>270</v>
      </c>
      <c r="C20" s="656" t="s">
        <v>271</v>
      </c>
      <c r="D20" s="656" t="s">
        <v>272</v>
      </c>
      <c r="E20" s="835" t="s">
        <v>1283</v>
      </c>
      <c r="F20" s="656" t="s">
        <v>275</v>
      </c>
      <c r="G20" s="796" t="s">
        <v>110</v>
      </c>
      <c r="H20" s="780" t="s">
        <v>2800</v>
      </c>
      <c r="I20" s="446"/>
      <c r="J20" s="446"/>
      <c r="K20" s="446"/>
      <c r="L20" s="446"/>
      <c r="M20" s="446"/>
      <c r="N20" s="446"/>
      <c r="O20" s="446"/>
      <c r="P20" s="446"/>
      <c r="Q20" s="446"/>
      <c r="R20" s="446"/>
      <c r="S20" s="446"/>
      <c r="T20" s="446"/>
      <c r="U20" s="446"/>
      <c r="V20" s="446"/>
      <c r="W20" s="446"/>
      <c r="X20" s="446"/>
      <c r="Y20" s="446"/>
      <c r="Z20" s="446"/>
      <c r="AA20" s="446"/>
      <c r="AB20" s="446"/>
      <c r="AC20" s="446"/>
      <c r="AD20" s="446"/>
      <c r="AE20" s="446"/>
      <c r="AF20" s="446"/>
      <c r="AG20" s="446"/>
      <c r="AH20" s="446"/>
      <c r="AI20" s="446"/>
      <c r="AJ20" s="446"/>
      <c r="AK20" s="446"/>
      <c r="AL20" s="446"/>
      <c r="AM20" s="446"/>
      <c r="AN20" s="446"/>
      <c r="AO20" s="446"/>
      <c r="AP20" s="446"/>
      <c r="AQ20" s="446"/>
      <c r="AR20" s="446"/>
      <c r="AS20" s="446"/>
      <c r="AT20" s="446"/>
      <c r="AU20" s="446"/>
      <c r="AV20" s="446"/>
      <c r="AW20" s="446"/>
      <c r="AX20" s="446"/>
      <c r="AY20" s="446"/>
      <c r="AZ20" s="446"/>
      <c r="BA20" s="446"/>
      <c r="BB20" s="446"/>
      <c r="BC20" s="446"/>
      <c r="BD20" s="446"/>
      <c r="BE20" s="446"/>
      <c r="BF20" s="446"/>
      <c r="BG20" s="446"/>
      <c r="BH20" s="446"/>
      <c r="BI20" s="446"/>
      <c r="BJ20" s="446"/>
      <c r="BK20" s="446"/>
      <c r="BL20" s="446"/>
      <c r="BM20" s="446"/>
      <c r="BN20" s="446"/>
      <c r="BO20" s="446"/>
      <c r="BP20" s="446"/>
      <c r="BQ20" s="446"/>
      <c r="BR20" s="446"/>
      <c r="BS20" s="446"/>
      <c r="BT20" s="446"/>
      <c r="BU20" s="446"/>
      <c r="BV20" s="446"/>
      <c r="BW20" s="446"/>
      <c r="BX20" s="446"/>
      <c r="BY20" s="446"/>
      <c r="BZ20" s="446"/>
      <c r="CA20" s="446"/>
      <c r="CB20" s="446"/>
      <c r="CC20" s="446"/>
      <c r="CD20" s="446"/>
      <c r="CE20" s="446"/>
      <c r="CF20" s="446"/>
      <c r="CG20" s="446"/>
      <c r="CH20" s="446"/>
      <c r="CI20" s="446"/>
      <c r="CJ20" s="446"/>
      <c r="CK20" s="446"/>
      <c r="CL20" s="446"/>
      <c r="CM20" s="446"/>
      <c r="CN20" s="446"/>
      <c r="CO20" s="446"/>
      <c r="CP20" s="446"/>
      <c r="CQ20" s="446"/>
      <c r="CR20" s="446"/>
      <c r="CS20" s="446"/>
      <c r="CT20" s="446"/>
      <c r="CU20" s="446"/>
      <c r="CV20" s="446"/>
      <c r="CW20" s="446"/>
      <c r="CX20" s="446"/>
      <c r="CY20" s="446"/>
      <c r="CZ20" s="446"/>
      <c r="DA20" s="446"/>
      <c r="DB20" s="446"/>
      <c r="DC20" s="446"/>
      <c r="DD20" s="446"/>
      <c r="DE20" s="446"/>
      <c r="DF20" s="446"/>
      <c r="DG20" s="446"/>
      <c r="DH20" s="446"/>
      <c r="DI20" s="446"/>
      <c r="DJ20" s="446"/>
      <c r="DK20" s="446"/>
      <c r="DL20" s="446"/>
      <c r="DM20" s="446"/>
      <c r="DN20" s="446"/>
      <c r="DO20" s="446"/>
      <c r="DP20" s="446"/>
      <c r="DQ20" s="446"/>
      <c r="DR20" s="446"/>
      <c r="DS20" s="446"/>
      <c r="DT20" s="446"/>
      <c r="DU20" s="446"/>
      <c r="DV20" s="446"/>
      <c r="DW20" s="446"/>
      <c r="DX20" s="446"/>
      <c r="DY20" s="446"/>
      <c r="DZ20" s="446"/>
      <c r="EA20" s="446"/>
      <c r="EB20" s="446"/>
      <c r="EC20" s="446"/>
      <c r="ED20" s="446"/>
      <c r="EE20" s="446"/>
      <c r="EF20" s="446"/>
      <c r="EG20" s="446"/>
      <c r="EH20" s="446"/>
      <c r="EI20" s="446"/>
      <c r="EJ20" s="446"/>
      <c r="EK20" s="446"/>
      <c r="EL20" s="446"/>
      <c r="EM20" s="446"/>
      <c r="EN20" s="446"/>
      <c r="EO20" s="446"/>
      <c r="EP20" s="446"/>
      <c r="EQ20" s="446"/>
      <c r="ER20" s="446"/>
      <c r="ES20" s="446"/>
      <c r="ET20" s="446"/>
      <c r="EU20" s="446"/>
      <c r="EV20" s="446"/>
      <c r="EW20" s="446"/>
      <c r="EX20" s="446"/>
      <c r="EY20" s="446"/>
      <c r="EZ20" s="446"/>
      <c r="FA20" s="446"/>
      <c r="FB20" s="446"/>
      <c r="FC20" s="446"/>
      <c r="FD20" s="446"/>
      <c r="FE20" s="446"/>
      <c r="FF20" s="446"/>
      <c r="FG20" s="446"/>
      <c r="FH20" s="446"/>
    </row>
    <row r="21" spans="1:250" s="69" customFormat="1" ht="16.5" customHeight="1" thickBot="1">
      <c r="A21" s="706" t="s">
        <v>273</v>
      </c>
      <c r="B21" s="707"/>
      <c r="C21" s="707"/>
      <c r="D21" s="707"/>
      <c r="E21" s="707"/>
      <c r="F21" s="707"/>
      <c r="G21" s="707"/>
      <c r="H21" s="70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</row>
    <row r="22" spans="1:250" s="89" customFormat="1" ht="15.75" customHeight="1" thickBot="1">
      <c r="A22" s="675" t="s">
        <v>1851</v>
      </c>
      <c r="B22" s="541" t="s">
        <v>134</v>
      </c>
      <c r="C22" s="542" t="s">
        <v>147</v>
      </c>
      <c r="D22" s="433" t="s">
        <v>1858</v>
      </c>
      <c r="E22" s="433" t="s">
        <v>478</v>
      </c>
      <c r="F22" s="541"/>
      <c r="G22" s="260">
        <v>326</v>
      </c>
      <c r="H22" s="261">
        <v>261</v>
      </c>
      <c r="I22" s="540"/>
    </row>
    <row r="23" spans="1:250" s="89" customFormat="1" ht="15.75" customHeight="1">
      <c r="A23" s="676" t="s">
        <v>1776</v>
      </c>
      <c r="B23" s="543" t="s">
        <v>134</v>
      </c>
      <c r="C23" s="544" t="s">
        <v>1065</v>
      </c>
      <c r="D23" s="433" t="s">
        <v>1859</v>
      </c>
      <c r="E23" s="413" t="s">
        <v>478</v>
      </c>
      <c r="F23" s="543"/>
      <c r="G23" s="264">
        <v>215</v>
      </c>
      <c r="H23" s="265">
        <v>172</v>
      </c>
      <c r="I23" s="540"/>
    </row>
    <row r="24" spans="1:250" s="89" customFormat="1" ht="15.75" customHeight="1">
      <c r="A24" s="676" t="s">
        <v>1786</v>
      </c>
      <c r="B24" s="543" t="s">
        <v>134</v>
      </c>
      <c r="C24" s="544">
        <v>2</v>
      </c>
      <c r="D24" s="413" t="s">
        <v>628</v>
      </c>
      <c r="E24" s="413" t="s">
        <v>478</v>
      </c>
      <c r="F24" s="543" t="s">
        <v>148</v>
      </c>
      <c r="G24" s="377"/>
      <c r="H24" s="378"/>
      <c r="I24" s="540"/>
    </row>
    <row r="25" spans="1:250" s="89" customFormat="1" ht="15.75" customHeight="1">
      <c r="A25" s="676" t="s">
        <v>1787</v>
      </c>
      <c r="B25" s="543" t="s">
        <v>134</v>
      </c>
      <c r="C25" s="544" t="s">
        <v>399</v>
      </c>
      <c r="D25" s="413" t="s">
        <v>1857</v>
      </c>
      <c r="E25" s="413" t="s">
        <v>478</v>
      </c>
      <c r="F25" s="543"/>
      <c r="G25" s="264">
        <v>484</v>
      </c>
      <c r="H25" s="265">
        <v>387</v>
      </c>
      <c r="I25" s="540"/>
    </row>
    <row r="26" spans="1:250" s="89" customFormat="1" ht="15.75" customHeight="1">
      <c r="A26" s="676" t="s">
        <v>1777</v>
      </c>
      <c r="B26" s="543" t="s">
        <v>134</v>
      </c>
      <c r="C26" s="544">
        <v>4</v>
      </c>
      <c r="D26" s="413" t="s">
        <v>1013</v>
      </c>
      <c r="E26" s="413" t="s">
        <v>478</v>
      </c>
      <c r="F26" s="545"/>
      <c r="G26" s="264">
        <v>421</v>
      </c>
      <c r="H26" s="265">
        <v>337</v>
      </c>
      <c r="I26" s="540"/>
    </row>
    <row r="27" spans="1:250" s="89" customFormat="1" ht="15.75" customHeight="1">
      <c r="A27" s="676" t="s">
        <v>1788</v>
      </c>
      <c r="B27" s="543" t="s">
        <v>134</v>
      </c>
      <c r="C27" s="544">
        <v>5</v>
      </c>
      <c r="D27" s="413" t="s">
        <v>641</v>
      </c>
      <c r="E27" s="413" t="s">
        <v>478</v>
      </c>
      <c r="F27" s="543"/>
      <c r="G27" s="264">
        <v>229</v>
      </c>
      <c r="H27" s="265">
        <v>183</v>
      </c>
      <c r="I27" s="540"/>
    </row>
    <row r="28" spans="1:250" s="89" customFormat="1" ht="15.75" customHeight="1">
      <c r="A28" s="676" t="s">
        <v>1789</v>
      </c>
      <c r="B28" s="543" t="s">
        <v>134</v>
      </c>
      <c r="C28" s="544">
        <v>6</v>
      </c>
      <c r="D28" s="413" t="s">
        <v>643</v>
      </c>
      <c r="E28" s="413" t="s">
        <v>478</v>
      </c>
      <c r="F28" s="543"/>
      <c r="G28" s="264">
        <v>211</v>
      </c>
      <c r="H28" s="265">
        <v>169</v>
      </c>
      <c r="I28" s="540"/>
    </row>
    <row r="29" spans="1:250" s="89" customFormat="1" ht="15.75" customHeight="1">
      <c r="A29" s="676" t="s">
        <v>1790</v>
      </c>
      <c r="B29" s="543" t="s">
        <v>134</v>
      </c>
      <c r="C29" s="544">
        <v>7</v>
      </c>
      <c r="D29" s="413" t="s">
        <v>1852</v>
      </c>
      <c r="E29" s="413" t="s">
        <v>478</v>
      </c>
      <c r="F29" s="543"/>
      <c r="G29" s="264">
        <v>175</v>
      </c>
      <c r="H29" s="265">
        <v>140</v>
      </c>
      <c r="I29" s="540"/>
    </row>
    <row r="30" spans="1:250" s="89" customFormat="1" ht="15.75" customHeight="1">
      <c r="A30" s="676" t="s">
        <v>2873</v>
      </c>
      <c r="B30" s="543" t="s">
        <v>134</v>
      </c>
      <c r="C30" s="544">
        <v>8</v>
      </c>
      <c r="D30" s="413" t="s">
        <v>2874</v>
      </c>
      <c r="E30" s="413" t="s">
        <v>478</v>
      </c>
      <c r="F30" s="546" t="s">
        <v>149</v>
      </c>
      <c r="G30" s="264"/>
      <c r="H30" s="265"/>
      <c r="I30" s="540"/>
    </row>
    <row r="31" spans="1:250" s="89" customFormat="1" ht="15.75" customHeight="1">
      <c r="A31" s="676" t="s">
        <v>1778</v>
      </c>
      <c r="B31" s="543" t="s">
        <v>134</v>
      </c>
      <c r="C31" s="544">
        <v>9</v>
      </c>
      <c r="D31" s="413" t="s">
        <v>725</v>
      </c>
      <c r="E31" s="413" t="s">
        <v>478</v>
      </c>
      <c r="F31" s="546"/>
      <c r="G31" s="264">
        <v>354</v>
      </c>
      <c r="H31" s="265">
        <v>283</v>
      </c>
      <c r="I31" s="540"/>
    </row>
    <row r="32" spans="1:250" s="89" customFormat="1" ht="15.75" customHeight="1">
      <c r="A32" s="676" t="s">
        <v>1791</v>
      </c>
      <c r="B32" s="543" t="s">
        <v>133</v>
      </c>
      <c r="C32" s="544" t="s">
        <v>654</v>
      </c>
      <c r="D32" s="413" t="s">
        <v>1856</v>
      </c>
      <c r="E32" s="413" t="s">
        <v>478</v>
      </c>
      <c r="F32" s="543"/>
      <c r="G32" s="264">
        <v>739</v>
      </c>
      <c r="H32" s="265">
        <v>591</v>
      </c>
      <c r="I32" s="540"/>
    </row>
    <row r="33" spans="1:9" s="89" customFormat="1" ht="15.75" customHeight="1">
      <c r="A33" s="676" t="s">
        <v>1792</v>
      </c>
      <c r="B33" s="543" t="s">
        <v>133</v>
      </c>
      <c r="C33" s="544">
        <v>2</v>
      </c>
      <c r="D33" s="413" t="s">
        <v>636</v>
      </c>
      <c r="E33" s="413" t="s">
        <v>478</v>
      </c>
      <c r="F33" s="543"/>
      <c r="G33" s="264">
        <v>347</v>
      </c>
      <c r="H33" s="265">
        <v>278</v>
      </c>
      <c r="I33" s="540"/>
    </row>
    <row r="34" spans="1:9" s="89" customFormat="1" ht="15.75" customHeight="1">
      <c r="A34" s="676" t="s">
        <v>1793</v>
      </c>
      <c r="B34" s="543" t="s">
        <v>133</v>
      </c>
      <c r="C34" s="544">
        <v>3</v>
      </c>
      <c r="D34" s="413" t="s">
        <v>1853</v>
      </c>
      <c r="E34" s="413" t="s">
        <v>478</v>
      </c>
      <c r="F34" s="543"/>
      <c r="G34" s="264">
        <v>439</v>
      </c>
      <c r="H34" s="265">
        <v>351</v>
      </c>
      <c r="I34" s="540"/>
    </row>
    <row r="35" spans="1:9" s="89" customFormat="1" ht="15.75" customHeight="1">
      <c r="A35" s="676" t="s">
        <v>1794</v>
      </c>
      <c r="B35" s="543" t="s">
        <v>133</v>
      </c>
      <c r="C35" s="544">
        <v>4</v>
      </c>
      <c r="D35" s="413" t="s">
        <v>1854</v>
      </c>
      <c r="E35" s="413" t="s">
        <v>478</v>
      </c>
      <c r="F35" s="543"/>
      <c r="G35" s="264">
        <v>427</v>
      </c>
      <c r="H35" s="265">
        <v>342</v>
      </c>
      <c r="I35" s="540"/>
    </row>
    <row r="36" spans="1:9" s="89" customFormat="1" ht="15.75" customHeight="1">
      <c r="A36" s="676" t="s">
        <v>1795</v>
      </c>
      <c r="B36" s="543" t="s">
        <v>133</v>
      </c>
      <c r="C36" s="544" t="s">
        <v>1860</v>
      </c>
      <c r="D36" s="413" t="s">
        <v>1855</v>
      </c>
      <c r="E36" s="413" t="s">
        <v>478</v>
      </c>
      <c r="F36" s="543"/>
      <c r="G36" s="264">
        <v>827</v>
      </c>
      <c r="H36" s="265">
        <v>662</v>
      </c>
      <c r="I36" s="540"/>
    </row>
    <row r="37" spans="1:9" s="89" customFormat="1" ht="15.75" customHeight="1">
      <c r="A37" s="676" t="s">
        <v>1796</v>
      </c>
      <c r="B37" s="543" t="s">
        <v>133</v>
      </c>
      <c r="C37" s="544" t="s">
        <v>102</v>
      </c>
      <c r="D37" s="413" t="s">
        <v>1861</v>
      </c>
      <c r="E37" s="413" t="s">
        <v>478</v>
      </c>
      <c r="F37" s="543"/>
      <c r="G37" s="264">
        <v>888</v>
      </c>
      <c r="H37" s="265">
        <v>712</v>
      </c>
      <c r="I37" s="540"/>
    </row>
    <row r="38" spans="1:9" s="46" customFormat="1" ht="15.75">
      <c r="A38" s="676" t="s">
        <v>1779</v>
      </c>
      <c r="B38" s="543" t="s">
        <v>133</v>
      </c>
      <c r="C38" s="544">
        <v>9</v>
      </c>
      <c r="D38" s="413" t="s">
        <v>1862</v>
      </c>
      <c r="E38" s="413" t="s">
        <v>478</v>
      </c>
      <c r="F38" s="672"/>
      <c r="G38" s="264">
        <v>333</v>
      </c>
      <c r="H38" s="265">
        <v>266</v>
      </c>
    </row>
    <row r="39" spans="1:9" s="89" customFormat="1" ht="15.75" customHeight="1">
      <c r="A39" s="676" t="s">
        <v>1797</v>
      </c>
      <c r="B39" s="543" t="s">
        <v>133</v>
      </c>
      <c r="C39" s="544">
        <v>10</v>
      </c>
      <c r="D39" s="413" t="s">
        <v>1863</v>
      </c>
      <c r="E39" s="413" t="s">
        <v>478</v>
      </c>
      <c r="F39" s="543"/>
      <c r="G39" s="264">
        <v>266</v>
      </c>
      <c r="H39" s="265">
        <v>213</v>
      </c>
      <c r="I39" s="540"/>
    </row>
    <row r="40" spans="1:9" s="89" customFormat="1" ht="15.75" customHeight="1">
      <c r="A40" s="676" t="s">
        <v>1780</v>
      </c>
      <c r="B40" s="543" t="s">
        <v>133</v>
      </c>
      <c r="C40" s="544">
        <v>11</v>
      </c>
      <c r="D40" s="673" t="s">
        <v>1055</v>
      </c>
      <c r="E40" s="413" t="s">
        <v>478</v>
      </c>
      <c r="F40" s="543"/>
      <c r="G40" s="264">
        <v>328</v>
      </c>
      <c r="H40" s="265">
        <v>263</v>
      </c>
      <c r="I40" s="540"/>
    </row>
    <row r="41" spans="1:9" s="89" customFormat="1" ht="15.75" customHeight="1">
      <c r="A41" s="676" t="s">
        <v>1798</v>
      </c>
      <c r="B41" s="543" t="s">
        <v>133</v>
      </c>
      <c r="C41" s="544">
        <v>12</v>
      </c>
      <c r="D41" s="413" t="s">
        <v>1864</v>
      </c>
      <c r="E41" s="413" t="s">
        <v>478</v>
      </c>
      <c r="F41" s="543"/>
      <c r="G41" s="264">
        <v>319</v>
      </c>
      <c r="H41" s="265">
        <v>254</v>
      </c>
      <c r="I41" s="540"/>
    </row>
    <row r="42" spans="1:9" s="206" customFormat="1" ht="15.75">
      <c r="A42" s="676" t="s">
        <v>1799</v>
      </c>
      <c r="B42" s="674" t="s">
        <v>133</v>
      </c>
      <c r="C42" s="674">
        <v>14</v>
      </c>
      <c r="D42" s="217" t="s">
        <v>1865</v>
      </c>
      <c r="E42" s="509" t="s">
        <v>478</v>
      </c>
      <c r="F42" s="414"/>
      <c r="G42" s="264">
        <v>323</v>
      </c>
      <c r="H42" s="265">
        <v>259</v>
      </c>
      <c r="I42" s="540"/>
    </row>
    <row r="43" spans="1:9" s="89" customFormat="1" ht="15.75" customHeight="1">
      <c r="A43" s="676" t="s">
        <v>1800</v>
      </c>
      <c r="B43" s="543" t="s">
        <v>133</v>
      </c>
      <c r="C43" s="544">
        <v>15</v>
      </c>
      <c r="D43" s="413" t="s">
        <v>926</v>
      </c>
      <c r="E43" s="413" t="s">
        <v>478</v>
      </c>
      <c r="F43" s="546"/>
      <c r="G43" s="264">
        <v>528</v>
      </c>
      <c r="H43" s="265">
        <v>422</v>
      </c>
      <c r="I43" s="540"/>
    </row>
    <row r="44" spans="1:9" s="89" customFormat="1" ht="15.75" customHeight="1">
      <c r="A44" s="676" t="s">
        <v>1781</v>
      </c>
      <c r="B44" s="543" t="s">
        <v>133</v>
      </c>
      <c r="C44" s="544">
        <v>16</v>
      </c>
      <c r="D44" s="413" t="s">
        <v>1012</v>
      </c>
      <c r="E44" s="413" t="s">
        <v>478</v>
      </c>
      <c r="F44" s="545"/>
      <c r="G44" s="264">
        <v>203</v>
      </c>
      <c r="H44" s="265">
        <v>162</v>
      </c>
      <c r="I44" s="540"/>
    </row>
    <row r="45" spans="1:9" s="89" customFormat="1" ht="15.75" customHeight="1">
      <c r="A45" s="676" t="s">
        <v>1801</v>
      </c>
      <c r="B45" s="543" t="s">
        <v>133</v>
      </c>
      <c r="C45" s="544">
        <v>17</v>
      </c>
      <c r="D45" s="413" t="s">
        <v>642</v>
      </c>
      <c r="E45" s="413" t="s">
        <v>478</v>
      </c>
      <c r="F45" s="543"/>
      <c r="G45" s="264">
        <v>252</v>
      </c>
      <c r="H45" s="265">
        <v>202</v>
      </c>
      <c r="I45" s="540"/>
    </row>
    <row r="46" spans="1:9" s="89" customFormat="1" ht="15.75" customHeight="1">
      <c r="A46" s="676" t="s">
        <v>1802</v>
      </c>
      <c r="B46" s="543" t="s">
        <v>133</v>
      </c>
      <c r="C46" s="544">
        <v>18</v>
      </c>
      <c r="D46" s="413" t="s">
        <v>1866</v>
      </c>
      <c r="E46" s="413" t="s">
        <v>478</v>
      </c>
      <c r="F46" s="543"/>
      <c r="G46" s="264">
        <v>151</v>
      </c>
      <c r="H46" s="265">
        <v>121</v>
      </c>
      <c r="I46" s="540"/>
    </row>
    <row r="47" spans="1:9" s="89" customFormat="1" ht="15.75" customHeight="1">
      <c r="A47" s="676" t="s">
        <v>1782</v>
      </c>
      <c r="B47" s="543" t="s">
        <v>168</v>
      </c>
      <c r="C47" s="544">
        <v>1</v>
      </c>
      <c r="D47" s="413" t="s">
        <v>947</v>
      </c>
      <c r="E47" s="413" t="s">
        <v>478</v>
      </c>
      <c r="F47" s="545"/>
      <c r="G47" s="264">
        <v>398</v>
      </c>
      <c r="H47" s="265">
        <v>318</v>
      </c>
      <c r="I47" s="540"/>
    </row>
    <row r="48" spans="1:9" s="89" customFormat="1" ht="15.75" customHeight="1">
      <c r="A48" s="676" t="s">
        <v>1803</v>
      </c>
      <c r="B48" s="543" t="s">
        <v>168</v>
      </c>
      <c r="C48" s="544" t="s">
        <v>655</v>
      </c>
      <c r="D48" s="413" t="s">
        <v>2381</v>
      </c>
      <c r="E48" s="413" t="s">
        <v>478</v>
      </c>
      <c r="F48" s="543"/>
      <c r="G48" s="264">
        <v>606</v>
      </c>
      <c r="H48" s="265">
        <v>485</v>
      </c>
      <c r="I48" s="540"/>
    </row>
    <row r="49" spans="1:9" s="89" customFormat="1" ht="15.75" customHeight="1">
      <c r="A49" s="676" t="s">
        <v>1783</v>
      </c>
      <c r="B49" s="543" t="s">
        <v>168</v>
      </c>
      <c r="C49" s="544" t="s">
        <v>399</v>
      </c>
      <c r="D49" s="413" t="s">
        <v>1867</v>
      </c>
      <c r="E49" s="413" t="s">
        <v>478</v>
      </c>
      <c r="F49" s="546"/>
      <c r="G49" s="264">
        <v>882</v>
      </c>
      <c r="H49" s="265">
        <v>658</v>
      </c>
      <c r="I49" s="540"/>
    </row>
    <row r="50" spans="1:9" s="89" customFormat="1" ht="15.75" customHeight="1">
      <c r="A50" s="676" t="s">
        <v>1804</v>
      </c>
      <c r="B50" s="543" t="s">
        <v>168</v>
      </c>
      <c r="C50" s="544">
        <v>4</v>
      </c>
      <c r="D50" s="413" t="s">
        <v>624</v>
      </c>
      <c r="E50" s="413" t="s">
        <v>478</v>
      </c>
      <c r="F50" s="543"/>
      <c r="G50" s="264">
        <v>305</v>
      </c>
      <c r="H50" s="265">
        <v>244</v>
      </c>
      <c r="I50" s="540"/>
    </row>
    <row r="51" spans="1:9" s="89" customFormat="1" ht="15.75" customHeight="1">
      <c r="A51" s="676" t="s">
        <v>1805</v>
      </c>
      <c r="B51" s="543" t="s">
        <v>646</v>
      </c>
      <c r="C51" s="544" t="s">
        <v>654</v>
      </c>
      <c r="D51" s="413" t="s">
        <v>2396</v>
      </c>
      <c r="E51" s="413" t="s">
        <v>478</v>
      </c>
      <c r="F51" s="543"/>
      <c r="G51" s="264">
        <v>437</v>
      </c>
      <c r="H51" s="265">
        <v>350</v>
      </c>
      <c r="I51" s="540"/>
    </row>
    <row r="52" spans="1:9" s="89" customFormat="1" ht="15.75" customHeight="1">
      <c r="A52" s="676" t="s">
        <v>1806</v>
      </c>
      <c r="B52" s="543" t="s">
        <v>646</v>
      </c>
      <c r="C52" s="544" t="s">
        <v>655</v>
      </c>
      <c r="D52" s="413" t="s">
        <v>2397</v>
      </c>
      <c r="E52" s="413" t="s">
        <v>478</v>
      </c>
      <c r="F52" s="543"/>
      <c r="G52" s="264">
        <v>425</v>
      </c>
      <c r="H52" s="265">
        <v>341</v>
      </c>
      <c r="I52" s="540"/>
    </row>
    <row r="53" spans="1:9" s="89" customFormat="1" ht="15.75" customHeight="1">
      <c r="A53" s="676" t="s">
        <v>1807</v>
      </c>
      <c r="B53" s="543" t="s">
        <v>646</v>
      </c>
      <c r="C53" s="544" t="s">
        <v>399</v>
      </c>
      <c r="D53" s="413" t="s">
        <v>2383</v>
      </c>
      <c r="E53" s="413" t="s">
        <v>478</v>
      </c>
      <c r="F53" s="543"/>
      <c r="G53" s="264">
        <v>353</v>
      </c>
      <c r="H53" s="265">
        <v>282</v>
      </c>
      <c r="I53" s="540"/>
    </row>
    <row r="54" spans="1:9" s="89" customFormat="1" ht="15.75" customHeight="1">
      <c r="A54" s="500" t="s">
        <v>1808</v>
      </c>
      <c r="B54" s="678" t="s">
        <v>646</v>
      </c>
      <c r="C54" s="679" t="s">
        <v>1868</v>
      </c>
      <c r="D54" s="508" t="s">
        <v>2384</v>
      </c>
      <c r="E54" s="508" t="s">
        <v>478</v>
      </c>
      <c r="F54" s="678"/>
      <c r="G54" s="680">
        <v>350</v>
      </c>
      <c r="H54" s="681">
        <v>280</v>
      </c>
      <c r="I54" s="682"/>
    </row>
    <row r="55" spans="1:9" s="89" customFormat="1" ht="15.75" customHeight="1">
      <c r="A55" s="676" t="s">
        <v>1809</v>
      </c>
      <c r="B55" s="543" t="s">
        <v>646</v>
      </c>
      <c r="C55" s="544" t="s">
        <v>400</v>
      </c>
      <c r="D55" s="413" t="s">
        <v>2385</v>
      </c>
      <c r="E55" s="413" t="s">
        <v>478</v>
      </c>
      <c r="F55" s="543"/>
      <c r="G55" s="264">
        <v>350</v>
      </c>
      <c r="H55" s="265">
        <v>280</v>
      </c>
      <c r="I55" s="540"/>
    </row>
    <row r="56" spans="1:9" s="89" customFormat="1" ht="15.75" customHeight="1">
      <c r="A56" s="676" t="s">
        <v>1810</v>
      </c>
      <c r="B56" s="543" t="s">
        <v>646</v>
      </c>
      <c r="C56" s="544">
        <v>6</v>
      </c>
      <c r="D56" s="413" t="s">
        <v>2386</v>
      </c>
      <c r="E56" s="413" t="s">
        <v>478</v>
      </c>
      <c r="F56" s="543"/>
      <c r="G56" s="264">
        <v>305</v>
      </c>
      <c r="H56" s="265">
        <v>244</v>
      </c>
      <c r="I56" s="540"/>
    </row>
    <row r="57" spans="1:9" s="89" customFormat="1" ht="15.75" customHeight="1">
      <c r="A57" s="676" t="s">
        <v>1811</v>
      </c>
      <c r="B57" s="543" t="s">
        <v>646</v>
      </c>
      <c r="C57" s="544">
        <v>7</v>
      </c>
      <c r="D57" s="413" t="s">
        <v>2387</v>
      </c>
      <c r="E57" s="413" t="s">
        <v>478</v>
      </c>
      <c r="F57" s="543"/>
      <c r="G57" s="264">
        <v>335</v>
      </c>
      <c r="H57" s="265">
        <v>268</v>
      </c>
      <c r="I57" s="540"/>
    </row>
    <row r="58" spans="1:9" s="89" customFormat="1" ht="15.75" customHeight="1">
      <c r="A58" s="676" t="s">
        <v>1812</v>
      </c>
      <c r="B58" s="543" t="s">
        <v>646</v>
      </c>
      <c r="C58" s="544">
        <v>8</v>
      </c>
      <c r="D58" s="413" t="s">
        <v>2388</v>
      </c>
      <c r="E58" s="413" t="s">
        <v>478</v>
      </c>
      <c r="F58" s="546"/>
      <c r="G58" s="264">
        <v>403</v>
      </c>
      <c r="H58" s="265">
        <v>322</v>
      </c>
      <c r="I58" s="540"/>
    </row>
    <row r="59" spans="1:9" s="206" customFormat="1" ht="15.75">
      <c r="A59" s="676" t="s">
        <v>1813</v>
      </c>
      <c r="B59" s="674" t="s">
        <v>646</v>
      </c>
      <c r="C59" s="674">
        <v>9</v>
      </c>
      <c r="D59" s="217" t="s">
        <v>2389</v>
      </c>
      <c r="E59" s="509" t="s">
        <v>478</v>
      </c>
      <c r="F59" s="414"/>
      <c r="G59" s="264">
        <v>445</v>
      </c>
      <c r="H59" s="265">
        <v>356</v>
      </c>
      <c r="I59" s="540"/>
    </row>
    <row r="60" spans="1:9" s="89" customFormat="1" ht="15.75" customHeight="1">
      <c r="A60" s="676" t="s">
        <v>1814</v>
      </c>
      <c r="B60" s="543" t="s">
        <v>646</v>
      </c>
      <c r="C60" s="544">
        <v>10</v>
      </c>
      <c r="D60" s="413" t="s">
        <v>2390</v>
      </c>
      <c r="E60" s="413" t="s">
        <v>478</v>
      </c>
      <c r="F60" s="543"/>
      <c r="G60" s="264">
        <v>530</v>
      </c>
      <c r="H60" s="265">
        <v>424</v>
      </c>
      <c r="I60" s="540"/>
    </row>
    <row r="61" spans="1:9" s="89" customFormat="1" ht="15.75" customHeight="1">
      <c r="A61" s="676" t="s">
        <v>1815</v>
      </c>
      <c r="B61" s="543" t="s">
        <v>646</v>
      </c>
      <c r="C61" s="544">
        <v>11</v>
      </c>
      <c r="D61" s="413" t="s">
        <v>2391</v>
      </c>
      <c r="E61" s="413" t="s">
        <v>478</v>
      </c>
      <c r="F61" s="543"/>
      <c r="G61" s="264">
        <v>372</v>
      </c>
      <c r="H61" s="265">
        <v>298</v>
      </c>
      <c r="I61" s="540"/>
    </row>
    <row r="62" spans="1:9" s="89" customFormat="1" ht="15.75" customHeight="1">
      <c r="A62" s="676" t="s">
        <v>1816</v>
      </c>
      <c r="B62" s="543" t="s">
        <v>646</v>
      </c>
      <c r="C62" s="544">
        <v>12</v>
      </c>
      <c r="D62" s="413" t="s">
        <v>2392</v>
      </c>
      <c r="E62" s="413" t="s">
        <v>478</v>
      </c>
      <c r="F62" s="543"/>
      <c r="G62" s="264">
        <v>347</v>
      </c>
      <c r="H62" s="265">
        <v>278</v>
      </c>
      <c r="I62" s="540"/>
    </row>
    <row r="63" spans="1:9" s="89" customFormat="1" ht="15.75" customHeight="1">
      <c r="A63" s="676" t="s">
        <v>1817</v>
      </c>
      <c r="B63" s="543" t="s">
        <v>646</v>
      </c>
      <c r="C63" s="544">
        <v>13</v>
      </c>
      <c r="D63" s="413" t="s">
        <v>2393</v>
      </c>
      <c r="E63" s="413" t="s">
        <v>478</v>
      </c>
      <c r="F63" s="543"/>
      <c r="G63" s="264">
        <v>324</v>
      </c>
      <c r="H63" s="265">
        <v>259</v>
      </c>
      <c r="I63" s="540"/>
    </row>
    <row r="64" spans="1:9" s="89" customFormat="1" ht="15.75" customHeight="1">
      <c r="A64" s="676" t="s">
        <v>1818</v>
      </c>
      <c r="B64" s="543" t="s">
        <v>646</v>
      </c>
      <c r="C64" s="544" t="s">
        <v>1869</v>
      </c>
      <c r="D64" s="413" t="s">
        <v>2394</v>
      </c>
      <c r="E64" s="413" t="s">
        <v>478</v>
      </c>
      <c r="F64" s="543"/>
      <c r="G64" s="264">
        <v>390</v>
      </c>
      <c r="H64" s="265">
        <v>312</v>
      </c>
      <c r="I64" s="540"/>
    </row>
    <row r="65" spans="1:9" s="46" customFormat="1" ht="15.75">
      <c r="A65" s="676" t="s">
        <v>1784</v>
      </c>
      <c r="B65" s="543" t="s">
        <v>646</v>
      </c>
      <c r="C65" s="544">
        <v>15</v>
      </c>
      <c r="D65" s="413" t="s">
        <v>2395</v>
      </c>
      <c r="E65" s="413" t="s">
        <v>478</v>
      </c>
      <c r="F65" s="672"/>
      <c r="G65" s="264">
        <v>218</v>
      </c>
      <c r="H65" s="265">
        <v>174</v>
      </c>
    </row>
    <row r="66" spans="1:9" s="89" customFormat="1" ht="15.75" customHeight="1">
      <c r="A66" s="676" t="s">
        <v>1819</v>
      </c>
      <c r="B66" s="543" t="s">
        <v>170</v>
      </c>
      <c r="C66" s="544">
        <v>1</v>
      </c>
      <c r="D66" s="413" t="s">
        <v>629</v>
      </c>
      <c r="E66" s="413" t="s">
        <v>478</v>
      </c>
      <c r="F66" s="543"/>
      <c r="G66" s="264">
        <v>286</v>
      </c>
      <c r="H66" s="265">
        <v>229</v>
      </c>
      <c r="I66" s="540"/>
    </row>
    <row r="67" spans="1:9" s="89" customFormat="1" ht="15.75" customHeight="1">
      <c r="A67" s="676" t="s">
        <v>1820</v>
      </c>
      <c r="B67" s="543" t="s">
        <v>170</v>
      </c>
      <c r="C67" s="544">
        <v>2</v>
      </c>
      <c r="D67" s="413" t="s">
        <v>638</v>
      </c>
      <c r="E67" s="413" t="s">
        <v>478</v>
      </c>
      <c r="F67" s="543"/>
      <c r="G67" s="264">
        <v>358</v>
      </c>
      <c r="H67" s="265">
        <v>286</v>
      </c>
      <c r="I67" s="540"/>
    </row>
    <row r="68" spans="1:9" s="89" customFormat="1" ht="15.75" customHeight="1">
      <c r="A68" s="676" t="s">
        <v>1821</v>
      </c>
      <c r="B68" s="543" t="s">
        <v>170</v>
      </c>
      <c r="C68" s="544">
        <v>3</v>
      </c>
      <c r="D68" s="413" t="s">
        <v>640</v>
      </c>
      <c r="E68" s="413" t="s">
        <v>478</v>
      </c>
      <c r="F68" s="543"/>
      <c r="G68" s="264">
        <v>162</v>
      </c>
      <c r="H68" s="265">
        <v>130</v>
      </c>
      <c r="I68" s="540"/>
    </row>
    <row r="69" spans="1:9" s="89" customFormat="1" ht="15.75" customHeight="1">
      <c r="A69" s="676" t="s">
        <v>1822</v>
      </c>
      <c r="B69" s="543" t="s">
        <v>170</v>
      </c>
      <c r="C69" s="544" t="s">
        <v>1868</v>
      </c>
      <c r="D69" s="413" t="s">
        <v>2382</v>
      </c>
      <c r="E69" s="413" t="s">
        <v>478</v>
      </c>
      <c r="F69" s="543"/>
      <c r="G69" s="264">
        <v>556</v>
      </c>
      <c r="H69" s="265">
        <v>445</v>
      </c>
      <c r="I69" s="540"/>
    </row>
    <row r="70" spans="1:9" s="89" customFormat="1" ht="15.75" customHeight="1">
      <c r="A70" s="676" t="s">
        <v>1785</v>
      </c>
      <c r="B70" s="543" t="s">
        <v>170</v>
      </c>
      <c r="C70" s="544">
        <v>5</v>
      </c>
      <c r="D70" s="413" t="s">
        <v>927</v>
      </c>
      <c r="E70" s="413" t="s">
        <v>478</v>
      </c>
      <c r="F70" s="546"/>
      <c r="G70" s="264">
        <v>650</v>
      </c>
      <c r="H70" s="265">
        <v>523</v>
      </c>
      <c r="I70" s="540"/>
    </row>
    <row r="71" spans="1:9" s="89" customFormat="1" ht="15.75" customHeight="1">
      <c r="A71" s="676" t="s">
        <v>1823</v>
      </c>
      <c r="B71" s="543" t="s">
        <v>170</v>
      </c>
      <c r="C71" s="544">
        <v>6</v>
      </c>
      <c r="D71" s="413" t="s">
        <v>644</v>
      </c>
      <c r="E71" s="413" t="s">
        <v>478</v>
      </c>
      <c r="F71" s="546" t="s">
        <v>68</v>
      </c>
      <c r="G71" s="264">
        <v>518</v>
      </c>
      <c r="H71" s="265">
        <v>415</v>
      </c>
      <c r="I71" s="540"/>
    </row>
    <row r="72" spans="1:9" s="89" customFormat="1" ht="15.75" customHeight="1">
      <c r="A72" s="676" t="s">
        <v>1824</v>
      </c>
      <c r="B72" s="543" t="s">
        <v>170</v>
      </c>
      <c r="C72" s="544">
        <v>7</v>
      </c>
      <c r="D72" s="413" t="s">
        <v>645</v>
      </c>
      <c r="E72" s="413" t="s">
        <v>478</v>
      </c>
      <c r="F72" s="546"/>
      <c r="G72" s="264">
        <v>187</v>
      </c>
      <c r="H72" s="265">
        <v>150</v>
      </c>
      <c r="I72" s="540"/>
    </row>
    <row r="73" spans="1:9" s="89" customFormat="1" ht="15.75" customHeight="1">
      <c r="A73" s="676" t="s">
        <v>1825</v>
      </c>
      <c r="B73" s="543" t="s">
        <v>647</v>
      </c>
      <c r="C73" s="544">
        <v>1</v>
      </c>
      <c r="D73" s="413" t="s">
        <v>621</v>
      </c>
      <c r="E73" s="413" t="s">
        <v>478</v>
      </c>
      <c r="F73" s="543"/>
      <c r="G73" s="264">
        <v>229</v>
      </c>
      <c r="H73" s="265">
        <v>183</v>
      </c>
      <c r="I73" s="540"/>
    </row>
    <row r="74" spans="1:9" s="89" customFormat="1" ht="15.75" customHeight="1">
      <c r="A74" s="676" t="s">
        <v>1826</v>
      </c>
      <c r="B74" s="543" t="s">
        <v>647</v>
      </c>
      <c r="C74" s="544">
        <v>2</v>
      </c>
      <c r="D74" s="413" t="s">
        <v>623</v>
      </c>
      <c r="E74" s="413" t="s">
        <v>478</v>
      </c>
      <c r="F74" s="543" t="s">
        <v>148</v>
      </c>
      <c r="G74" s="377"/>
      <c r="H74" s="378"/>
      <c r="I74" s="540"/>
    </row>
    <row r="75" spans="1:9" s="89" customFormat="1" ht="15.75" customHeight="1">
      <c r="A75" s="676" t="s">
        <v>1827</v>
      </c>
      <c r="B75" s="543" t="s">
        <v>647</v>
      </c>
      <c r="C75" s="544">
        <v>3</v>
      </c>
      <c r="D75" s="413" t="s">
        <v>626</v>
      </c>
      <c r="E75" s="413" t="s">
        <v>478</v>
      </c>
      <c r="F75" s="543" t="s">
        <v>148</v>
      </c>
      <c r="G75" s="377"/>
      <c r="H75" s="378"/>
      <c r="I75" s="540"/>
    </row>
    <row r="76" spans="1:9" s="89" customFormat="1" ht="15.75" customHeight="1">
      <c r="A76" s="676" t="s">
        <v>1828</v>
      </c>
      <c r="B76" s="543" t="s">
        <v>647</v>
      </c>
      <c r="C76" s="544">
        <v>4</v>
      </c>
      <c r="D76" s="413" t="s">
        <v>639</v>
      </c>
      <c r="E76" s="413" t="s">
        <v>478</v>
      </c>
      <c r="F76" s="543"/>
      <c r="G76" s="264">
        <v>274</v>
      </c>
      <c r="H76" s="265">
        <v>219</v>
      </c>
      <c r="I76" s="540"/>
    </row>
    <row r="77" spans="1:9" s="89" customFormat="1" ht="15.75" customHeight="1">
      <c r="A77" s="676" t="s">
        <v>1829</v>
      </c>
      <c r="B77" s="543" t="s">
        <v>647</v>
      </c>
      <c r="C77" s="544">
        <v>5</v>
      </c>
      <c r="D77" s="413" t="s">
        <v>635</v>
      </c>
      <c r="E77" s="413" t="s">
        <v>478</v>
      </c>
      <c r="F77" s="543"/>
      <c r="G77" s="264">
        <v>266</v>
      </c>
      <c r="H77" s="265">
        <v>213</v>
      </c>
      <c r="I77" s="540"/>
    </row>
    <row r="78" spans="1:9" s="89" customFormat="1" ht="15.75" customHeight="1">
      <c r="A78" s="676" t="s">
        <v>1830</v>
      </c>
      <c r="B78" s="543" t="s">
        <v>647</v>
      </c>
      <c r="C78" s="544">
        <v>6</v>
      </c>
      <c r="D78" s="413" t="s">
        <v>627</v>
      </c>
      <c r="E78" s="413" t="s">
        <v>478</v>
      </c>
      <c r="F78" s="543"/>
      <c r="G78" s="264">
        <v>99</v>
      </c>
      <c r="H78" s="265">
        <v>79</v>
      </c>
      <c r="I78" s="540"/>
    </row>
    <row r="79" spans="1:9" s="89" customFormat="1" ht="15.75" customHeight="1">
      <c r="A79" s="676" t="s">
        <v>1831</v>
      </c>
      <c r="B79" s="543" t="s">
        <v>647</v>
      </c>
      <c r="C79" s="544">
        <v>7</v>
      </c>
      <c r="D79" s="413" t="s">
        <v>625</v>
      </c>
      <c r="E79" s="413" t="s">
        <v>478</v>
      </c>
      <c r="F79" s="543" t="s">
        <v>148</v>
      </c>
      <c r="G79" s="377"/>
      <c r="H79" s="378"/>
      <c r="I79" s="540"/>
    </row>
    <row r="80" spans="1:9" s="89" customFormat="1" ht="16.5" customHeight="1">
      <c r="A80" s="676" t="s">
        <v>1832</v>
      </c>
      <c r="B80" s="543" t="s">
        <v>647</v>
      </c>
      <c r="C80" s="544">
        <v>8</v>
      </c>
      <c r="D80" s="413" t="s">
        <v>622</v>
      </c>
      <c r="E80" s="413" t="s">
        <v>478</v>
      </c>
      <c r="F80" s="546"/>
      <c r="G80" s="345">
        <v>242</v>
      </c>
      <c r="H80" s="346">
        <v>194</v>
      </c>
      <c r="I80" s="540"/>
    </row>
    <row r="81" spans="1:9" s="89" customFormat="1" ht="15.75" customHeight="1">
      <c r="A81" s="676" t="s">
        <v>1833</v>
      </c>
      <c r="B81" s="543" t="s">
        <v>647</v>
      </c>
      <c r="C81" s="544">
        <v>9</v>
      </c>
      <c r="D81" s="413" t="s">
        <v>637</v>
      </c>
      <c r="E81" s="413" t="s">
        <v>478</v>
      </c>
      <c r="F81" s="543"/>
      <c r="G81" s="264">
        <v>135</v>
      </c>
      <c r="H81" s="265">
        <v>108</v>
      </c>
      <c r="I81" s="540"/>
    </row>
    <row r="82" spans="1:9" s="89" customFormat="1" ht="15.75" customHeight="1">
      <c r="A82" s="676" t="s">
        <v>1834</v>
      </c>
      <c r="B82" s="543" t="s">
        <v>151</v>
      </c>
      <c r="C82" s="544" t="s">
        <v>656</v>
      </c>
      <c r="D82" s="413" t="s">
        <v>2398</v>
      </c>
      <c r="E82" s="413" t="s">
        <v>478</v>
      </c>
      <c r="F82" s="546"/>
      <c r="G82" s="264">
        <v>365</v>
      </c>
      <c r="H82" s="265">
        <v>292</v>
      </c>
      <c r="I82" s="540"/>
    </row>
    <row r="83" spans="1:9" s="89" customFormat="1" ht="15.75" customHeight="1">
      <c r="A83" s="676" t="s">
        <v>1835</v>
      </c>
      <c r="B83" s="543" t="s">
        <v>151</v>
      </c>
      <c r="C83" s="544" t="s">
        <v>649</v>
      </c>
      <c r="D83" s="413" t="s">
        <v>2399</v>
      </c>
      <c r="E83" s="413" t="s">
        <v>478</v>
      </c>
      <c r="F83" s="543" t="s">
        <v>148</v>
      </c>
      <c r="G83" s="377"/>
      <c r="H83" s="378"/>
      <c r="I83" s="540"/>
    </row>
    <row r="84" spans="1:9" s="206" customFormat="1" ht="15.75">
      <c r="A84" s="676" t="s">
        <v>1844</v>
      </c>
      <c r="B84" s="290" t="s">
        <v>151</v>
      </c>
      <c r="C84" s="683" t="s">
        <v>1870</v>
      </c>
      <c r="D84" s="217" t="s">
        <v>2400</v>
      </c>
      <c r="E84" s="509" t="s">
        <v>478</v>
      </c>
      <c r="F84" s="414"/>
      <c r="G84" s="264">
        <v>289</v>
      </c>
      <c r="H84" s="265">
        <v>230</v>
      </c>
      <c r="I84" s="550"/>
    </row>
    <row r="85" spans="1:9" s="89" customFormat="1" ht="15.75" customHeight="1">
      <c r="A85" s="676" t="s">
        <v>1836</v>
      </c>
      <c r="B85" s="543" t="s">
        <v>151</v>
      </c>
      <c r="C85" s="544" t="s">
        <v>648</v>
      </c>
      <c r="D85" s="413" t="s">
        <v>2401</v>
      </c>
      <c r="E85" s="413" t="s">
        <v>478</v>
      </c>
      <c r="F85" s="543" t="s">
        <v>148</v>
      </c>
      <c r="G85" s="377"/>
      <c r="H85" s="378"/>
      <c r="I85" s="540"/>
    </row>
    <row r="86" spans="1:9" s="89" customFormat="1" ht="15.75" customHeight="1">
      <c r="A86" s="676" t="s">
        <v>1837</v>
      </c>
      <c r="B86" s="543" t="s">
        <v>151</v>
      </c>
      <c r="C86" s="544" t="s">
        <v>651</v>
      </c>
      <c r="D86" s="413" t="s">
        <v>2402</v>
      </c>
      <c r="E86" s="413" t="s">
        <v>478</v>
      </c>
      <c r="F86" s="543"/>
      <c r="G86" s="264">
        <v>199</v>
      </c>
      <c r="H86" s="265">
        <v>159</v>
      </c>
      <c r="I86" s="540"/>
    </row>
    <row r="87" spans="1:9" s="89" customFormat="1" ht="15.75" customHeight="1">
      <c r="A87" s="676" t="s">
        <v>1838</v>
      </c>
      <c r="B87" s="543" t="s">
        <v>151</v>
      </c>
      <c r="C87" s="549" t="s">
        <v>137</v>
      </c>
      <c r="D87" s="413" t="s">
        <v>2403</v>
      </c>
      <c r="E87" s="413" t="s">
        <v>478</v>
      </c>
      <c r="F87" s="543"/>
      <c r="G87" s="264">
        <v>329</v>
      </c>
      <c r="H87" s="265">
        <v>263</v>
      </c>
      <c r="I87" s="540"/>
    </row>
    <row r="88" spans="1:9" s="89" customFormat="1" ht="15.75" customHeight="1">
      <c r="A88" s="676" t="s">
        <v>1839</v>
      </c>
      <c r="B88" s="543" t="s">
        <v>151</v>
      </c>
      <c r="C88" s="549" t="s">
        <v>138</v>
      </c>
      <c r="D88" s="413" t="s">
        <v>2404</v>
      </c>
      <c r="E88" s="413" t="s">
        <v>478</v>
      </c>
      <c r="F88" s="543"/>
      <c r="G88" s="264">
        <v>309</v>
      </c>
      <c r="H88" s="265">
        <v>247</v>
      </c>
      <c r="I88" s="221"/>
    </row>
    <row r="89" spans="1:9" s="89" customFormat="1" ht="15.75" customHeight="1">
      <c r="A89" s="676" t="s">
        <v>1840</v>
      </c>
      <c r="B89" s="543" t="s">
        <v>151</v>
      </c>
      <c r="C89" s="549" t="s">
        <v>657</v>
      </c>
      <c r="D89" s="413" t="s">
        <v>2405</v>
      </c>
      <c r="E89" s="413" t="s">
        <v>478</v>
      </c>
      <c r="F89" s="543"/>
      <c r="G89" s="264">
        <v>302</v>
      </c>
      <c r="H89" s="265">
        <v>242</v>
      </c>
      <c r="I89" s="540"/>
    </row>
    <row r="90" spans="1:9" s="89" customFormat="1" ht="15.75" customHeight="1">
      <c r="A90" s="676" t="s">
        <v>1841</v>
      </c>
      <c r="B90" s="543" t="s">
        <v>151</v>
      </c>
      <c r="C90" s="549" t="s">
        <v>652</v>
      </c>
      <c r="D90" s="413" t="s">
        <v>2406</v>
      </c>
      <c r="E90" s="413" t="s">
        <v>478</v>
      </c>
      <c r="F90" s="543"/>
      <c r="G90" s="264">
        <v>238</v>
      </c>
      <c r="H90" s="265">
        <v>190</v>
      </c>
      <c r="I90" s="540"/>
    </row>
    <row r="91" spans="1:9" s="89" customFormat="1" ht="15.75" customHeight="1">
      <c r="A91" s="676" t="s">
        <v>1842</v>
      </c>
      <c r="B91" s="543" t="s">
        <v>151</v>
      </c>
      <c r="C91" s="544" t="s">
        <v>650</v>
      </c>
      <c r="D91" s="413" t="s">
        <v>2407</v>
      </c>
      <c r="E91" s="413" t="s">
        <v>478</v>
      </c>
      <c r="F91" s="543"/>
      <c r="G91" s="264">
        <v>232</v>
      </c>
      <c r="H91" s="265">
        <v>186</v>
      </c>
      <c r="I91" s="540"/>
    </row>
    <row r="92" spans="1:9" s="89" customFormat="1" ht="15.75" customHeight="1">
      <c r="A92" s="676" t="s">
        <v>1843</v>
      </c>
      <c r="B92" s="543" t="s">
        <v>151</v>
      </c>
      <c r="C92" s="549" t="s">
        <v>653</v>
      </c>
      <c r="D92" s="413" t="s">
        <v>2408</v>
      </c>
      <c r="E92" s="413" t="s">
        <v>478</v>
      </c>
      <c r="F92" s="543"/>
      <c r="G92" s="264">
        <v>238</v>
      </c>
      <c r="H92" s="265">
        <v>190</v>
      </c>
      <c r="I92" s="540"/>
    </row>
    <row r="93" spans="1:9" s="89" customFormat="1" ht="29.25" customHeight="1">
      <c r="A93" s="676" t="s">
        <v>1845</v>
      </c>
      <c r="B93" s="543" t="s">
        <v>151</v>
      </c>
      <c r="C93" s="549" t="s">
        <v>658</v>
      </c>
      <c r="D93" s="413" t="s">
        <v>2409</v>
      </c>
      <c r="E93" s="413" t="s">
        <v>478</v>
      </c>
      <c r="F93" s="543"/>
      <c r="G93" s="264">
        <v>304</v>
      </c>
      <c r="H93" s="265">
        <v>243</v>
      </c>
      <c r="I93" s="540"/>
    </row>
    <row r="94" spans="1:9" s="89" customFormat="1" ht="15.75" customHeight="1">
      <c r="A94" s="676" t="s">
        <v>1846</v>
      </c>
      <c r="B94" s="543" t="s">
        <v>277</v>
      </c>
      <c r="C94" s="544">
        <v>2</v>
      </c>
      <c r="D94" s="413" t="s">
        <v>630</v>
      </c>
      <c r="E94" s="413" t="s">
        <v>478</v>
      </c>
      <c r="F94" s="543"/>
      <c r="G94" s="264">
        <v>269</v>
      </c>
      <c r="H94" s="265">
        <v>215</v>
      </c>
      <c r="I94" s="540"/>
    </row>
    <row r="95" spans="1:9" s="89" customFormat="1" ht="31.5">
      <c r="A95" s="676" t="s">
        <v>1847</v>
      </c>
      <c r="B95" s="543" t="s">
        <v>277</v>
      </c>
      <c r="C95" s="544">
        <v>4</v>
      </c>
      <c r="D95" s="413" t="s">
        <v>620</v>
      </c>
      <c r="E95" s="413" t="s">
        <v>478</v>
      </c>
      <c r="F95" s="543" t="s">
        <v>148</v>
      </c>
      <c r="G95" s="377"/>
      <c r="H95" s="378"/>
      <c r="I95" s="540"/>
    </row>
    <row r="96" spans="1:9" s="89" customFormat="1" ht="15.75" customHeight="1">
      <c r="A96" s="676" t="s">
        <v>1848</v>
      </c>
      <c r="B96" s="543" t="s">
        <v>277</v>
      </c>
      <c r="C96" s="544">
        <v>5</v>
      </c>
      <c r="D96" s="413" t="s">
        <v>618</v>
      </c>
      <c r="E96" s="413" t="s">
        <v>478</v>
      </c>
      <c r="F96" s="543" t="s">
        <v>148</v>
      </c>
      <c r="G96" s="377"/>
      <c r="H96" s="378"/>
      <c r="I96" s="550"/>
    </row>
    <row r="97" spans="1:9" s="89" customFormat="1" ht="31.5">
      <c r="A97" s="676" t="s">
        <v>1849</v>
      </c>
      <c r="B97" s="543" t="s">
        <v>277</v>
      </c>
      <c r="C97" s="544">
        <v>8</v>
      </c>
      <c r="D97" s="413" t="s">
        <v>619</v>
      </c>
      <c r="E97" s="413" t="s">
        <v>478</v>
      </c>
      <c r="F97" s="543" t="s">
        <v>148</v>
      </c>
      <c r="G97" s="377"/>
      <c r="H97" s="378"/>
      <c r="I97" s="550"/>
    </row>
    <row r="98" spans="1:9" s="89" customFormat="1" ht="16.5" thickBot="1">
      <c r="A98" s="677" t="s">
        <v>1850</v>
      </c>
      <c r="B98" s="547" t="s">
        <v>277</v>
      </c>
      <c r="C98" s="548">
        <v>9</v>
      </c>
      <c r="D98" s="449" t="s">
        <v>951</v>
      </c>
      <c r="E98" s="449" t="s">
        <v>478</v>
      </c>
      <c r="F98" s="547"/>
      <c r="G98" s="684">
        <v>1191</v>
      </c>
      <c r="H98" s="272">
        <v>953</v>
      </c>
      <c r="I98" s="550"/>
    </row>
    <row r="99" spans="1:9" s="39" customFormat="1" ht="15.75">
      <c r="C99" s="115"/>
      <c r="E99" s="115"/>
      <c r="F99" s="232"/>
      <c r="G99" s="233"/>
      <c r="H99" s="551"/>
    </row>
    <row r="100" spans="1:9" s="39" customFormat="1" ht="15.75">
      <c r="C100" s="115"/>
      <c r="E100" s="115"/>
      <c r="F100" s="232"/>
      <c r="G100" s="233"/>
      <c r="H100" s="551"/>
    </row>
    <row r="101" spans="1:9" s="661" customFormat="1" ht="15.75">
      <c r="A101" s="139" t="s">
        <v>1871</v>
      </c>
      <c r="B101" s="139"/>
      <c r="C101" s="139"/>
      <c r="D101" s="39"/>
      <c r="E101" s="24"/>
      <c r="F101" s="658"/>
      <c r="G101" s="659"/>
      <c r="H101" s="660"/>
    </row>
    <row r="102" spans="1:9" s="661" customFormat="1" ht="15.75">
      <c r="A102" s="530"/>
      <c r="B102" s="39"/>
      <c r="C102" s="39"/>
      <c r="D102" s="39"/>
      <c r="E102" s="24"/>
      <c r="F102" s="658"/>
      <c r="G102" s="659"/>
      <c r="H102" s="660"/>
    </row>
    <row r="103" spans="1:9" s="665" customFormat="1" ht="15.75">
      <c r="A103" s="669" t="s">
        <v>1735</v>
      </c>
      <c r="B103" s="669"/>
      <c r="C103" s="471"/>
      <c r="D103" s="39"/>
      <c r="E103" s="24"/>
      <c r="F103" s="662"/>
      <c r="G103" s="663"/>
      <c r="H103" s="664" t="s">
        <v>68</v>
      </c>
    </row>
    <row r="104" spans="1:9" s="24" customFormat="1" ht="15.75">
      <c r="A104" s="669" t="s">
        <v>1736</v>
      </c>
      <c r="B104" s="669"/>
      <c r="C104" s="471"/>
      <c r="D104" s="39"/>
      <c r="F104" s="666"/>
      <c r="G104" s="667"/>
      <c r="H104" s="14"/>
    </row>
    <row r="105" spans="1:9" s="24" customFormat="1" ht="15.75">
      <c r="A105" s="669" t="s">
        <v>1737</v>
      </c>
      <c r="B105" s="669"/>
      <c r="C105" s="471"/>
      <c r="D105" s="39"/>
      <c r="F105" s="666"/>
      <c r="G105" s="667"/>
      <c r="H105" s="14"/>
    </row>
    <row r="106" spans="1:9" s="24" customFormat="1" ht="15.75">
      <c r="A106" s="669" t="s">
        <v>1738</v>
      </c>
      <c r="B106" s="669"/>
      <c r="C106" s="471"/>
      <c r="D106" s="39"/>
      <c r="F106" s="666"/>
      <c r="G106" s="667"/>
      <c r="H106" s="14"/>
    </row>
    <row r="107" spans="1:9" s="24" customFormat="1" ht="15.75">
      <c r="A107" s="530"/>
      <c r="B107" s="39"/>
      <c r="C107" s="39"/>
      <c r="D107" s="39"/>
      <c r="F107" s="666"/>
      <c r="G107" s="667"/>
      <c r="H107" s="14"/>
    </row>
    <row r="108" spans="1:9" s="24" customFormat="1" ht="15.75">
      <c r="A108" s="668" t="s">
        <v>1739</v>
      </c>
      <c r="B108" s="139"/>
      <c r="C108" s="139"/>
      <c r="D108" s="39"/>
      <c r="F108" s="666"/>
      <c r="G108" s="667"/>
      <c r="H108" s="14"/>
    </row>
    <row r="109" spans="1:9" s="24" customFormat="1" ht="15.75">
      <c r="A109" s="139" t="s">
        <v>1740</v>
      </c>
      <c r="B109" s="139"/>
      <c r="C109" s="139"/>
      <c r="D109" s="39"/>
      <c r="F109" s="666"/>
      <c r="G109" s="667"/>
      <c r="H109" s="14"/>
    </row>
    <row r="110" spans="1:9" s="24" customFormat="1" ht="15.75">
      <c r="A110" s="139" t="s">
        <v>1741</v>
      </c>
      <c r="B110" s="139"/>
      <c r="C110" s="139"/>
      <c r="D110" s="39"/>
      <c r="F110" s="666"/>
      <c r="G110" s="667"/>
      <c r="H110" s="14"/>
    </row>
    <row r="111" spans="1:9" ht="15.75">
      <c r="A111" s="39"/>
      <c r="B111" s="39"/>
      <c r="C111" s="115"/>
      <c r="D111" s="39"/>
      <c r="E111" s="115"/>
    </row>
    <row r="112" spans="1:9" ht="15.75">
      <c r="A112" s="39"/>
      <c r="B112" s="39"/>
      <c r="C112" s="115"/>
      <c r="D112" s="39"/>
      <c r="E112" s="115"/>
    </row>
    <row r="113" spans="1:5" ht="15.75">
      <c r="A113" s="39"/>
      <c r="B113" s="39"/>
      <c r="C113" s="115"/>
      <c r="D113" s="39"/>
      <c r="E113" s="115"/>
    </row>
    <row r="114" spans="1:5" ht="15.75">
      <c r="A114" s="46"/>
      <c r="B114" s="46"/>
      <c r="C114" s="230"/>
      <c r="D114" s="46"/>
      <c r="E114" s="230"/>
    </row>
  </sheetData>
  <phoneticPr fontId="0" type="noConversion"/>
  <hyperlinks>
    <hyperlink ref="A108" r:id="rId1" xr:uid="{3FA9E4E7-89AB-438E-9C64-77E853EA98E8}"/>
  </hyperlinks>
  <pageMargins left="0.39370078740157483" right="0.39370078740157483" top="0.43307086614173229" bottom="0.62992125984251968" header="0.31496062992125984" footer="0.31496062992125984"/>
  <pageSetup paperSize="9" scale="80" orientation="landscape" r:id="rId2"/>
  <headerFooter>
    <oddFooter>Seite &amp;P von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386E1-834D-47A8-BAC4-A4AD7D7A28BF}">
  <dimension ref="A1:IP62"/>
  <sheetViews>
    <sheetView zoomScale="75" zoomScaleNormal="75" zoomScaleSheetLayoutView="100" workbookViewId="0">
      <pane ySplit="20" topLeftCell="A21" activePane="bottomLeft" state="frozen"/>
      <selection pane="bottomLeft" activeCell="E28" sqref="E28"/>
    </sheetView>
  </sheetViews>
  <sheetFormatPr baseColWidth="10" defaultRowHeight="15"/>
  <cols>
    <col min="1" max="1" width="15.7109375" customWidth="1"/>
    <col min="2" max="2" width="13.85546875" style="15" customWidth="1"/>
    <col min="3" max="3" width="82.85546875" style="1" customWidth="1"/>
    <col min="4" max="4" width="18.5703125" customWidth="1"/>
    <col min="5" max="5" width="20.5703125" style="1" bestFit="1" customWidth="1"/>
    <col min="6" max="6" width="15.85546875" style="3" customWidth="1"/>
    <col min="7" max="7" width="23" style="2" customWidth="1"/>
  </cols>
  <sheetData>
    <row r="1" spans="1:250" s="8" customFormat="1" ht="61.5" customHeight="1">
      <c r="A1" s="36" t="s">
        <v>1706</v>
      </c>
      <c r="B1" s="36"/>
      <c r="C1" s="36"/>
      <c r="D1" s="36"/>
      <c r="E1" s="36"/>
      <c r="F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</row>
    <row r="2" spans="1:250" s="69" customFormat="1" ht="16.5" customHeight="1">
      <c r="A2" s="236" t="s">
        <v>105</v>
      </c>
      <c r="B2" s="58"/>
      <c r="C2" s="58"/>
      <c r="D2" s="130"/>
      <c r="E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</row>
    <row r="3" spans="1:250" s="57" customFormat="1" ht="16.5" customHeight="1">
      <c r="A3" s="132" t="s">
        <v>2099</v>
      </c>
      <c r="B3" s="58"/>
      <c r="C3" s="58"/>
      <c r="D3" s="58"/>
      <c r="E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</row>
    <row r="4" spans="1:250" s="57" customFormat="1" ht="16.5" customHeight="1">
      <c r="A4" s="132"/>
      <c r="B4" s="131"/>
      <c r="C4" s="61"/>
      <c r="D4" s="133"/>
      <c r="E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</row>
    <row r="5" spans="1:250" s="179" customFormat="1" ht="16.5" customHeight="1">
      <c r="A5" s="178" t="s">
        <v>343</v>
      </c>
      <c r="B5" s="58"/>
      <c r="C5" s="58"/>
      <c r="D5" s="58"/>
      <c r="E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</row>
    <row r="6" spans="1:250" s="179" customFormat="1" ht="16.5" customHeight="1">
      <c r="A6" s="178"/>
      <c r="B6" s="58"/>
      <c r="C6" s="58"/>
      <c r="D6" s="58"/>
      <c r="E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</row>
    <row r="7" spans="1:250" s="179" customFormat="1" ht="16.5" customHeight="1">
      <c r="A7" s="178" t="s">
        <v>986</v>
      </c>
      <c r="B7" s="58"/>
      <c r="C7" s="444" t="s">
        <v>1707</v>
      </c>
      <c r="D7" s="58"/>
      <c r="E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</row>
    <row r="8" spans="1:250" s="57" customFormat="1" ht="16.5" customHeight="1">
      <c r="A8" s="178" t="s">
        <v>107</v>
      </c>
      <c r="B8" s="58"/>
      <c r="C8" s="132" t="s">
        <v>1047</v>
      </c>
      <c r="D8" s="58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</row>
    <row r="9" spans="1:250" s="57" customFormat="1" ht="16.5" customHeight="1">
      <c r="B9" s="58"/>
      <c r="C9" s="58"/>
      <c r="D9" s="58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</row>
    <row r="10" spans="1:250" s="57" customFormat="1" ht="16.5" customHeight="1">
      <c r="A10" s="833" t="s">
        <v>2789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2788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57" customFormat="1" ht="16.5" customHeight="1">
      <c r="A12" s="470" t="s">
        <v>2834</v>
      </c>
      <c r="B12" s="60"/>
      <c r="C12" s="61"/>
      <c r="D12" s="61"/>
      <c r="E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</row>
    <row r="13" spans="1:250" s="429" customFormat="1" ht="16.5" customHeight="1" thickBot="1">
      <c r="A13" s="430"/>
      <c r="D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6"/>
      <c r="AC13" s="386"/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386"/>
      <c r="AO13" s="386"/>
      <c r="AP13" s="386"/>
      <c r="AQ13" s="386"/>
      <c r="AR13" s="386"/>
      <c r="AS13" s="386"/>
      <c r="AT13" s="386"/>
      <c r="AU13" s="386"/>
      <c r="AV13" s="386"/>
      <c r="AW13" s="386"/>
      <c r="AX13" s="386"/>
      <c r="AY13" s="386"/>
      <c r="AZ13" s="386"/>
      <c r="BA13" s="386"/>
      <c r="BB13" s="386"/>
      <c r="BC13" s="386"/>
      <c r="BD13" s="386"/>
      <c r="BE13" s="386"/>
      <c r="BF13" s="386"/>
      <c r="BG13" s="386"/>
      <c r="BH13" s="386"/>
      <c r="BI13" s="386"/>
      <c r="BJ13" s="386"/>
      <c r="BK13" s="386"/>
      <c r="BL13" s="386"/>
      <c r="BM13" s="386"/>
      <c r="BN13" s="386"/>
      <c r="BO13" s="386"/>
      <c r="BP13" s="386"/>
      <c r="BQ13" s="386"/>
      <c r="BR13" s="386"/>
      <c r="BS13" s="386"/>
      <c r="BT13" s="386"/>
      <c r="BU13" s="386"/>
      <c r="BV13" s="386"/>
      <c r="BW13" s="386"/>
      <c r="BX13" s="386"/>
      <c r="BY13" s="386"/>
      <c r="BZ13" s="386"/>
      <c r="CA13" s="386"/>
      <c r="CB13" s="386"/>
      <c r="CC13" s="386"/>
      <c r="CD13" s="386"/>
      <c r="CE13" s="386"/>
      <c r="CF13" s="386"/>
      <c r="CG13" s="386"/>
      <c r="CH13" s="386"/>
      <c r="CI13" s="386"/>
      <c r="CJ13" s="386"/>
      <c r="CK13" s="386"/>
      <c r="CL13" s="386"/>
      <c r="CM13" s="386"/>
      <c r="CN13" s="386"/>
      <c r="CO13" s="386"/>
      <c r="CP13" s="386"/>
      <c r="CQ13" s="386"/>
      <c r="CR13" s="386"/>
      <c r="CS13" s="386"/>
      <c r="CT13" s="386"/>
      <c r="CU13" s="386"/>
      <c r="CV13" s="386"/>
      <c r="CW13" s="386"/>
      <c r="CX13" s="386"/>
      <c r="CY13" s="386"/>
      <c r="CZ13" s="386"/>
      <c r="DA13" s="386"/>
      <c r="DB13" s="386"/>
      <c r="DC13" s="386"/>
      <c r="DD13" s="386"/>
      <c r="DE13" s="386"/>
      <c r="DF13" s="386"/>
      <c r="DG13" s="386"/>
      <c r="DH13" s="386"/>
      <c r="DI13" s="386"/>
      <c r="DJ13" s="386"/>
      <c r="DK13" s="386"/>
      <c r="DL13" s="386"/>
      <c r="DM13" s="386"/>
      <c r="DN13" s="386"/>
      <c r="DO13" s="386"/>
      <c r="DP13" s="386"/>
      <c r="DQ13" s="386"/>
      <c r="DR13" s="386"/>
      <c r="DS13" s="386"/>
      <c r="DT13" s="386"/>
      <c r="DU13" s="386"/>
      <c r="DV13" s="386"/>
      <c r="DW13" s="386"/>
      <c r="DX13" s="386"/>
      <c r="DY13" s="386"/>
      <c r="DZ13" s="386"/>
      <c r="EA13" s="386"/>
      <c r="EB13" s="386"/>
      <c r="EC13" s="386"/>
      <c r="ED13" s="386"/>
      <c r="EE13" s="386"/>
      <c r="EF13" s="386"/>
      <c r="EG13" s="386"/>
      <c r="EH13" s="386"/>
      <c r="EI13" s="386"/>
      <c r="EJ13" s="386"/>
      <c r="EK13" s="386"/>
      <c r="EL13" s="386"/>
      <c r="EM13" s="386"/>
      <c r="EN13" s="386"/>
      <c r="EO13" s="386"/>
      <c r="EP13" s="386"/>
      <c r="EQ13" s="386"/>
      <c r="ER13" s="386"/>
      <c r="ES13" s="386"/>
      <c r="ET13" s="386"/>
      <c r="EU13" s="386"/>
      <c r="EV13" s="386"/>
      <c r="EW13" s="386"/>
      <c r="EX13" s="386"/>
      <c r="EY13" s="386"/>
      <c r="EZ13" s="386"/>
      <c r="FA13" s="386"/>
      <c r="FB13" s="386"/>
      <c r="FC13" s="386"/>
      <c r="FD13" s="386"/>
      <c r="FE13" s="386"/>
      <c r="FF13" s="386"/>
      <c r="FG13" s="386"/>
      <c r="FH13" s="386"/>
      <c r="FI13" s="386"/>
      <c r="FJ13" s="386"/>
      <c r="FK13" s="386"/>
      <c r="FL13" s="386"/>
      <c r="FM13" s="386"/>
      <c r="FN13" s="386"/>
      <c r="FO13" s="386"/>
      <c r="FP13" s="386"/>
      <c r="FQ13" s="386"/>
      <c r="FR13" s="386"/>
      <c r="FS13" s="386"/>
      <c r="FT13" s="386"/>
      <c r="FU13" s="386"/>
      <c r="FV13" s="386"/>
      <c r="FW13" s="386"/>
      <c r="FX13" s="386"/>
      <c r="FY13" s="386"/>
      <c r="FZ13" s="386"/>
      <c r="GA13" s="386"/>
      <c r="GB13" s="386"/>
      <c r="GC13" s="386"/>
      <c r="GD13" s="386"/>
      <c r="GE13" s="386"/>
      <c r="GF13" s="386"/>
      <c r="GG13" s="386"/>
      <c r="GH13" s="386"/>
      <c r="GI13" s="386"/>
      <c r="GJ13" s="386"/>
      <c r="GK13" s="386"/>
      <c r="GL13" s="386"/>
      <c r="GM13" s="386"/>
      <c r="GN13" s="386"/>
      <c r="GO13" s="386"/>
      <c r="GP13" s="386"/>
      <c r="GQ13" s="386"/>
      <c r="GR13" s="386"/>
      <c r="GS13" s="386"/>
      <c r="GT13" s="386"/>
      <c r="GU13" s="386"/>
      <c r="GV13" s="386"/>
      <c r="GW13" s="386"/>
      <c r="GX13" s="386"/>
      <c r="GY13" s="386"/>
      <c r="GZ13" s="386"/>
      <c r="HA13" s="386"/>
      <c r="HB13" s="386"/>
      <c r="HC13" s="386"/>
      <c r="HD13" s="386"/>
      <c r="HE13" s="386"/>
      <c r="HF13" s="386"/>
      <c r="HG13" s="386"/>
      <c r="HH13" s="386"/>
      <c r="HI13" s="386"/>
      <c r="HJ13" s="386"/>
      <c r="HK13" s="386"/>
      <c r="HL13" s="386"/>
      <c r="HM13" s="386"/>
      <c r="HN13" s="386"/>
      <c r="HO13" s="386"/>
      <c r="HP13" s="386"/>
      <c r="HQ13" s="386"/>
      <c r="HR13" s="386"/>
      <c r="HS13" s="386"/>
      <c r="HT13" s="386"/>
      <c r="HU13" s="386"/>
      <c r="HV13" s="386"/>
      <c r="HW13" s="386"/>
      <c r="HX13" s="386"/>
      <c r="HY13" s="386"/>
      <c r="HZ13" s="386"/>
      <c r="IA13" s="386"/>
      <c r="IB13" s="386"/>
      <c r="IC13" s="386"/>
      <c r="ID13" s="386"/>
      <c r="IE13" s="386"/>
      <c r="IF13" s="386"/>
      <c r="IG13" s="386"/>
      <c r="IH13" s="386"/>
      <c r="II13" s="386"/>
      <c r="IJ13" s="386"/>
      <c r="IK13" s="386"/>
      <c r="IL13" s="386"/>
      <c r="IM13" s="386"/>
      <c r="IN13" s="386"/>
      <c r="IO13" s="386"/>
      <c r="IP13" s="386"/>
    </row>
    <row r="14" spans="1:250" s="46" customFormat="1" ht="30.95" customHeight="1">
      <c r="A14" s="180"/>
      <c r="B14" s="66"/>
      <c r="C14" s="64"/>
      <c r="F14" s="175" t="s">
        <v>2792</v>
      </c>
      <c r="G14" s="599">
        <f>SUM(F21:F61)</f>
        <v>5597</v>
      </c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</row>
    <row r="15" spans="1:250" s="46" customFormat="1" ht="30.95" customHeight="1" thickBot="1">
      <c r="B15" s="236"/>
      <c r="C15" s="236"/>
      <c r="D15" s="540"/>
      <c r="E15" s="142"/>
      <c r="F15" s="119" t="s">
        <v>2829</v>
      </c>
      <c r="G15" s="719">
        <f>SUM(G21:G61)</f>
        <v>4523</v>
      </c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</row>
    <row r="16" spans="1:250" s="46" customFormat="1" ht="16.5" customHeight="1">
      <c r="A16" s="66"/>
      <c r="B16" s="66"/>
      <c r="C16" s="66"/>
      <c r="D16" s="66"/>
      <c r="F16" s="203"/>
      <c r="G16" s="177"/>
      <c r="H16" s="177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</row>
    <row r="17" spans="1:249" s="46" customFormat="1" ht="16.5" customHeight="1">
      <c r="A17" s="66" t="s">
        <v>2798</v>
      </c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46" customFormat="1" ht="16.5" customHeight="1" thickBot="1">
      <c r="A18" s="62" t="s">
        <v>1308</v>
      </c>
      <c r="B18" s="67"/>
      <c r="C18" s="66"/>
      <c r="D18" s="66"/>
      <c r="E18" s="66"/>
      <c r="F18" s="66"/>
      <c r="G18" s="66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49" s="552" customFormat="1" ht="42" customHeight="1" thickBot="1">
      <c r="A19" s="655" t="s">
        <v>1284</v>
      </c>
      <c r="B19" s="656" t="s">
        <v>271</v>
      </c>
      <c r="C19" s="656" t="s">
        <v>272</v>
      </c>
      <c r="D19" s="835" t="s">
        <v>1283</v>
      </c>
      <c r="E19" s="656" t="s">
        <v>275</v>
      </c>
      <c r="F19" s="796" t="s">
        <v>110</v>
      </c>
      <c r="G19" s="780" t="s">
        <v>2800</v>
      </c>
      <c r="H19" s="446"/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  <c r="AX19" s="446"/>
      <c r="AY19" s="446"/>
      <c r="AZ19" s="446"/>
      <c r="BA19" s="446"/>
      <c r="BB19" s="446"/>
      <c r="BC19" s="446"/>
      <c r="BD19" s="446"/>
      <c r="BE19" s="446"/>
      <c r="BF19" s="446"/>
      <c r="BG19" s="446"/>
      <c r="BH19" s="446"/>
      <c r="BI19" s="446"/>
      <c r="BJ19" s="446"/>
      <c r="BK19" s="446"/>
      <c r="BL19" s="446"/>
      <c r="BM19" s="446"/>
      <c r="BN19" s="446"/>
      <c r="BO19" s="446"/>
      <c r="BP19" s="446"/>
      <c r="BQ19" s="446"/>
      <c r="BR19" s="446"/>
      <c r="BS19" s="446"/>
      <c r="BT19" s="446"/>
      <c r="BU19" s="446"/>
      <c r="BV19" s="446"/>
      <c r="BW19" s="446"/>
      <c r="BX19" s="446"/>
      <c r="BY19" s="446"/>
      <c r="BZ19" s="446"/>
      <c r="CA19" s="446"/>
      <c r="CB19" s="446"/>
      <c r="CC19" s="446"/>
      <c r="CD19" s="446"/>
      <c r="CE19" s="446"/>
      <c r="CF19" s="446"/>
      <c r="CG19" s="446"/>
      <c r="CH19" s="446"/>
      <c r="CI19" s="446"/>
      <c r="CJ19" s="446"/>
      <c r="CK19" s="446"/>
      <c r="CL19" s="446"/>
      <c r="CM19" s="446"/>
      <c r="CN19" s="446"/>
      <c r="CO19" s="446"/>
      <c r="CP19" s="446"/>
      <c r="CQ19" s="446"/>
      <c r="CR19" s="446"/>
      <c r="CS19" s="446"/>
      <c r="CT19" s="446"/>
      <c r="CU19" s="446"/>
      <c r="CV19" s="446"/>
      <c r="CW19" s="446"/>
      <c r="CX19" s="446"/>
      <c r="CY19" s="446"/>
      <c r="CZ19" s="446"/>
      <c r="DA19" s="446"/>
      <c r="DB19" s="446"/>
      <c r="DC19" s="446"/>
      <c r="DD19" s="446"/>
      <c r="DE19" s="446"/>
      <c r="DF19" s="446"/>
      <c r="DG19" s="446"/>
      <c r="DH19" s="446"/>
      <c r="DI19" s="446"/>
      <c r="DJ19" s="446"/>
      <c r="DK19" s="446"/>
      <c r="DL19" s="446"/>
      <c r="DM19" s="446"/>
      <c r="DN19" s="446"/>
      <c r="DO19" s="446"/>
      <c r="DP19" s="446"/>
      <c r="DQ19" s="446"/>
      <c r="DR19" s="446"/>
      <c r="DS19" s="446"/>
      <c r="DT19" s="446"/>
      <c r="DU19" s="446"/>
      <c r="DV19" s="446"/>
      <c r="DW19" s="446"/>
      <c r="DX19" s="446"/>
      <c r="DY19" s="446"/>
      <c r="DZ19" s="446"/>
      <c r="EA19" s="446"/>
      <c r="EB19" s="446"/>
      <c r="EC19" s="446"/>
      <c r="ED19" s="446"/>
      <c r="EE19" s="446"/>
      <c r="EF19" s="446"/>
      <c r="EG19" s="446"/>
      <c r="EH19" s="446"/>
      <c r="EI19" s="446"/>
      <c r="EJ19" s="446"/>
      <c r="EK19" s="446"/>
      <c r="EL19" s="446"/>
      <c r="EM19" s="446"/>
      <c r="EN19" s="446"/>
      <c r="EO19" s="446"/>
      <c r="EP19" s="446"/>
      <c r="EQ19" s="446"/>
      <c r="ER19" s="446"/>
      <c r="ES19" s="446"/>
      <c r="ET19" s="446"/>
      <c r="EU19" s="446"/>
      <c r="EV19" s="446"/>
      <c r="EW19" s="446"/>
      <c r="EX19" s="446"/>
      <c r="EY19" s="446"/>
      <c r="EZ19" s="446"/>
      <c r="FA19" s="446"/>
      <c r="FB19" s="446"/>
      <c r="FC19" s="446"/>
      <c r="FD19" s="446"/>
      <c r="FE19" s="446"/>
      <c r="FF19" s="446"/>
      <c r="FG19" s="446"/>
    </row>
    <row r="20" spans="1:249" s="69" customFormat="1" ht="16.149999999999999" customHeight="1" thickBot="1">
      <c r="A20" s="706"/>
      <c r="B20" s="707"/>
      <c r="C20" s="707"/>
      <c r="D20" s="707"/>
      <c r="E20" s="707"/>
      <c r="F20" s="707"/>
      <c r="G20" s="70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</row>
    <row r="21" spans="1:249" s="150" customFormat="1" ht="33.75" customHeight="1">
      <c r="A21" s="475" t="s">
        <v>1661</v>
      </c>
      <c r="B21" s="554">
        <v>1</v>
      </c>
      <c r="C21" s="555" t="s">
        <v>1648</v>
      </c>
      <c r="D21" s="555" t="s">
        <v>478</v>
      </c>
      <c r="E21" s="476" t="s">
        <v>68</v>
      </c>
      <c r="F21" s="647">
        <v>190</v>
      </c>
      <c r="G21" s="648">
        <v>171</v>
      </c>
    </row>
    <row r="22" spans="1:249" s="150" customFormat="1" ht="55.5" customHeight="1">
      <c r="A22" s="478" t="s">
        <v>1662</v>
      </c>
      <c r="B22" s="482">
        <v>2</v>
      </c>
      <c r="C22" s="556" t="s">
        <v>1650</v>
      </c>
      <c r="D22" s="556" t="s">
        <v>478</v>
      </c>
      <c r="E22" s="481" t="s">
        <v>1649</v>
      </c>
      <c r="F22" s="485"/>
      <c r="G22" s="486"/>
    </row>
    <row r="23" spans="1:249" s="150" customFormat="1" ht="31.5" customHeight="1">
      <c r="A23" s="478" t="s">
        <v>1663</v>
      </c>
      <c r="B23" s="482">
        <v>3</v>
      </c>
      <c r="C23" s="556" t="s">
        <v>1651</v>
      </c>
      <c r="D23" s="556" t="s">
        <v>478</v>
      </c>
      <c r="E23" s="481" t="s">
        <v>1649</v>
      </c>
      <c r="F23" s="485"/>
      <c r="G23" s="486"/>
    </row>
    <row r="24" spans="1:249" s="150" customFormat="1" ht="31.5" customHeight="1">
      <c r="A24" s="478" t="s">
        <v>1664</v>
      </c>
      <c r="B24" s="482">
        <v>4</v>
      </c>
      <c r="C24" s="556" t="s">
        <v>1652</v>
      </c>
      <c r="D24" s="556" t="s">
        <v>478</v>
      </c>
      <c r="E24" s="481"/>
      <c r="F24" s="491">
        <v>155</v>
      </c>
      <c r="G24" s="492">
        <v>124</v>
      </c>
    </row>
    <row r="25" spans="1:249" s="188" customFormat="1" ht="31.5" customHeight="1">
      <c r="A25" s="478" t="s">
        <v>1674</v>
      </c>
      <c r="B25" s="646" t="s">
        <v>615</v>
      </c>
      <c r="C25" s="556" t="s">
        <v>1704</v>
      </c>
      <c r="D25" s="556" t="s">
        <v>478</v>
      </c>
      <c r="E25" s="481"/>
      <c r="F25" s="264">
        <v>142</v>
      </c>
      <c r="G25" s="265">
        <v>114</v>
      </c>
    </row>
    <row r="26" spans="1:249" s="188" customFormat="1" ht="31.5" customHeight="1">
      <c r="A26" s="478" t="s">
        <v>1675</v>
      </c>
      <c r="B26" s="479" t="s">
        <v>616</v>
      </c>
      <c r="C26" s="556" t="s">
        <v>1705</v>
      </c>
      <c r="D26" s="556" t="s">
        <v>478</v>
      </c>
      <c r="E26" s="481"/>
      <c r="F26" s="264">
        <v>230</v>
      </c>
      <c r="G26" s="265">
        <v>194</v>
      </c>
    </row>
    <row r="27" spans="1:249" s="150" customFormat="1" ht="31.5">
      <c r="A27" s="478" t="s">
        <v>2855</v>
      </c>
      <c r="B27" s="482">
        <v>6</v>
      </c>
      <c r="C27" s="556" t="s">
        <v>2856</v>
      </c>
      <c r="D27" s="556" t="s">
        <v>478</v>
      </c>
      <c r="E27" s="481" t="s">
        <v>2854</v>
      </c>
      <c r="F27" s="485"/>
      <c r="G27" s="486"/>
    </row>
    <row r="28" spans="1:249" s="150" customFormat="1" ht="15.75" customHeight="1">
      <c r="A28" s="478" t="s">
        <v>1676</v>
      </c>
      <c r="B28" s="482">
        <v>7</v>
      </c>
      <c r="C28" s="556" t="s">
        <v>595</v>
      </c>
      <c r="D28" s="556" t="s">
        <v>478</v>
      </c>
      <c r="E28" s="481"/>
      <c r="F28" s="264">
        <v>139</v>
      </c>
      <c r="G28" s="265">
        <v>111</v>
      </c>
    </row>
    <row r="29" spans="1:249" s="188" customFormat="1" ht="34.5" customHeight="1">
      <c r="A29" s="478" t="s">
        <v>1677</v>
      </c>
      <c r="B29" s="479" t="s">
        <v>617</v>
      </c>
      <c r="C29" s="556" t="s">
        <v>1701</v>
      </c>
      <c r="D29" s="556" t="s">
        <v>478</v>
      </c>
      <c r="E29" s="482"/>
      <c r="F29" s="264">
        <v>221</v>
      </c>
      <c r="G29" s="265">
        <v>196</v>
      </c>
    </row>
    <row r="30" spans="1:249" s="206" customFormat="1" ht="36" customHeight="1">
      <c r="A30" s="478" t="s">
        <v>1665</v>
      </c>
      <c r="B30" s="646" t="s">
        <v>954</v>
      </c>
      <c r="C30" s="556" t="s">
        <v>1653</v>
      </c>
      <c r="D30" s="556" t="s">
        <v>478</v>
      </c>
      <c r="E30" s="481"/>
      <c r="F30" s="491">
        <v>276</v>
      </c>
      <c r="G30" s="492">
        <v>221</v>
      </c>
    </row>
    <row r="31" spans="1:249" s="206" customFormat="1" ht="36" customHeight="1">
      <c r="A31" s="478" t="s">
        <v>1666</v>
      </c>
      <c r="B31" s="479">
        <v>12</v>
      </c>
      <c r="C31" s="556" t="s">
        <v>1702</v>
      </c>
      <c r="D31" s="556" t="s">
        <v>478</v>
      </c>
      <c r="E31" s="481"/>
      <c r="F31" s="491">
        <v>378</v>
      </c>
      <c r="G31" s="492">
        <v>303</v>
      </c>
    </row>
    <row r="32" spans="1:249" s="188" customFormat="1" ht="15.75" customHeight="1">
      <c r="A32" s="478" t="s">
        <v>1678</v>
      </c>
      <c r="B32" s="482">
        <v>13</v>
      </c>
      <c r="C32" s="556" t="s">
        <v>592</v>
      </c>
      <c r="D32" s="556" t="s">
        <v>478</v>
      </c>
      <c r="E32" s="481" t="s">
        <v>148</v>
      </c>
      <c r="F32" s="485"/>
      <c r="G32" s="486"/>
    </row>
    <row r="33" spans="1:7" s="188" customFormat="1" ht="15.75" customHeight="1">
      <c r="A33" s="478" t="s">
        <v>1679</v>
      </c>
      <c r="B33" s="482">
        <v>14</v>
      </c>
      <c r="C33" s="556" t="s">
        <v>594</v>
      </c>
      <c r="D33" s="556" t="s">
        <v>478</v>
      </c>
      <c r="E33" s="481"/>
      <c r="F33" s="264">
        <v>162</v>
      </c>
      <c r="G33" s="265">
        <v>130</v>
      </c>
    </row>
    <row r="34" spans="1:7" s="188" customFormat="1" ht="15.75" customHeight="1">
      <c r="A34" s="478" t="s">
        <v>1680</v>
      </c>
      <c r="B34" s="482">
        <v>15</v>
      </c>
      <c r="C34" s="556" t="s">
        <v>596</v>
      </c>
      <c r="D34" s="556" t="s">
        <v>478</v>
      </c>
      <c r="E34" s="481"/>
      <c r="F34" s="264">
        <v>188</v>
      </c>
      <c r="G34" s="265">
        <v>150</v>
      </c>
    </row>
    <row r="35" spans="1:7" s="188" customFormat="1" ht="15.75" customHeight="1">
      <c r="A35" s="478" t="s">
        <v>1681</v>
      </c>
      <c r="B35" s="482">
        <v>16</v>
      </c>
      <c r="C35" s="556" t="s">
        <v>597</v>
      </c>
      <c r="D35" s="556" t="s">
        <v>478</v>
      </c>
      <c r="E35" s="481" t="s">
        <v>148</v>
      </c>
      <c r="F35" s="485"/>
      <c r="G35" s="486"/>
    </row>
    <row r="36" spans="1:7" s="188" customFormat="1" ht="15.75" customHeight="1">
      <c r="A36" s="478" t="s">
        <v>1682</v>
      </c>
      <c r="B36" s="482">
        <v>17</v>
      </c>
      <c r="C36" s="556" t="s">
        <v>598</v>
      </c>
      <c r="D36" s="556" t="s">
        <v>478</v>
      </c>
      <c r="E36" s="482"/>
      <c r="F36" s="264">
        <v>134</v>
      </c>
      <c r="G36" s="265">
        <v>107</v>
      </c>
    </row>
    <row r="37" spans="1:7" s="188" customFormat="1" ht="15.75" customHeight="1">
      <c r="A37" s="478" t="s">
        <v>1683</v>
      </c>
      <c r="B37" s="482">
        <v>18</v>
      </c>
      <c r="C37" s="556" t="s">
        <v>599</v>
      </c>
      <c r="D37" s="556" t="s">
        <v>478</v>
      </c>
      <c r="E37" s="482"/>
      <c r="F37" s="264">
        <v>172</v>
      </c>
      <c r="G37" s="265">
        <v>138</v>
      </c>
    </row>
    <row r="38" spans="1:7" s="188" customFormat="1" ht="15.75" customHeight="1">
      <c r="A38" s="478" t="s">
        <v>1684</v>
      </c>
      <c r="B38" s="482">
        <v>19</v>
      </c>
      <c r="C38" s="556" t="s">
        <v>600</v>
      </c>
      <c r="D38" s="556" t="s">
        <v>478</v>
      </c>
      <c r="E38" s="482"/>
      <c r="F38" s="264">
        <v>139</v>
      </c>
      <c r="G38" s="265">
        <v>111</v>
      </c>
    </row>
    <row r="39" spans="1:7" s="188" customFormat="1" ht="15.75" customHeight="1">
      <c r="A39" s="478" t="s">
        <v>1685</v>
      </c>
      <c r="B39" s="482">
        <v>20</v>
      </c>
      <c r="C39" s="556" t="s">
        <v>601</v>
      </c>
      <c r="D39" s="556" t="s">
        <v>478</v>
      </c>
      <c r="E39" s="482"/>
      <c r="F39" s="264">
        <v>154</v>
      </c>
      <c r="G39" s="265">
        <v>123</v>
      </c>
    </row>
    <row r="40" spans="1:7" s="188" customFormat="1" ht="15" customHeight="1">
      <c r="A40" s="478" t="s">
        <v>1686</v>
      </c>
      <c r="B40" s="482">
        <v>21</v>
      </c>
      <c r="C40" s="556" t="s">
        <v>602</v>
      </c>
      <c r="D40" s="556" t="s">
        <v>478</v>
      </c>
      <c r="E40" s="482"/>
      <c r="F40" s="264">
        <v>228</v>
      </c>
      <c r="G40" s="265">
        <v>178</v>
      </c>
    </row>
    <row r="41" spans="1:7" s="188" customFormat="1" ht="15" customHeight="1">
      <c r="A41" s="478" t="s">
        <v>1687</v>
      </c>
      <c r="B41" s="482">
        <v>22</v>
      </c>
      <c r="C41" s="556" t="s">
        <v>593</v>
      </c>
      <c r="D41" s="556" t="s">
        <v>478</v>
      </c>
      <c r="E41" s="482"/>
      <c r="F41" s="264">
        <v>162</v>
      </c>
      <c r="G41" s="265">
        <v>130</v>
      </c>
    </row>
    <row r="42" spans="1:7" s="188" customFormat="1" ht="15" customHeight="1">
      <c r="A42" s="478" t="s">
        <v>1688</v>
      </c>
      <c r="B42" s="482">
        <v>23</v>
      </c>
      <c r="C42" s="556" t="s">
        <v>1654</v>
      </c>
      <c r="D42" s="556" t="s">
        <v>478</v>
      </c>
      <c r="E42" s="481" t="s">
        <v>148</v>
      </c>
      <c r="F42" s="485"/>
      <c r="G42" s="486"/>
    </row>
    <row r="43" spans="1:7" s="188" customFormat="1" ht="15" customHeight="1">
      <c r="A43" s="478" t="s">
        <v>1689</v>
      </c>
      <c r="B43" s="482">
        <v>24</v>
      </c>
      <c r="C43" s="556" t="s">
        <v>1655</v>
      </c>
      <c r="D43" s="556" t="s">
        <v>478</v>
      </c>
      <c r="E43" s="482"/>
      <c r="F43" s="264">
        <v>196</v>
      </c>
      <c r="G43" s="265">
        <v>157</v>
      </c>
    </row>
    <row r="44" spans="1:7" s="188" customFormat="1" ht="15" customHeight="1">
      <c r="A44" s="478" t="s">
        <v>1690</v>
      </c>
      <c r="B44" s="482">
        <v>25</v>
      </c>
      <c r="C44" s="556" t="s">
        <v>1656</v>
      </c>
      <c r="D44" s="556" t="s">
        <v>478</v>
      </c>
      <c r="E44" s="481" t="s">
        <v>148</v>
      </c>
      <c r="F44" s="485"/>
      <c r="G44" s="486"/>
    </row>
    <row r="45" spans="1:7" s="188" customFormat="1" ht="15" customHeight="1">
      <c r="A45" s="478" t="s">
        <v>1691</v>
      </c>
      <c r="B45" s="482">
        <v>26</v>
      </c>
      <c r="C45" s="556" t="s">
        <v>1657</v>
      </c>
      <c r="D45" s="556" t="s">
        <v>478</v>
      </c>
      <c r="E45" s="482"/>
      <c r="F45" s="264">
        <v>232</v>
      </c>
      <c r="G45" s="265">
        <v>186</v>
      </c>
    </row>
    <row r="46" spans="1:7" s="188" customFormat="1" ht="32.25" customHeight="1">
      <c r="A46" s="478" t="s">
        <v>1667</v>
      </c>
      <c r="B46" s="482">
        <v>27</v>
      </c>
      <c r="C46" s="556" t="s">
        <v>1703</v>
      </c>
      <c r="D46" s="556" t="s">
        <v>478</v>
      </c>
      <c r="E46" s="481" t="s">
        <v>149</v>
      </c>
      <c r="F46" s="485"/>
      <c r="G46" s="486"/>
    </row>
    <row r="47" spans="1:7" s="188" customFormat="1" ht="15.75" customHeight="1">
      <c r="A47" s="478" t="s">
        <v>1692</v>
      </c>
      <c r="B47" s="482">
        <v>28</v>
      </c>
      <c r="C47" s="556" t="s">
        <v>603</v>
      </c>
      <c r="D47" s="556" t="s">
        <v>478</v>
      </c>
      <c r="E47" s="482"/>
      <c r="F47" s="264">
        <v>247</v>
      </c>
      <c r="G47" s="265">
        <v>198</v>
      </c>
    </row>
    <row r="48" spans="1:7" s="188" customFormat="1" ht="15.75" customHeight="1">
      <c r="A48" s="478" t="s">
        <v>1668</v>
      </c>
      <c r="B48" s="482">
        <v>29</v>
      </c>
      <c r="C48" s="556" t="s">
        <v>604</v>
      </c>
      <c r="D48" s="556" t="s">
        <v>478</v>
      </c>
      <c r="E48" s="481"/>
      <c r="F48" s="264">
        <v>208</v>
      </c>
      <c r="G48" s="265">
        <v>166</v>
      </c>
    </row>
    <row r="49" spans="1:7" s="188" customFormat="1" ht="15.75" customHeight="1">
      <c r="A49" s="478" t="s">
        <v>1669</v>
      </c>
      <c r="B49" s="482">
        <v>30</v>
      </c>
      <c r="C49" s="556" t="s">
        <v>605</v>
      </c>
      <c r="D49" s="556" t="s">
        <v>478</v>
      </c>
      <c r="E49" s="481" t="s">
        <v>149</v>
      </c>
      <c r="F49" s="483"/>
      <c r="G49" s="484"/>
    </row>
    <row r="50" spans="1:7" s="188" customFormat="1" ht="15.75" customHeight="1">
      <c r="A50" s="478" t="s">
        <v>1693</v>
      </c>
      <c r="B50" s="482">
        <v>31</v>
      </c>
      <c r="C50" s="556" t="s">
        <v>606</v>
      </c>
      <c r="D50" s="556" t="s">
        <v>478</v>
      </c>
      <c r="E50" s="482"/>
      <c r="F50" s="264">
        <v>139</v>
      </c>
      <c r="G50" s="265">
        <v>111</v>
      </c>
    </row>
    <row r="51" spans="1:7" s="188" customFormat="1" ht="15.75" customHeight="1">
      <c r="A51" s="478" t="s">
        <v>1694</v>
      </c>
      <c r="B51" s="482">
        <v>32</v>
      </c>
      <c r="C51" s="556" t="s">
        <v>607</v>
      </c>
      <c r="D51" s="556" t="s">
        <v>478</v>
      </c>
      <c r="E51" s="482"/>
      <c r="F51" s="264">
        <v>196</v>
      </c>
      <c r="G51" s="265">
        <v>157</v>
      </c>
    </row>
    <row r="52" spans="1:7" s="188" customFormat="1" ht="15.75" customHeight="1">
      <c r="A52" s="478" t="s">
        <v>1695</v>
      </c>
      <c r="B52" s="482">
        <v>33</v>
      </c>
      <c r="C52" s="556" t="s">
        <v>608</v>
      </c>
      <c r="D52" s="556" t="s">
        <v>478</v>
      </c>
      <c r="E52" s="482"/>
      <c r="F52" s="264">
        <v>159</v>
      </c>
      <c r="G52" s="265">
        <v>127</v>
      </c>
    </row>
    <row r="53" spans="1:7" s="188" customFormat="1" ht="15.75" customHeight="1">
      <c r="A53" s="478" t="s">
        <v>1670</v>
      </c>
      <c r="B53" s="482" t="s">
        <v>908</v>
      </c>
      <c r="C53" s="556" t="s">
        <v>609</v>
      </c>
      <c r="D53" s="556" t="s">
        <v>478</v>
      </c>
      <c r="E53" s="481"/>
      <c r="F53" s="264">
        <v>112</v>
      </c>
      <c r="G53" s="265">
        <v>90</v>
      </c>
    </row>
    <row r="54" spans="1:7" s="188" customFormat="1" ht="15.75" customHeight="1">
      <c r="A54" s="478" t="s">
        <v>1671</v>
      </c>
      <c r="B54" s="482">
        <v>36</v>
      </c>
      <c r="C54" s="556" t="s">
        <v>1658</v>
      </c>
      <c r="D54" s="556" t="s">
        <v>478</v>
      </c>
      <c r="E54" s="481"/>
      <c r="F54" s="264">
        <v>105</v>
      </c>
      <c r="G54" s="265">
        <v>84</v>
      </c>
    </row>
    <row r="55" spans="1:7" s="188" customFormat="1" ht="15.75" customHeight="1">
      <c r="A55" s="478" t="s">
        <v>1696</v>
      </c>
      <c r="B55" s="482">
        <v>37</v>
      </c>
      <c r="C55" s="556" t="s">
        <v>610</v>
      </c>
      <c r="D55" s="556" t="s">
        <v>478</v>
      </c>
      <c r="E55" s="481"/>
      <c r="F55" s="264">
        <v>174</v>
      </c>
      <c r="G55" s="265">
        <v>139</v>
      </c>
    </row>
    <row r="56" spans="1:7" s="188" customFormat="1" ht="15.75" customHeight="1">
      <c r="A56" s="478" t="s">
        <v>1697</v>
      </c>
      <c r="B56" s="482">
        <v>38</v>
      </c>
      <c r="C56" s="556" t="s">
        <v>611</v>
      </c>
      <c r="D56" s="556" t="s">
        <v>478</v>
      </c>
      <c r="E56" s="481" t="s">
        <v>148</v>
      </c>
      <c r="F56" s="485"/>
      <c r="G56" s="486"/>
    </row>
    <row r="57" spans="1:7" s="188" customFormat="1" ht="15.75" customHeight="1">
      <c r="A57" s="478" t="s">
        <v>1698</v>
      </c>
      <c r="B57" s="482">
        <v>39</v>
      </c>
      <c r="C57" s="556" t="s">
        <v>613</v>
      </c>
      <c r="D57" s="556" t="s">
        <v>478</v>
      </c>
      <c r="E57" s="482"/>
      <c r="F57" s="264">
        <v>250</v>
      </c>
      <c r="G57" s="265">
        <v>200</v>
      </c>
    </row>
    <row r="58" spans="1:7" s="188" customFormat="1" ht="15.75" customHeight="1">
      <c r="A58" s="478" t="s">
        <v>1699</v>
      </c>
      <c r="B58" s="482">
        <v>40</v>
      </c>
      <c r="C58" s="556" t="s">
        <v>614</v>
      </c>
      <c r="D58" s="556" t="s">
        <v>478</v>
      </c>
      <c r="E58" s="482"/>
      <c r="F58" s="264">
        <v>181</v>
      </c>
      <c r="G58" s="265">
        <v>145</v>
      </c>
    </row>
    <row r="59" spans="1:7" s="188" customFormat="1" ht="15.75" customHeight="1">
      <c r="A59" s="478" t="s">
        <v>1672</v>
      </c>
      <c r="B59" s="482">
        <v>42</v>
      </c>
      <c r="C59" s="556" t="s">
        <v>1659</v>
      </c>
      <c r="D59" s="556" t="s">
        <v>478</v>
      </c>
      <c r="E59" s="481" t="s">
        <v>149</v>
      </c>
      <c r="F59" s="483"/>
      <c r="G59" s="484"/>
    </row>
    <row r="60" spans="1:7" s="188" customFormat="1" ht="15.75" customHeight="1">
      <c r="A60" s="478" t="s">
        <v>1673</v>
      </c>
      <c r="B60" s="482">
        <v>43</v>
      </c>
      <c r="C60" s="556" t="s">
        <v>1660</v>
      </c>
      <c r="D60" s="556" t="s">
        <v>478</v>
      </c>
      <c r="E60" s="481" t="s">
        <v>149</v>
      </c>
      <c r="F60" s="483"/>
      <c r="G60" s="484"/>
    </row>
    <row r="61" spans="1:7" s="188" customFormat="1" ht="18" customHeight="1" thickBot="1">
      <c r="A61" s="493" t="s">
        <v>1700</v>
      </c>
      <c r="B61" s="200" t="s">
        <v>150</v>
      </c>
      <c r="C61" s="199" t="s">
        <v>999</v>
      </c>
      <c r="D61" s="557" t="s">
        <v>478</v>
      </c>
      <c r="E61" s="443"/>
      <c r="F61" s="690">
        <v>328</v>
      </c>
      <c r="G61" s="691">
        <v>262</v>
      </c>
    </row>
    <row r="62" spans="1:7" s="188" customFormat="1" ht="18" customHeight="1">
      <c r="B62" s="50"/>
      <c r="C62" s="558"/>
      <c r="E62" s="558"/>
      <c r="F62" s="232"/>
      <c r="G62" s="559" t="s">
        <v>68</v>
      </c>
    </row>
  </sheetData>
  <phoneticPr fontId="0" type="noConversion"/>
  <pageMargins left="0.39370078740157483" right="0.47244094488188981" top="0.43307086614173229" bottom="0.62992125984251968" header="0.31496062992125984" footer="0.31496062992125984"/>
  <pageSetup paperSize="9" scale="80" orientation="landscape" r:id="rId1"/>
  <headerFooter>
    <oddFooter>Seite &amp;P von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6BD79-02CD-40FB-BC3F-593B6C76B3EB}">
  <dimension ref="A1:IP24"/>
  <sheetViews>
    <sheetView zoomScale="75" zoomScaleNormal="75" workbookViewId="0">
      <selection activeCell="F31" sqref="F31"/>
    </sheetView>
  </sheetViews>
  <sheetFormatPr baseColWidth="10" defaultRowHeight="15"/>
  <cols>
    <col min="1" max="1" width="15.7109375" customWidth="1"/>
    <col min="2" max="2" width="13.85546875" customWidth="1"/>
    <col min="3" max="3" width="17.140625" customWidth="1"/>
    <col min="4" max="4" width="46.85546875" customWidth="1"/>
    <col min="5" max="5" width="16.7109375" customWidth="1"/>
    <col min="6" max="6" width="20.5703125" bestFit="1" customWidth="1"/>
    <col min="7" max="7" width="15.85546875" customWidth="1"/>
    <col min="8" max="8" width="23" customWidth="1"/>
  </cols>
  <sheetData>
    <row r="1" spans="1:250" ht="61.5" customHeight="1">
      <c r="A1" s="4" t="s">
        <v>1005</v>
      </c>
      <c r="B1" s="4"/>
      <c r="C1" s="5"/>
      <c r="D1" s="5"/>
      <c r="E1" s="8"/>
      <c r="F1" s="8"/>
      <c r="G1" s="8"/>
      <c r="H1" s="8"/>
    </row>
    <row r="2" spans="1:250" s="39" customFormat="1" ht="16.5" customHeight="1">
      <c r="A2" s="236" t="s">
        <v>105</v>
      </c>
      <c r="B2" s="236"/>
      <c r="C2" s="236"/>
      <c r="D2" s="236"/>
      <c r="E2" s="130"/>
      <c r="F2" s="131"/>
      <c r="G2" s="69"/>
      <c r="H2" s="69"/>
    </row>
    <row r="3" spans="1:250" s="39" customFormat="1" ht="16.5" customHeight="1">
      <c r="A3" s="132" t="s">
        <v>2098</v>
      </c>
      <c r="B3" s="132"/>
      <c r="C3" s="132"/>
      <c r="D3" s="132"/>
      <c r="E3" s="132"/>
      <c r="F3" s="61"/>
      <c r="G3" s="57"/>
      <c r="H3" s="57"/>
    </row>
    <row r="4" spans="1:250" s="39" customFormat="1" ht="16.5" customHeight="1">
      <c r="A4" s="179"/>
      <c r="B4" s="61"/>
      <c r="C4" s="61"/>
      <c r="D4" s="61"/>
      <c r="E4" s="256"/>
      <c r="F4" s="61"/>
      <c r="G4" s="179"/>
      <c r="H4" s="179"/>
    </row>
    <row r="5" spans="1:250" s="39" customFormat="1" ht="16.5" customHeight="1">
      <c r="A5" s="178" t="s">
        <v>343</v>
      </c>
      <c r="B5" s="178"/>
      <c r="C5" s="178"/>
      <c r="D5" s="178"/>
      <c r="E5" s="178"/>
      <c r="G5" s="57"/>
      <c r="H5" s="57"/>
    </row>
    <row r="6" spans="1:250" s="39" customFormat="1" ht="16.5" customHeight="1">
      <c r="A6" s="178"/>
      <c r="B6" s="61"/>
      <c r="C6" s="61"/>
      <c r="D6" s="61"/>
      <c r="E6" s="46"/>
      <c r="F6" s="119"/>
      <c r="G6" s="179"/>
      <c r="H6" s="179"/>
    </row>
    <row r="7" spans="1:250" s="39" customFormat="1" ht="16.5" customHeight="1">
      <c r="A7" s="178" t="s">
        <v>2835</v>
      </c>
      <c r="B7" s="178"/>
      <c r="C7" s="132" t="s">
        <v>1307</v>
      </c>
      <c r="D7" s="178"/>
      <c r="E7" s="178"/>
      <c r="F7" s="61"/>
      <c r="G7" s="57"/>
      <c r="H7" s="57"/>
    </row>
    <row r="8" spans="1:250" s="39" customFormat="1" ht="16.5" customHeight="1">
      <c r="B8" s="132"/>
      <c r="C8" s="61"/>
      <c r="D8" s="61"/>
      <c r="E8" s="133"/>
      <c r="F8" s="61"/>
      <c r="G8" s="57"/>
      <c r="H8" s="57"/>
    </row>
    <row r="9" spans="1:250" s="57" customFormat="1" ht="16.5" customHeight="1">
      <c r="A9" s="833" t="s">
        <v>2789</v>
      </c>
      <c r="B9" s="60"/>
      <c r="C9" s="61"/>
      <c r="D9" s="61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</row>
    <row r="10" spans="1:250" s="57" customFormat="1" ht="16.5" customHeight="1">
      <c r="A10" s="470" t="s">
        <v>2788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2794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429" customFormat="1" ht="16.5" customHeight="1" thickBot="1">
      <c r="A12" s="430"/>
      <c r="D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  <c r="FL12" s="386"/>
      <c r="FM12" s="386"/>
      <c r="FN12" s="386"/>
      <c r="FO12" s="386"/>
      <c r="FP12" s="386"/>
      <c r="FQ12" s="386"/>
      <c r="FR12" s="386"/>
      <c r="FS12" s="386"/>
      <c r="FT12" s="386"/>
      <c r="FU12" s="386"/>
      <c r="FV12" s="386"/>
      <c r="FW12" s="386"/>
      <c r="FX12" s="386"/>
      <c r="FY12" s="386"/>
      <c r="FZ12" s="386"/>
      <c r="GA12" s="386"/>
      <c r="GB12" s="386"/>
      <c r="GC12" s="386"/>
      <c r="GD12" s="386"/>
      <c r="GE12" s="386"/>
      <c r="GF12" s="386"/>
      <c r="GG12" s="386"/>
      <c r="GH12" s="386"/>
      <c r="GI12" s="386"/>
      <c r="GJ12" s="386"/>
      <c r="GK12" s="386"/>
      <c r="GL12" s="386"/>
      <c r="GM12" s="386"/>
      <c r="GN12" s="386"/>
      <c r="GO12" s="386"/>
      <c r="GP12" s="386"/>
      <c r="GQ12" s="386"/>
      <c r="GR12" s="386"/>
      <c r="GS12" s="386"/>
      <c r="GT12" s="386"/>
      <c r="GU12" s="386"/>
      <c r="GV12" s="386"/>
      <c r="GW12" s="386"/>
      <c r="GX12" s="386"/>
      <c r="GY12" s="386"/>
      <c r="GZ12" s="386"/>
      <c r="HA12" s="386"/>
      <c r="HB12" s="386"/>
      <c r="HC12" s="386"/>
      <c r="HD12" s="386"/>
      <c r="HE12" s="386"/>
      <c r="HF12" s="386"/>
      <c r="HG12" s="386"/>
      <c r="HH12" s="386"/>
      <c r="HI12" s="386"/>
      <c r="HJ12" s="386"/>
      <c r="HK12" s="386"/>
      <c r="HL12" s="386"/>
      <c r="HM12" s="386"/>
      <c r="HN12" s="386"/>
      <c r="HO12" s="386"/>
      <c r="HP12" s="386"/>
      <c r="HQ12" s="386"/>
      <c r="HR12" s="386"/>
      <c r="HS12" s="386"/>
      <c r="HT12" s="386"/>
      <c r="HU12" s="386"/>
      <c r="HV12" s="386"/>
      <c r="HW12" s="386"/>
      <c r="HX12" s="386"/>
      <c r="HY12" s="386"/>
      <c r="HZ12" s="386"/>
      <c r="IA12" s="386"/>
      <c r="IB12" s="386"/>
      <c r="IC12" s="386"/>
      <c r="ID12" s="386"/>
      <c r="IE12" s="386"/>
      <c r="IF12" s="386"/>
      <c r="IG12" s="386"/>
      <c r="IH12" s="386"/>
      <c r="II12" s="386"/>
      <c r="IJ12" s="386"/>
      <c r="IK12" s="386"/>
      <c r="IL12" s="386"/>
      <c r="IM12" s="386"/>
      <c r="IN12" s="386"/>
      <c r="IO12" s="386"/>
      <c r="IP12" s="386"/>
    </row>
    <row r="13" spans="1:250" s="39" customFormat="1" ht="30.95" customHeight="1">
      <c r="A13" s="180"/>
      <c r="B13" s="64"/>
      <c r="C13" s="64"/>
      <c r="D13" s="64"/>
      <c r="E13" s="236"/>
      <c r="F13" s="58"/>
      <c r="G13" s="175" t="s">
        <v>2792</v>
      </c>
      <c r="H13" s="599">
        <f>SUM(G20:G24)</f>
        <v>623</v>
      </c>
    </row>
    <row r="14" spans="1:250" s="39" customFormat="1" ht="30.95" customHeight="1" thickBot="1">
      <c r="B14" s="66"/>
      <c r="C14" s="66"/>
      <c r="D14" s="66"/>
      <c r="F14" s="58"/>
      <c r="G14" s="175" t="s">
        <v>2829</v>
      </c>
      <c r="H14" s="719">
        <f>SUM(H20:H24)</f>
        <v>529</v>
      </c>
    </row>
    <row r="15" spans="1:250" s="39" customFormat="1" ht="16.5" customHeight="1">
      <c r="A15" s="66"/>
      <c r="B15" s="66"/>
      <c r="C15" s="66"/>
      <c r="D15" s="66"/>
      <c r="E15" s="66"/>
      <c r="F15" s="46"/>
      <c r="G15" s="203"/>
      <c r="H15" s="177"/>
    </row>
    <row r="16" spans="1:250" s="46" customFormat="1" ht="16.5" customHeight="1">
      <c r="A16" s="66" t="s">
        <v>2798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 thickBot="1">
      <c r="A17" s="62" t="s">
        <v>1308</v>
      </c>
      <c r="B17" s="67"/>
      <c r="C17" s="66"/>
      <c r="D17" s="66"/>
      <c r="E17" s="66"/>
      <c r="F17" s="66"/>
      <c r="G17" s="66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552" customFormat="1" ht="42" customHeight="1" thickBot="1">
      <c r="A18" s="655" t="s">
        <v>1284</v>
      </c>
      <c r="B18" s="656" t="s">
        <v>270</v>
      </c>
      <c r="C18" s="656" t="s">
        <v>271</v>
      </c>
      <c r="D18" s="656" t="s">
        <v>272</v>
      </c>
      <c r="E18" s="835" t="s">
        <v>1283</v>
      </c>
      <c r="F18" s="656" t="s">
        <v>275</v>
      </c>
      <c r="G18" s="796" t="s">
        <v>110</v>
      </c>
      <c r="H18" s="780" t="s">
        <v>2800</v>
      </c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  <c r="FH18" s="446"/>
    </row>
    <row r="19" spans="1:249" s="39" customFormat="1" ht="16.5" thickBot="1">
      <c r="A19" s="574" t="s">
        <v>273</v>
      </c>
      <c r="B19" s="575"/>
      <c r="C19" s="575"/>
      <c r="D19" s="575"/>
      <c r="E19" s="575"/>
      <c r="F19" s="575"/>
      <c r="G19" s="575"/>
      <c r="H19" s="576"/>
    </row>
    <row r="20" spans="1:249" s="39" customFormat="1" ht="15.75">
      <c r="A20" s="182" t="s">
        <v>2862</v>
      </c>
      <c r="B20" s="353" t="s">
        <v>133</v>
      </c>
      <c r="C20" s="918" t="s">
        <v>2134</v>
      </c>
      <c r="D20" s="312" t="s">
        <v>2875</v>
      </c>
      <c r="E20" s="354" t="s">
        <v>478</v>
      </c>
      <c r="F20" s="240" t="s">
        <v>149</v>
      </c>
      <c r="G20" s="828">
        <v>259</v>
      </c>
      <c r="H20" s="829">
        <v>220</v>
      </c>
    </row>
    <row r="21" spans="1:249" s="39" customFormat="1" ht="15.75">
      <c r="A21" s="189" t="s">
        <v>1317</v>
      </c>
      <c r="B21" s="275" t="s">
        <v>170</v>
      </c>
      <c r="C21" s="192">
        <v>1</v>
      </c>
      <c r="D21" s="195" t="s">
        <v>1925</v>
      </c>
      <c r="E21" s="217" t="s">
        <v>478</v>
      </c>
      <c r="F21" s="240"/>
      <c r="G21" s="915">
        <v>252</v>
      </c>
      <c r="H21" s="916">
        <v>214</v>
      </c>
    </row>
    <row r="22" spans="1:249" s="39" customFormat="1" ht="15.75">
      <c r="A22" s="189" t="s">
        <v>2870</v>
      </c>
      <c r="B22" s="275" t="s">
        <v>170</v>
      </c>
      <c r="C22" s="917" t="s">
        <v>2871</v>
      </c>
      <c r="D22" s="195" t="s">
        <v>2872</v>
      </c>
      <c r="E22" s="217" t="s">
        <v>478</v>
      </c>
      <c r="F22" s="240" t="s">
        <v>149</v>
      </c>
      <c r="G22" s="915"/>
      <c r="H22" s="916"/>
    </row>
    <row r="23" spans="1:249" s="39" customFormat="1" ht="15.75">
      <c r="A23" s="189" t="s">
        <v>1876</v>
      </c>
      <c r="B23" s="275" t="s">
        <v>2868</v>
      </c>
      <c r="C23" s="276" t="s">
        <v>2869</v>
      </c>
      <c r="D23" s="195" t="s">
        <v>1924</v>
      </c>
      <c r="E23" s="217" t="s">
        <v>478</v>
      </c>
      <c r="F23" s="240" t="s">
        <v>149</v>
      </c>
      <c r="G23" s="176"/>
      <c r="H23" s="277"/>
    </row>
    <row r="24" spans="1:249" s="39" customFormat="1" ht="16.5" thickBot="1">
      <c r="A24" s="197" t="s">
        <v>1318</v>
      </c>
      <c r="B24" s="278" t="s">
        <v>171</v>
      </c>
      <c r="C24" s="200">
        <v>1</v>
      </c>
      <c r="D24" s="253" t="s">
        <v>1006</v>
      </c>
      <c r="E24" s="226" t="s">
        <v>478</v>
      </c>
      <c r="F24" s="279"/>
      <c r="G24" s="280">
        <v>112</v>
      </c>
      <c r="H24" s="281">
        <v>95</v>
      </c>
    </row>
  </sheetData>
  <phoneticPr fontId="27" type="noConversion"/>
  <pageMargins left="0.7" right="0.7" top="0.78740157499999996" bottom="0.78740157499999996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AE398-0E22-40F2-865F-881B8E10CA3E}">
  <sheetPr>
    <pageSetUpPr fitToPage="1"/>
  </sheetPr>
  <dimension ref="A1:IP91"/>
  <sheetViews>
    <sheetView tabSelected="1" zoomScale="75" zoomScaleNormal="75" zoomScaleSheetLayoutView="75" workbookViewId="0">
      <pane ySplit="20" topLeftCell="A78" activePane="bottomLeft" state="frozen"/>
      <selection pane="bottomLeft" activeCell="K83" sqref="K83"/>
    </sheetView>
  </sheetViews>
  <sheetFormatPr baseColWidth="10" defaultRowHeight="15"/>
  <cols>
    <col min="1" max="1" width="15.7109375" customWidth="1"/>
    <col min="2" max="2" width="13.85546875" style="15" customWidth="1"/>
    <col min="3" max="3" width="67.7109375" style="15" customWidth="1"/>
    <col min="4" max="4" width="26.42578125" style="1" customWidth="1"/>
    <col min="5" max="5" width="22.140625" customWidth="1"/>
    <col min="6" max="6" width="15.85546875" style="1" customWidth="1"/>
    <col min="7" max="7" width="23" style="3" customWidth="1"/>
  </cols>
  <sheetData>
    <row r="1" spans="1:250" s="36" customFormat="1" ht="61.5" customHeight="1">
      <c r="A1" s="36" t="s">
        <v>702</v>
      </c>
    </row>
    <row r="2" spans="1:250" s="69" customFormat="1" ht="16.5" customHeight="1">
      <c r="A2" s="236" t="s">
        <v>105</v>
      </c>
      <c r="B2" s="58"/>
      <c r="C2" s="58"/>
      <c r="D2" s="58"/>
      <c r="E2" s="130"/>
      <c r="F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</row>
    <row r="3" spans="1:250" s="57" customFormat="1" ht="16.5" customHeight="1">
      <c r="A3" s="132" t="s">
        <v>2836</v>
      </c>
      <c r="B3" s="58"/>
      <c r="C3" s="58"/>
      <c r="D3" s="58"/>
      <c r="E3" s="133"/>
      <c r="F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</row>
    <row r="4" spans="1:250" s="57" customFormat="1" ht="16.5" customHeight="1">
      <c r="A4" s="132"/>
      <c r="B4" s="131"/>
      <c r="C4" s="131"/>
      <c r="D4" s="61"/>
      <c r="E4" s="133"/>
      <c r="F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</row>
    <row r="5" spans="1:250" s="179" customFormat="1" ht="16.5" customHeight="1">
      <c r="A5" s="178" t="s">
        <v>343</v>
      </c>
      <c r="B5" s="58"/>
      <c r="C5" s="58"/>
      <c r="D5" s="58"/>
      <c r="E5" s="58"/>
      <c r="F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</row>
    <row r="6" spans="1:250" s="179" customFormat="1" ht="16.5" customHeight="1">
      <c r="A6" s="178"/>
      <c r="B6" s="58"/>
      <c r="C6" s="58"/>
      <c r="D6" s="58"/>
      <c r="E6" s="58"/>
      <c r="F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</row>
    <row r="7" spans="1:250" s="179" customFormat="1" ht="16.5" customHeight="1">
      <c r="A7" s="178" t="s">
        <v>986</v>
      </c>
      <c r="B7" s="58"/>
      <c r="C7" s="444" t="s">
        <v>1487</v>
      </c>
      <c r="D7" s="58"/>
      <c r="E7" s="58"/>
      <c r="F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</row>
    <row r="8" spans="1:250" s="57" customFormat="1" ht="16.5" customHeight="1">
      <c r="A8" s="178" t="s">
        <v>107</v>
      </c>
      <c r="B8" s="58"/>
      <c r="C8" s="132" t="s">
        <v>1488</v>
      </c>
      <c r="D8" s="58"/>
      <c r="E8" s="133"/>
      <c r="F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</row>
    <row r="9" spans="1:250" s="57" customFormat="1" ht="16.5" customHeight="1">
      <c r="B9" s="58"/>
      <c r="C9" s="58"/>
      <c r="D9" s="58"/>
      <c r="E9" s="133"/>
      <c r="F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</row>
    <row r="10" spans="1:250" s="57" customFormat="1" ht="16.5" customHeight="1">
      <c r="A10" s="833" t="s">
        <v>2789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2788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57" customFormat="1" ht="16.5" customHeight="1">
      <c r="A12" s="470" t="s">
        <v>2819</v>
      </c>
      <c r="B12" s="60"/>
      <c r="C12" s="61"/>
      <c r="D12" s="61"/>
      <c r="E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</row>
    <row r="13" spans="1:250" s="429" customFormat="1" ht="16.5" customHeight="1" thickBot="1">
      <c r="A13" s="430"/>
      <c r="D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6"/>
      <c r="AC13" s="386"/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386"/>
      <c r="AO13" s="386"/>
      <c r="AP13" s="386"/>
      <c r="AQ13" s="386"/>
      <c r="AR13" s="386"/>
      <c r="AS13" s="386"/>
      <c r="AT13" s="386"/>
      <c r="AU13" s="386"/>
      <c r="AV13" s="386"/>
      <c r="AW13" s="386"/>
      <c r="AX13" s="386"/>
      <c r="AY13" s="386"/>
      <c r="AZ13" s="386"/>
      <c r="BA13" s="386"/>
      <c r="BB13" s="386"/>
      <c r="BC13" s="386"/>
      <c r="BD13" s="386"/>
      <c r="BE13" s="386"/>
      <c r="BF13" s="386"/>
      <c r="BG13" s="386"/>
      <c r="BH13" s="386"/>
      <c r="BI13" s="386"/>
      <c r="BJ13" s="386"/>
      <c r="BK13" s="386"/>
      <c r="BL13" s="386"/>
      <c r="BM13" s="386"/>
      <c r="BN13" s="386"/>
      <c r="BO13" s="386"/>
      <c r="BP13" s="386"/>
      <c r="BQ13" s="386"/>
      <c r="BR13" s="386"/>
      <c r="BS13" s="386"/>
      <c r="BT13" s="386"/>
      <c r="BU13" s="386"/>
      <c r="BV13" s="386"/>
      <c r="BW13" s="386"/>
      <c r="BX13" s="386"/>
      <c r="BY13" s="386"/>
      <c r="BZ13" s="386"/>
      <c r="CA13" s="386"/>
      <c r="CB13" s="386"/>
      <c r="CC13" s="386"/>
      <c r="CD13" s="386"/>
      <c r="CE13" s="386"/>
      <c r="CF13" s="386"/>
      <c r="CG13" s="386"/>
      <c r="CH13" s="386"/>
      <c r="CI13" s="386"/>
      <c r="CJ13" s="386"/>
      <c r="CK13" s="386"/>
      <c r="CL13" s="386"/>
      <c r="CM13" s="386"/>
      <c r="CN13" s="386"/>
      <c r="CO13" s="386"/>
      <c r="CP13" s="386"/>
      <c r="CQ13" s="386"/>
      <c r="CR13" s="386"/>
      <c r="CS13" s="386"/>
      <c r="CT13" s="386"/>
      <c r="CU13" s="386"/>
      <c r="CV13" s="386"/>
      <c r="CW13" s="386"/>
      <c r="CX13" s="386"/>
      <c r="CY13" s="386"/>
      <c r="CZ13" s="386"/>
      <c r="DA13" s="386"/>
      <c r="DB13" s="386"/>
      <c r="DC13" s="386"/>
      <c r="DD13" s="386"/>
      <c r="DE13" s="386"/>
      <c r="DF13" s="386"/>
      <c r="DG13" s="386"/>
      <c r="DH13" s="386"/>
      <c r="DI13" s="386"/>
      <c r="DJ13" s="386"/>
      <c r="DK13" s="386"/>
      <c r="DL13" s="386"/>
      <c r="DM13" s="386"/>
      <c r="DN13" s="386"/>
      <c r="DO13" s="386"/>
      <c r="DP13" s="386"/>
      <c r="DQ13" s="386"/>
      <c r="DR13" s="386"/>
      <c r="DS13" s="386"/>
      <c r="DT13" s="386"/>
      <c r="DU13" s="386"/>
      <c r="DV13" s="386"/>
      <c r="DW13" s="386"/>
      <c r="DX13" s="386"/>
      <c r="DY13" s="386"/>
      <c r="DZ13" s="386"/>
      <c r="EA13" s="386"/>
      <c r="EB13" s="386"/>
      <c r="EC13" s="386"/>
      <c r="ED13" s="386"/>
      <c r="EE13" s="386"/>
      <c r="EF13" s="386"/>
      <c r="EG13" s="386"/>
      <c r="EH13" s="386"/>
      <c r="EI13" s="386"/>
      <c r="EJ13" s="386"/>
      <c r="EK13" s="386"/>
      <c r="EL13" s="386"/>
      <c r="EM13" s="386"/>
      <c r="EN13" s="386"/>
      <c r="EO13" s="386"/>
      <c r="EP13" s="386"/>
      <c r="EQ13" s="386"/>
      <c r="ER13" s="386"/>
      <c r="ES13" s="386"/>
      <c r="ET13" s="386"/>
      <c r="EU13" s="386"/>
      <c r="EV13" s="386"/>
      <c r="EW13" s="386"/>
      <c r="EX13" s="386"/>
      <c r="EY13" s="386"/>
      <c r="EZ13" s="386"/>
      <c r="FA13" s="386"/>
      <c r="FB13" s="386"/>
      <c r="FC13" s="386"/>
      <c r="FD13" s="386"/>
      <c r="FE13" s="386"/>
      <c r="FF13" s="386"/>
      <c r="FG13" s="386"/>
      <c r="FH13" s="386"/>
      <c r="FI13" s="386"/>
      <c r="FJ13" s="386"/>
      <c r="FK13" s="386"/>
      <c r="FL13" s="386"/>
      <c r="FM13" s="386"/>
      <c r="FN13" s="386"/>
      <c r="FO13" s="386"/>
      <c r="FP13" s="386"/>
      <c r="FQ13" s="386"/>
      <c r="FR13" s="386"/>
      <c r="FS13" s="386"/>
      <c r="FT13" s="386"/>
      <c r="FU13" s="386"/>
      <c r="FV13" s="386"/>
      <c r="FW13" s="386"/>
      <c r="FX13" s="386"/>
      <c r="FY13" s="386"/>
      <c r="FZ13" s="386"/>
      <c r="GA13" s="386"/>
      <c r="GB13" s="386"/>
      <c r="GC13" s="386"/>
      <c r="GD13" s="386"/>
      <c r="GE13" s="386"/>
      <c r="GF13" s="386"/>
      <c r="GG13" s="386"/>
      <c r="GH13" s="386"/>
      <c r="GI13" s="386"/>
      <c r="GJ13" s="386"/>
      <c r="GK13" s="386"/>
      <c r="GL13" s="386"/>
      <c r="GM13" s="386"/>
      <c r="GN13" s="386"/>
      <c r="GO13" s="386"/>
      <c r="GP13" s="386"/>
      <c r="GQ13" s="386"/>
      <c r="GR13" s="386"/>
      <c r="GS13" s="386"/>
      <c r="GT13" s="386"/>
      <c r="GU13" s="386"/>
      <c r="GV13" s="386"/>
      <c r="GW13" s="386"/>
      <c r="GX13" s="386"/>
      <c r="GY13" s="386"/>
      <c r="GZ13" s="386"/>
      <c r="HA13" s="386"/>
      <c r="HB13" s="386"/>
      <c r="HC13" s="386"/>
      <c r="HD13" s="386"/>
      <c r="HE13" s="386"/>
      <c r="HF13" s="386"/>
      <c r="HG13" s="386"/>
      <c r="HH13" s="386"/>
      <c r="HI13" s="386"/>
      <c r="HJ13" s="386"/>
      <c r="HK13" s="386"/>
      <c r="HL13" s="386"/>
      <c r="HM13" s="386"/>
      <c r="HN13" s="386"/>
      <c r="HO13" s="386"/>
      <c r="HP13" s="386"/>
      <c r="HQ13" s="386"/>
      <c r="HR13" s="386"/>
      <c r="HS13" s="386"/>
      <c r="HT13" s="386"/>
      <c r="HU13" s="386"/>
      <c r="HV13" s="386"/>
      <c r="HW13" s="386"/>
      <c r="HX13" s="386"/>
      <c r="HY13" s="386"/>
      <c r="HZ13" s="386"/>
      <c r="IA13" s="386"/>
      <c r="IB13" s="386"/>
      <c r="IC13" s="386"/>
      <c r="ID13" s="386"/>
      <c r="IE13" s="386"/>
      <c r="IF13" s="386"/>
      <c r="IG13" s="386"/>
      <c r="IH13" s="386"/>
      <c r="II13" s="386"/>
      <c r="IJ13" s="386"/>
      <c r="IK13" s="386"/>
      <c r="IL13" s="386"/>
      <c r="IM13" s="386"/>
      <c r="IN13" s="386"/>
      <c r="IO13" s="386"/>
      <c r="IP13" s="386"/>
    </row>
    <row r="14" spans="1:250" s="46" customFormat="1" ht="30.95" customHeight="1">
      <c r="A14" s="180"/>
      <c r="B14" s="66"/>
      <c r="C14" s="66"/>
      <c r="D14" s="64"/>
      <c r="F14" s="175" t="s">
        <v>2792</v>
      </c>
      <c r="G14" s="599">
        <f>SUM(F21:F91)</f>
        <v>18700</v>
      </c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</row>
    <row r="15" spans="1:250" s="46" customFormat="1" ht="30.95" customHeight="1" thickBot="1">
      <c r="B15" s="236"/>
      <c r="C15" s="236"/>
      <c r="D15" s="236"/>
      <c r="E15" s="540"/>
      <c r="F15" s="119" t="s">
        <v>2829</v>
      </c>
      <c r="G15" s="719">
        <f>SUM(G21:G91)</f>
        <v>15904</v>
      </c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</row>
    <row r="16" spans="1:250" s="46" customFormat="1" ht="16.5" customHeight="1">
      <c r="A16" s="66"/>
      <c r="B16" s="66"/>
      <c r="C16" s="66"/>
      <c r="D16" s="66"/>
      <c r="E16" s="66"/>
      <c r="G16" s="203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>
      <c r="A17" s="66" t="s">
        <v>2798</v>
      </c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46" customFormat="1" ht="16.5" customHeight="1" thickBot="1">
      <c r="A18" s="62" t="s">
        <v>1308</v>
      </c>
      <c r="B18" s="67"/>
      <c r="C18" s="66"/>
      <c r="D18" s="66"/>
      <c r="E18" s="66"/>
      <c r="F18" s="66"/>
      <c r="G18" s="66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49" s="552" customFormat="1" ht="42" customHeight="1" thickBot="1">
      <c r="A19" s="655" t="s">
        <v>1284</v>
      </c>
      <c r="B19" s="656" t="s">
        <v>271</v>
      </c>
      <c r="C19" s="656" t="s">
        <v>272</v>
      </c>
      <c r="D19" s="835" t="s">
        <v>1283</v>
      </c>
      <c r="E19" s="656" t="s">
        <v>275</v>
      </c>
      <c r="F19" s="796" t="s">
        <v>110</v>
      </c>
      <c r="G19" s="780" t="s">
        <v>2800</v>
      </c>
      <c r="H19" s="446"/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  <c r="AX19" s="446"/>
      <c r="AY19" s="446"/>
      <c r="AZ19" s="446"/>
      <c r="BA19" s="446"/>
      <c r="BB19" s="446"/>
      <c r="BC19" s="446"/>
      <c r="BD19" s="446"/>
      <c r="BE19" s="446"/>
      <c r="BF19" s="446"/>
      <c r="BG19" s="446"/>
      <c r="BH19" s="446"/>
      <c r="BI19" s="446"/>
      <c r="BJ19" s="446"/>
      <c r="BK19" s="446"/>
      <c r="BL19" s="446"/>
      <c r="BM19" s="446"/>
      <c r="BN19" s="446"/>
      <c r="BO19" s="446"/>
      <c r="BP19" s="446"/>
      <c r="BQ19" s="446"/>
      <c r="BR19" s="446"/>
      <c r="BS19" s="446"/>
      <c r="BT19" s="446"/>
      <c r="BU19" s="446"/>
      <c r="BV19" s="446"/>
      <c r="BW19" s="446"/>
      <c r="BX19" s="446"/>
      <c r="BY19" s="446"/>
      <c r="BZ19" s="446"/>
      <c r="CA19" s="446"/>
      <c r="CB19" s="446"/>
      <c r="CC19" s="446"/>
      <c r="CD19" s="446"/>
      <c r="CE19" s="446"/>
      <c r="CF19" s="446"/>
      <c r="CG19" s="446"/>
      <c r="CH19" s="446"/>
      <c r="CI19" s="446"/>
      <c r="CJ19" s="446"/>
      <c r="CK19" s="446"/>
      <c r="CL19" s="446"/>
      <c r="CM19" s="446"/>
      <c r="CN19" s="446"/>
      <c r="CO19" s="446"/>
      <c r="CP19" s="446"/>
      <c r="CQ19" s="446"/>
      <c r="CR19" s="446"/>
      <c r="CS19" s="446"/>
      <c r="CT19" s="446"/>
      <c r="CU19" s="446"/>
      <c r="CV19" s="446"/>
      <c r="CW19" s="446"/>
      <c r="CX19" s="446"/>
      <c r="CY19" s="446"/>
      <c r="CZ19" s="446"/>
      <c r="DA19" s="446"/>
      <c r="DB19" s="446"/>
      <c r="DC19" s="446"/>
      <c r="DD19" s="446"/>
      <c r="DE19" s="446"/>
      <c r="DF19" s="446"/>
      <c r="DG19" s="446"/>
      <c r="DH19" s="446"/>
      <c r="DI19" s="446"/>
      <c r="DJ19" s="446"/>
      <c r="DK19" s="446"/>
      <c r="DL19" s="446"/>
      <c r="DM19" s="446"/>
      <c r="DN19" s="446"/>
      <c r="DO19" s="446"/>
      <c r="DP19" s="446"/>
      <c r="DQ19" s="446"/>
      <c r="DR19" s="446"/>
      <c r="DS19" s="446"/>
      <c r="DT19" s="446"/>
      <c r="DU19" s="446"/>
      <c r="DV19" s="446"/>
      <c r="DW19" s="446"/>
      <c r="DX19" s="446"/>
      <c r="DY19" s="446"/>
      <c r="DZ19" s="446"/>
      <c r="EA19" s="446"/>
      <c r="EB19" s="446"/>
      <c r="EC19" s="446"/>
      <c r="ED19" s="446"/>
      <c r="EE19" s="446"/>
      <c r="EF19" s="446"/>
      <c r="EG19" s="446"/>
      <c r="EH19" s="446"/>
      <c r="EI19" s="446"/>
      <c r="EJ19" s="446"/>
      <c r="EK19" s="446"/>
      <c r="EL19" s="446"/>
      <c r="EM19" s="446"/>
      <c r="EN19" s="446"/>
      <c r="EO19" s="446"/>
      <c r="EP19" s="446"/>
      <c r="EQ19" s="446"/>
      <c r="ER19" s="446"/>
      <c r="ES19" s="446"/>
      <c r="ET19" s="446"/>
      <c r="EU19" s="446"/>
      <c r="EV19" s="446"/>
      <c r="EW19" s="446"/>
      <c r="EX19" s="446"/>
      <c r="EY19" s="446"/>
      <c r="EZ19" s="446"/>
      <c r="FA19" s="446"/>
      <c r="FB19" s="446"/>
      <c r="FC19" s="446"/>
      <c r="FD19" s="446"/>
      <c r="FE19" s="446"/>
      <c r="FF19" s="446"/>
      <c r="FG19" s="446"/>
    </row>
    <row r="20" spans="1:249" s="69" customFormat="1" ht="16.5" customHeight="1" thickBot="1">
      <c r="A20" s="710"/>
      <c r="B20" s="711"/>
      <c r="C20" s="711"/>
      <c r="D20" s="711"/>
      <c r="E20" s="711"/>
      <c r="F20" s="711"/>
      <c r="G20" s="712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</row>
    <row r="21" spans="1:249" s="140" customFormat="1" ht="15.75" customHeight="1">
      <c r="A21" s="686" t="s">
        <v>1419</v>
      </c>
      <c r="B21" s="560">
        <v>1</v>
      </c>
      <c r="C21" s="553" t="s">
        <v>664</v>
      </c>
      <c r="D21" s="561" t="s">
        <v>478</v>
      </c>
      <c r="E21" s="562" t="s">
        <v>148</v>
      </c>
      <c r="F21" s="563"/>
      <c r="G21" s="564"/>
    </row>
    <row r="22" spans="1:249" s="140" customFormat="1" ht="15.75" customHeight="1">
      <c r="A22" s="262" t="s">
        <v>1420</v>
      </c>
      <c r="B22" s="255">
        <v>2</v>
      </c>
      <c r="C22" s="556" t="s">
        <v>665</v>
      </c>
      <c r="D22" s="263" t="s">
        <v>478</v>
      </c>
      <c r="E22" s="565" t="s">
        <v>148</v>
      </c>
      <c r="F22" s="485"/>
      <c r="G22" s="486"/>
    </row>
    <row r="23" spans="1:249" s="140" customFormat="1" ht="15.75" customHeight="1">
      <c r="A23" s="262" t="s">
        <v>1421</v>
      </c>
      <c r="B23" s="255">
        <v>3</v>
      </c>
      <c r="C23" s="556" t="s">
        <v>666</v>
      </c>
      <c r="D23" s="263" t="s">
        <v>478</v>
      </c>
      <c r="E23" s="565" t="s">
        <v>148</v>
      </c>
      <c r="F23" s="485"/>
      <c r="G23" s="486"/>
    </row>
    <row r="24" spans="1:249" s="140" customFormat="1" ht="31.5">
      <c r="A24" s="262" t="s">
        <v>1422</v>
      </c>
      <c r="B24" s="255">
        <v>4</v>
      </c>
      <c r="C24" s="556" t="s">
        <v>667</v>
      </c>
      <c r="D24" s="263" t="s">
        <v>478</v>
      </c>
      <c r="E24" s="565" t="s">
        <v>148</v>
      </c>
      <c r="F24" s="485"/>
      <c r="G24" s="486"/>
    </row>
    <row r="25" spans="1:249" s="140" customFormat="1" ht="31.5">
      <c r="A25" s="262" t="s">
        <v>1423</v>
      </c>
      <c r="B25" s="255">
        <v>5</v>
      </c>
      <c r="C25" s="556" t="s">
        <v>703</v>
      </c>
      <c r="D25" s="556" t="s">
        <v>101</v>
      </c>
      <c r="E25" s="565" t="s">
        <v>148</v>
      </c>
      <c r="F25" s="485"/>
      <c r="G25" s="486"/>
    </row>
    <row r="26" spans="1:249" s="140" customFormat="1" ht="15.75" customHeight="1">
      <c r="A26" s="262" t="s">
        <v>1424</v>
      </c>
      <c r="B26" s="255">
        <v>6</v>
      </c>
      <c r="C26" s="556" t="s">
        <v>668</v>
      </c>
      <c r="D26" s="263" t="s">
        <v>478</v>
      </c>
      <c r="E26" s="565"/>
      <c r="F26" s="264">
        <v>108</v>
      </c>
      <c r="G26" s="265">
        <v>92</v>
      </c>
    </row>
    <row r="27" spans="1:249" s="140" customFormat="1" ht="15.75" customHeight="1">
      <c r="A27" s="262" t="s">
        <v>1425</v>
      </c>
      <c r="B27" s="255">
        <v>7</v>
      </c>
      <c r="C27" s="556" t="s">
        <v>669</v>
      </c>
      <c r="D27" s="263" t="s">
        <v>478</v>
      </c>
      <c r="E27" s="565"/>
      <c r="F27" s="264">
        <v>115</v>
      </c>
      <c r="G27" s="265">
        <v>98</v>
      </c>
    </row>
    <row r="28" spans="1:249" s="140" customFormat="1" ht="15.75" customHeight="1">
      <c r="A28" s="262" t="s">
        <v>1426</v>
      </c>
      <c r="B28" s="255">
        <v>8</v>
      </c>
      <c r="C28" s="556" t="s">
        <v>670</v>
      </c>
      <c r="D28" s="263" t="s">
        <v>478</v>
      </c>
      <c r="E28" s="565" t="s">
        <v>148</v>
      </c>
      <c r="F28" s="485"/>
      <c r="G28" s="486"/>
    </row>
    <row r="29" spans="1:249" s="140" customFormat="1" ht="15.75" customHeight="1">
      <c r="A29" s="262" t="s">
        <v>1427</v>
      </c>
      <c r="B29" s="255">
        <v>9</v>
      </c>
      <c r="C29" s="556" t="s">
        <v>671</v>
      </c>
      <c r="D29" s="263" t="s">
        <v>478</v>
      </c>
      <c r="E29" s="565"/>
      <c r="F29" s="264">
        <v>191</v>
      </c>
      <c r="G29" s="265">
        <v>163</v>
      </c>
    </row>
    <row r="30" spans="1:249" s="140" customFormat="1" ht="31.5">
      <c r="A30" s="262" t="s">
        <v>1428</v>
      </c>
      <c r="B30" s="255">
        <v>10</v>
      </c>
      <c r="C30" s="556" t="s">
        <v>672</v>
      </c>
      <c r="D30" s="263" t="s">
        <v>478</v>
      </c>
      <c r="E30" s="565" t="s">
        <v>148</v>
      </c>
      <c r="F30" s="485"/>
      <c r="G30" s="486"/>
    </row>
    <row r="31" spans="1:249" s="140" customFormat="1" ht="15.75" customHeight="1">
      <c r="A31" s="262" t="s">
        <v>1429</v>
      </c>
      <c r="B31" s="255">
        <v>11</v>
      </c>
      <c r="C31" s="556" t="s">
        <v>673</v>
      </c>
      <c r="D31" s="263" t="s">
        <v>478</v>
      </c>
      <c r="E31" s="565"/>
      <c r="F31" s="264">
        <v>208</v>
      </c>
      <c r="G31" s="265">
        <v>177</v>
      </c>
    </row>
    <row r="32" spans="1:249" s="140" customFormat="1" ht="15.75" customHeight="1">
      <c r="A32" s="262" t="s">
        <v>1430</v>
      </c>
      <c r="B32" s="255">
        <v>12</v>
      </c>
      <c r="C32" s="556" t="s">
        <v>674</v>
      </c>
      <c r="D32" s="263" t="s">
        <v>478</v>
      </c>
      <c r="E32" s="565" t="s">
        <v>68</v>
      </c>
      <c r="F32" s="491">
        <v>161</v>
      </c>
      <c r="G32" s="492">
        <v>137</v>
      </c>
    </row>
    <row r="33" spans="1:7" s="140" customFormat="1" ht="15.75" customHeight="1">
      <c r="A33" s="262" t="s">
        <v>1431</v>
      </c>
      <c r="B33" s="255">
        <v>13</v>
      </c>
      <c r="C33" s="556" t="s">
        <v>675</v>
      </c>
      <c r="D33" s="263" t="s">
        <v>478</v>
      </c>
      <c r="E33" s="565" t="s">
        <v>68</v>
      </c>
      <c r="F33" s="491">
        <v>197</v>
      </c>
      <c r="G33" s="492">
        <v>167</v>
      </c>
    </row>
    <row r="34" spans="1:7" s="140" customFormat="1" ht="15.75" customHeight="1">
      <c r="A34" s="262" t="s">
        <v>1432</v>
      </c>
      <c r="B34" s="255">
        <v>14</v>
      </c>
      <c r="C34" s="556" t="s">
        <v>676</v>
      </c>
      <c r="D34" s="263" t="s">
        <v>478</v>
      </c>
      <c r="E34" s="565" t="s">
        <v>68</v>
      </c>
      <c r="F34" s="491">
        <v>158</v>
      </c>
      <c r="G34" s="492">
        <v>134</v>
      </c>
    </row>
    <row r="35" spans="1:7" s="140" customFormat="1" ht="15.75" customHeight="1">
      <c r="A35" s="262" t="s">
        <v>1433</v>
      </c>
      <c r="B35" s="255">
        <v>15</v>
      </c>
      <c r="C35" s="556" t="s">
        <v>677</v>
      </c>
      <c r="D35" s="263" t="s">
        <v>478</v>
      </c>
      <c r="E35" s="565" t="s">
        <v>148</v>
      </c>
      <c r="F35" s="485"/>
      <c r="G35" s="486"/>
    </row>
    <row r="36" spans="1:7" s="140" customFormat="1" ht="15.75" customHeight="1">
      <c r="A36" s="262" t="s">
        <v>1470</v>
      </c>
      <c r="B36" s="255">
        <v>16</v>
      </c>
      <c r="C36" s="556" t="s">
        <v>681</v>
      </c>
      <c r="D36" s="263" t="s">
        <v>478</v>
      </c>
      <c r="E36" s="565"/>
      <c r="F36" s="264">
        <v>197</v>
      </c>
      <c r="G36" s="265">
        <v>167</v>
      </c>
    </row>
    <row r="37" spans="1:7" s="140" customFormat="1" ht="15.75" customHeight="1">
      <c r="A37" s="262" t="s">
        <v>1434</v>
      </c>
      <c r="B37" s="255">
        <v>17</v>
      </c>
      <c r="C37" s="556" t="s">
        <v>682</v>
      </c>
      <c r="D37" s="263" t="s">
        <v>478</v>
      </c>
      <c r="E37" s="565"/>
      <c r="F37" s="264">
        <v>240</v>
      </c>
      <c r="G37" s="265">
        <v>204</v>
      </c>
    </row>
    <row r="38" spans="1:7" s="140" customFormat="1" ht="15.75" customHeight="1">
      <c r="A38" s="262" t="s">
        <v>1435</v>
      </c>
      <c r="B38" s="255">
        <v>18</v>
      </c>
      <c r="C38" s="556" t="s">
        <v>659</v>
      </c>
      <c r="D38" s="263" t="s">
        <v>478</v>
      </c>
      <c r="E38" s="565" t="s">
        <v>148</v>
      </c>
      <c r="F38" s="485"/>
      <c r="G38" s="486"/>
    </row>
    <row r="39" spans="1:7" s="140" customFormat="1" ht="15.75" customHeight="1">
      <c r="A39" s="262" t="s">
        <v>1436</v>
      </c>
      <c r="B39" s="255">
        <v>19</v>
      </c>
      <c r="C39" s="556" t="s">
        <v>660</v>
      </c>
      <c r="D39" s="263" t="s">
        <v>478</v>
      </c>
      <c r="E39" s="565" t="s">
        <v>148</v>
      </c>
      <c r="F39" s="485"/>
      <c r="G39" s="486"/>
    </row>
    <row r="40" spans="1:7" s="140" customFormat="1" ht="15.75" customHeight="1">
      <c r="A40" s="262" t="s">
        <v>1437</v>
      </c>
      <c r="B40" s="255">
        <v>20</v>
      </c>
      <c r="C40" s="556" t="s">
        <v>661</v>
      </c>
      <c r="D40" s="263" t="s">
        <v>478</v>
      </c>
      <c r="E40" s="565" t="s">
        <v>148</v>
      </c>
      <c r="F40" s="485"/>
      <c r="G40" s="486"/>
    </row>
    <row r="41" spans="1:7" s="140" customFormat="1" ht="27" customHeight="1">
      <c r="A41" s="262" t="s">
        <v>1438</v>
      </c>
      <c r="B41" s="255">
        <v>21</v>
      </c>
      <c r="C41" s="556" t="s">
        <v>662</v>
      </c>
      <c r="D41" s="263" t="s">
        <v>478</v>
      </c>
      <c r="E41" s="565"/>
      <c r="F41" s="264">
        <v>350</v>
      </c>
      <c r="G41" s="265">
        <v>298</v>
      </c>
    </row>
    <row r="42" spans="1:7" s="140" customFormat="1" ht="15.75" customHeight="1">
      <c r="A42" s="262" t="s">
        <v>1439</v>
      </c>
      <c r="B42" s="255">
        <v>22</v>
      </c>
      <c r="C42" s="556" t="s">
        <v>663</v>
      </c>
      <c r="D42" s="263" t="s">
        <v>478</v>
      </c>
      <c r="E42" s="565" t="s">
        <v>148</v>
      </c>
      <c r="F42" s="485"/>
      <c r="G42" s="486"/>
    </row>
    <row r="43" spans="1:7" s="140" customFormat="1" ht="15.75" customHeight="1">
      <c r="A43" s="262" t="s">
        <v>1440</v>
      </c>
      <c r="B43" s="255">
        <v>23</v>
      </c>
      <c r="C43" s="556" t="s">
        <v>678</v>
      </c>
      <c r="D43" s="263" t="s">
        <v>478</v>
      </c>
      <c r="E43" s="565"/>
      <c r="F43" s="264">
        <v>190</v>
      </c>
      <c r="G43" s="265">
        <v>162</v>
      </c>
    </row>
    <row r="44" spans="1:7" s="140" customFormat="1" ht="15.75" customHeight="1">
      <c r="A44" s="262" t="s">
        <v>1441</v>
      </c>
      <c r="B44" s="255">
        <v>24</v>
      </c>
      <c r="C44" s="556" t="s">
        <v>679</v>
      </c>
      <c r="D44" s="263" t="s">
        <v>478</v>
      </c>
      <c r="E44" s="565" t="s">
        <v>148</v>
      </c>
      <c r="F44" s="485"/>
      <c r="G44" s="486"/>
    </row>
    <row r="45" spans="1:7" s="140" customFormat="1" ht="15.75" customHeight="1">
      <c r="A45" s="262" t="s">
        <v>1442</v>
      </c>
      <c r="B45" s="255">
        <v>25</v>
      </c>
      <c r="C45" s="556" t="s">
        <v>680</v>
      </c>
      <c r="D45" s="263" t="s">
        <v>478</v>
      </c>
      <c r="E45" s="565" t="s">
        <v>148</v>
      </c>
      <c r="F45" s="485"/>
      <c r="G45" s="486"/>
    </row>
    <row r="46" spans="1:7" s="140" customFormat="1" ht="15.75" customHeight="1">
      <c r="A46" s="262" t="s">
        <v>1443</v>
      </c>
      <c r="B46" s="255">
        <v>26</v>
      </c>
      <c r="C46" s="556" t="s">
        <v>704</v>
      </c>
      <c r="D46" s="263" t="s">
        <v>478</v>
      </c>
      <c r="E46" s="565"/>
      <c r="F46" s="264">
        <v>300</v>
      </c>
      <c r="G46" s="265">
        <v>255</v>
      </c>
    </row>
    <row r="47" spans="1:7" s="140" customFormat="1" ht="15.75" customHeight="1">
      <c r="A47" s="262" t="s">
        <v>1444</v>
      </c>
      <c r="B47" s="255">
        <v>27</v>
      </c>
      <c r="C47" s="556" t="s">
        <v>683</v>
      </c>
      <c r="D47" s="263" t="s">
        <v>478</v>
      </c>
      <c r="E47" s="565"/>
      <c r="F47" s="264">
        <v>247</v>
      </c>
      <c r="G47" s="265">
        <v>210</v>
      </c>
    </row>
    <row r="48" spans="1:7" s="140" customFormat="1" ht="15.75" customHeight="1">
      <c r="A48" s="262" t="s">
        <v>1471</v>
      </c>
      <c r="B48" s="255">
        <v>28</v>
      </c>
      <c r="C48" s="556" t="s">
        <v>684</v>
      </c>
      <c r="D48" s="263" t="s">
        <v>478</v>
      </c>
      <c r="E48" s="565"/>
      <c r="F48" s="264">
        <v>233</v>
      </c>
      <c r="G48" s="265">
        <v>198</v>
      </c>
    </row>
    <row r="49" spans="1:7" s="140" customFormat="1" ht="15.75" customHeight="1">
      <c r="A49" s="262" t="s">
        <v>1445</v>
      </c>
      <c r="B49" s="255">
        <v>29</v>
      </c>
      <c r="C49" s="556" t="s">
        <v>685</v>
      </c>
      <c r="D49" s="263" t="s">
        <v>478</v>
      </c>
      <c r="E49" s="565"/>
      <c r="F49" s="264">
        <v>312</v>
      </c>
      <c r="G49" s="265">
        <v>265</v>
      </c>
    </row>
    <row r="50" spans="1:7" s="140" customFormat="1" ht="15.75" customHeight="1">
      <c r="A50" s="262" t="s">
        <v>1446</v>
      </c>
      <c r="B50" s="255">
        <v>30</v>
      </c>
      <c r="C50" s="556" t="s">
        <v>687</v>
      </c>
      <c r="D50" s="263" t="s">
        <v>478</v>
      </c>
      <c r="E50" s="565"/>
      <c r="F50" s="264">
        <v>151</v>
      </c>
      <c r="G50" s="265">
        <v>136</v>
      </c>
    </row>
    <row r="51" spans="1:7" s="140" customFormat="1" ht="15.75" customHeight="1">
      <c r="A51" s="262" t="s">
        <v>1447</v>
      </c>
      <c r="B51" s="255">
        <v>31</v>
      </c>
      <c r="C51" s="556" t="s">
        <v>688</v>
      </c>
      <c r="D51" s="263" t="s">
        <v>478</v>
      </c>
      <c r="E51" s="565"/>
      <c r="F51" s="264">
        <v>239</v>
      </c>
      <c r="G51" s="265">
        <v>203</v>
      </c>
    </row>
    <row r="52" spans="1:7" s="140" customFormat="1" ht="15.75" customHeight="1">
      <c r="A52" s="262" t="s">
        <v>1448</v>
      </c>
      <c r="B52" s="255">
        <v>32</v>
      </c>
      <c r="C52" s="556" t="s">
        <v>686</v>
      </c>
      <c r="D52" s="263" t="s">
        <v>478</v>
      </c>
      <c r="E52" s="565"/>
      <c r="F52" s="264">
        <v>247</v>
      </c>
      <c r="G52" s="265">
        <v>210</v>
      </c>
    </row>
    <row r="53" spans="1:7" s="140" customFormat="1" ht="15.75" customHeight="1">
      <c r="A53" s="262" t="s">
        <v>1449</v>
      </c>
      <c r="B53" s="255">
        <v>33</v>
      </c>
      <c r="C53" s="556" t="s">
        <v>691</v>
      </c>
      <c r="D53" s="263" t="s">
        <v>478</v>
      </c>
      <c r="E53" s="565"/>
      <c r="F53" s="264">
        <v>292</v>
      </c>
      <c r="G53" s="265">
        <v>248</v>
      </c>
    </row>
    <row r="54" spans="1:7" s="140" customFormat="1" ht="15.75" customHeight="1">
      <c r="A54" s="262" t="s">
        <v>1450</v>
      </c>
      <c r="B54" s="255">
        <v>34</v>
      </c>
      <c r="C54" s="556" t="s">
        <v>697</v>
      </c>
      <c r="D54" s="263" t="s">
        <v>478</v>
      </c>
      <c r="E54" s="565"/>
      <c r="F54" s="264">
        <v>401</v>
      </c>
      <c r="G54" s="265">
        <v>341</v>
      </c>
    </row>
    <row r="55" spans="1:7" s="140" customFormat="1" ht="15.75" customHeight="1">
      <c r="A55" s="262" t="s">
        <v>1451</v>
      </c>
      <c r="B55" s="255">
        <v>35</v>
      </c>
      <c r="C55" s="556" t="s">
        <v>694</v>
      </c>
      <c r="D55" s="263" t="s">
        <v>478</v>
      </c>
      <c r="E55" s="565"/>
      <c r="F55" s="264">
        <v>490</v>
      </c>
      <c r="G55" s="265">
        <v>417</v>
      </c>
    </row>
    <row r="56" spans="1:7" s="140" customFormat="1" ht="15.75" customHeight="1">
      <c r="A56" s="262" t="s">
        <v>1452</v>
      </c>
      <c r="B56" s="255">
        <v>36</v>
      </c>
      <c r="C56" s="556" t="s">
        <v>693</v>
      </c>
      <c r="D56" s="263" t="s">
        <v>478</v>
      </c>
      <c r="E56" s="565"/>
      <c r="F56" s="264">
        <v>329</v>
      </c>
      <c r="G56" s="265">
        <v>280</v>
      </c>
    </row>
    <row r="57" spans="1:7" s="140" customFormat="1" ht="15.75" customHeight="1">
      <c r="A57" s="262" t="s">
        <v>1453</v>
      </c>
      <c r="B57" s="255">
        <v>37</v>
      </c>
      <c r="C57" s="556" t="s">
        <v>690</v>
      </c>
      <c r="D57" s="263" t="s">
        <v>478</v>
      </c>
      <c r="E57" s="565"/>
      <c r="F57" s="264">
        <v>571</v>
      </c>
      <c r="G57" s="265">
        <v>485</v>
      </c>
    </row>
    <row r="58" spans="1:7" s="140" customFormat="1" ht="15.75" customHeight="1">
      <c r="A58" s="262" t="s">
        <v>1454</v>
      </c>
      <c r="B58" s="255">
        <v>38</v>
      </c>
      <c r="C58" s="556" t="s">
        <v>689</v>
      </c>
      <c r="D58" s="263" t="s">
        <v>478</v>
      </c>
      <c r="E58" s="565"/>
      <c r="F58" s="264">
        <v>365</v>
      </c>
      <c r="G58" s="265">
        <v>310</v>
      </c>
    </row>
    <row r="59" spans="1:7" s="140" customFormat="1" ht="15.75" customHeight="1">
      <c r="A59" s="262" t="s">
        <v>1455</v>
      </c>
      <c r="B59" s="255">
        <v>39</v>
      </c>
      <c r="C59" s="556" t="s">
        <v>1011</v>
      </c>
      <c r="D59" s="263" t="s">
        <v>478</v>
      </c>
      <c r="E59" s="565"/>
      <c r="F59" s="264">
        <v>398</v>
      </c>
      <c r="G59" s="265">
        <v>338</v>
      </c>
    </row>
    <row r="60" spans="1:7" s="140" customFormat="1" ht="15.75" customHeight="1">
      <c r="A60" s="262" t="s">
        <v>1456</v>
      </c>
      <c r="B60" s="255">
        <v>40</v>
      </c>
      <c r="C60" s="556" t="s">
        <v>698</v>
      </c>
      <c r="D60" s="263" t="s">
        <v>478</v>
      </c>
      <c r="E60" s="565"/>
      <c r="F60" s="264">
        <v>382</v>
      </c>
      <c r="G60" s="265">
        <v>325</v>
      </c>
    </row>
    <row r="61" spans="1:7" s="140" customFormat="1" ht="15.75" customHeight="1">
      <c r="A61" s="262" t="s">
        <v>1457</v>
      </c>
      <c r="B61" s="255">
        <v>41</v>
      </c>
      <c r="C61" s="556" t="s">
        <v>631</v>
      </c>
      <c r="D61" s="263" t="s">
        <v>478</v>
      </c>
      <c r="E61" s="565"/>
      <c r="F61" s="264">
        <v>149</v>
      </c>
      <c r="G61" s="265">
        <v>127</v>
      </c>
    </row>
    <row r="62" spans="1:7" s="140" customFormat="1" ht="15.75" customHeight="1">
      <c r="A62" s="262" t="s">
        <v>1458</v>
      </c>
      <c r="B62" s="255">
        <v>42</v>
      </c>
      <c r="C62" s="556" t="s">
        <v>699</v>
      </c>
      <c r="D62" s="263" t="s">
        <v>478</v>
      </c>
      <c r="E62" s="565"/>
      <c r="F62" s="264">
        <v>593</v>
      </c>
      <c r="G62" s="265">
        <v>504</v>
      </c>
    </row>
    <row r="63" spans="1:7" s="140" customFormat="1" ht="15.75" customHeight="1">
      <c r="A63" s="262" t="s">
        <v>1459</v>
      </c>
      <c r="B63" s="255">
        <v>43</v>
      </c>
      <c r="C63" s="556" t="s">
        <v>695</v>
      </c>
      <c r="D63" s="263" t="s">
        <v>478</v>
      </c>
      <c r="E63" s="565"/>
      <c r="F63" s="264">
        <v>412</v>
      </c>
      <c r="G63" s="265">
        <v>350</v>
      </c>
    </row>
    <row r="64" spans="1:7" s="140" customFormat="1" ht="15.75" customHeight="1">
      <c r="A64" s="262" t="s">
        <v>1460</v>
      </c>
      <c r="B64" s="255">
        <v>44</v>
      </c>
      <c r="C64" s="556" t="s">
        <v>70</v>
      </c>
      <c r="D64" s="263" t="s">
        <v>478</v>
      </c>
      <c r="E64" s="565"/>
      <c r="F64" s="264">
        <v>401</v>
      </c>
      <c r="G64" s="265">
        <v>341</v>
      </c>
    </row>
    <row r="65" spans="1:7" s="140" customFormat="1" ht="15.75" customHeight="1">
      <c r="A65" s="262" t="s">
        <v>1461</v>
      </c>
      <c r="B65" s="255">
        <v>45</v>
      </c>
      <c r="C65" s="556" t="s">
        <v>696</v>
      </c>
      <c r="D65" s="263" t="s">
        <v>478</v>
      </c>
      <c r="E65" s="565"/>
      <c r="F65" s="264">
        <v>389</v>
      </c>
      <c r="G65" s="265">
        <v>331</v>
      </c>
    </row>
    <row r="66" spans="1:7" s="140" customFormat="1" ht="15.75" customHeight="1">
      <c r="A66" s="262" t="s">
        <v>1462</v>
      </c>
      <c r="B66" s="255">
        <v>46</v>
      </c>
      <c r="C66" s="556" t="s">
        <v>700</v>
      </c>
      <c r="D66" s="263" t="s">
        <v>478</v>
      </c>
      <c r="E66" s="565"/>
      <c r="F66" s="264">
        <v>522</v>
      </c>
      <c r="G66" s="265">
        <v>444</v>
      </c>
    </row>
    <row r="67" spans="1:7" s="140" customFormat="1" ht="15.75" customHeight="1">
      <c r="A67" s="262" t="s">
        <v>1463</v>
      </c>
      <c r="B67" s="255">
        <v>47</v>
      </c>
      <c r="C67" s="556" t="s">
        <v>692</v>
      </c>
      <c r="D67" s="263" t="s">
        <v>478</v>
      </c>
      <c r="E67" s="565"/>
      <c r="F67" s="264">
        <v>647</v>
      </c>
      <c r="G67" s="265">
        <v>550</v>
      </c>
    </row>
    <row r="68" spans="1:7" s="140" customFormat="1" ht="15.75" customHeight="1">
      <c r="A68" s="262" t="s">
        <v>1464</v>
      </c>
      <c r="B68" s="255">
        <v>48</v>
      </c>
      <c r="C68" s="556" t="s">
        <v>632</v>
      </c>
      <c r="D68" s="263" t="s">
        <v>478</v>
      </c>
      <c r="E68" s="565"/>
      <c r="F68" s="264">
        <v>484</v>
      </c>
      <c r="G68" s="265">
        <v>411</v>
      </c>
    </row>
    <row r="69" spans="1:7" s="140" customFormat="1" ht="31.5">
      <c r="A69" s="262" t="s">
        <v>1465</v>
      </c>
      <c r="B69" s="255">
        <v>49</v>
      </c>
      <c r="C69" s="556" t="s">
        <v>701</v>
      </c>
      <c r="D69" s="263" t="s">
        <v>478</v>
      </c>
      <c r="E69" s="565"/>
      <c r="F69" s="264">
        <v>290</v>
      </c>
      <c r="G69" s="265">
        <v>247</v>
      </c>
    </row>
    <row r="70" spans="1:7" s="140" customFormat="1" ht="15.75" customHeight="1">
      <c r="A70" s="262" t="s">
        <v>1466</v>
      </c>
      <c r="B70" s="255">
        <v>50</v>
      </c>
      <c r="C70" s="556" t="s">
        <v>612</v>
      </c>
      <c r="D70" s="263" t="s">
        <v>478</v>
      </c>
      <c r="E70" s="565"/>
      <c r="F70" s="264">
        <v>278</v>
      </c>
      <c r="G70" s="265">
        <v>236</v>
      </c>
    </row>
    <row r="71" spans="1:7" s="140" customFormat="1" ht="15.75" customHeight="1">
      <c r="A71" s="262" t="s">
        <v>1473</v>
      </c>
      <c r="B71" s="255">
        <v>51</v>
      </c>
      <c r="C71" s="556" t="s">
        <v>928</v>
      </c>
      <c r="D71" s="263" t="s">
        <v>478</v>
      </c>
      <c r="E71" s="565"/>
      <c r="F71" s="264">
        <v>454</v>
      </c>
      <c r="G71" s="265">
        <v>386</v>
      </c>
    </row>
    <row r="72" spans="1:7" s="140" customFormat="1" ht="15.75" customHeight="1">
      <c r="A72" s="262" t="s">
        <v>1474</v>
      </c>
      <c r="B72" s="255">
        <v>52</v>
      </c>
      <c r="C72" s="556" t="s">
        <v>940</v>
      </c>
      <c r="D72" s="263" t="s">
        <v>478</v>
      </c>
      <c r="E72" s="565"/>
      <c r="F72" s="264">
        <v>396</v>
      </c>
      <c r="G72" s="265">
        <v>337</v>
      </c>
    </row>
    <row r="73" spans="1:7" s="140" customFormat="1" ht="15.75" customHeight="1">
      <c r="A73" s="262" t="s">
        <v>1475</v>
      </c>
      <c r="B73" s="255">
        <v>53</v>
      </c>
      <c r="C73" s="556" t="s">
        <v>953</v>
      </c>
      <c r="D73" s="263" t="s">
        <v>478</v>
      </c>
      <c r="E73" s="565"/>
      <c r="F73" s="264">
        <v>559</v>
      </c>
      <c r="G73" s="265">
        <v>475</v>
      </c>
    </row>
    <row r="74" spans="1:7" s="140" customFormat="1" ht="15.75" customHeight="1">
      <c r="A74" s="262" t="s">
        <v>1872</v>
      </c>
      <c r="B74" s="255">
        <v>54</v>
      </c>
      <c r="C74" s="556" t="s">
        <v>1873</v>
      </c>
      <c r="D74" s="263" t="s">
        <v>478</v>
      </c>
      <c r="E74" s="565" t="s">
        <v>149</v>
      </c>
      <c r="F74" s="264"/>
      <c r="G74" s="265"/>
    </row>
    <row r="75" spans="1:7" s="39" customFormat="1" ht="15.75">
      <c r="A75" s="262" t="s">
        <v>1476</v>
      </c>
      <c r="B75" s="336">
        <v>55</v>
      </c>
      <c r="C75" s="490" t="s">
        <v>740</v>
      </c>
      <c r="D75" s="566" t="s">
        <v>478</v>
      </c>
      <c r="E75" s="336"/>
      <c r="F75" s="264">
        <v>459</v>
      </c>
      <c r="G75" s="265">
        <v>390</v>
      </c>
    </row>
    <row r="76" spans="1:7" s="39" customFormat="1" ht="15.75">
      <c r="A76" s="262" t="s">
        <v>1477</v>
      </c>
      <c r="B76" s="343">
        <v>56</v>
      </c>
      <c r="C76" s="556" t="s">
        <v>905</v>
      </c>
      <c r="D76" s="566" t="s">
        <v>478</v>
      </c>
      <c r="E76" s="190"/>
      <c r="F76" s="264">
        <v>415</v>
      </c>
      <c r="G76" s="265">
        <v>353</v>
      </c>
    </row>
    <row r="77" spans="1:7" s="140" customFormat="1" ht="15.75" customHeight="1">
      <c r="A77" s="262" t="s">
        <v>1467</v>
      </c>
      <c r="B77" s="255">
        <v>57</v>
      </c>
      <c r="C77" s="556" t="s">
        <v>71</v>
      </c>
      <c r="D77" s="263" t="s">
        <v>478</v>
      </c>
      <c r="E77" s="565"/>
      <c r="F77" s="264">
        <v>415</v>
      </c>
      <c r="G77" s="265">
        <v>353</v>
      </c>
    </row>
    <row r="78" spans="1:7" s="140" customFormat="1" ht="15.75" customHeight="1">
      <c r="A78" s="262" t="s">
        <v>1478</v>
      </c>
      <c r="B78" s="255">
        <v>58</v>
      </c>
      <c r="C78" s="556" t="s">
        <v>929</v>
      </c>
      <c r="D78" s="263" t="s">
        <v>478</v>
      </c>
      <c r="E78" s="565"/>
      <c r="F78" s="264">
        <v>564</v>
      </c>
      <c r="G78" s="265">
        <v>479</v>
      </c>
    </row>
    <row r="79" spans="1:7" s="140" customFormat="1" ht="15.75" customHeight="1">
      <c r="A79" s="262" t="s">
        <v>1479</v>
      </c>
      <c r="B79" s="255">
        <v>59</v>
      </c>
      <c r="C79" s="556" t="s">
        <v>727</v>
      </c>
      <c r="D79" s="263" t="s">
        <v>478</v>
      </c>
      <c r="E79" s="565"/>
      <c r="F79" s="264">
        <v>528</v>
      </c>
      <c r="G79" s="265">
        <v>448</v>
      </c>
    </row>
    <row r="80" spans="1:7" s="140" customFormat="1" ht="15.75" customHeight="1">
      <c r="A80" s="262" t="s">
        <v>1468</v>
      </c>
      <c r="B80" s="255">
        <v>60</v>
      </c>
      <c r="C80" s="556" t="s">
        <v>722</v>
      </c>
      <c r="D80" s="263" t="s">
        <v>478</v>
      </c>
      <c r="E80" s="565"/>
      <c r="F80" s="264">
        <v>324</v>
      </c>
      <c r="G80" s="265">
        <v>275</v>
      </c>
    </row>
    <row r="81" spans="1:7" s="140" customFormat="1" ht="15.75" customHeight="1">
      <c r="A81" s="262" t="s">
        <v>1480</v>
      </c>
      <c r="B81" s="255">
        <v>61</v>
      </c>
      <c r="C81" s="556" t="s">
        <v>963</v>
      </c>
      <c r="D81" s="263" t="s">
        <v>478</v>
      </c>
      <c r="E81" s="565"/>
      <c r="F81" s="264">
        <v>456</v>
      </c>
      <c r="G81" s="265">
        <v>388</v>
      </c>
    </row>
    <row r="82" spans="1:7" s="140" customFormat="1" ht="15.75" customHeight="1">
      <c r="A82" s="262" t="s">
        <v>1481</v>
      </c>
      <c r="B82" s="255">
        <v>62</v>
      </c>
      <c r="C82" s="556" t="s">
        <v>962</v>
      </c>
      <c r="D82" s="263" t="s">
        <v>478</v>
      </c>
      <c r="E82" s="565"/>
      <c r="F82" s="264">
        <v>545</v>
      </c>
      <c r="G82" s="265">
        <v>463</v>
      </c>
    </row>
    <row r="83" spans="1:7" s="140" customFormat="1" ht="15.75" customHeight="1">
      <c r="A83" s="262" t="s">
        <v>1482</v>
      </c>
      <c r="B83" s="255">
        <v>63</v>
      </c>
      <c r="C83" s="556" t="s">
        <v>984</v>
      </c>
      <c r="D83" s="263" t="s">
        <v>478</v>
      </c>
      <c r="E83" s="565"/>
      <c r="F83" s="264">
        <v>341</v>
      </c>
      <c r="G83" s="265">
        <v>290</v>
      </c>
    </row>
    <row r="84" spans="1:7" s="140" customFormat="1" ht="15.75" customHeight="1">
      <c r="A84" s="262" t="s">
        <v>1483</v>
      </c>
      <c r="B84" s="255">
        <v>64</v>
      </c>
      <c r="C84" s="556" t="s">
        <v>726</v>
      </c>
      <c r="D84" s="263" t="s">
        <v>478</v>
      </c>
      <c r="E84" s="565"/>
      <c r="F84" s="264">
        <v>268</v>
      </c>
      <c r="G84" s="265">
        <v>228</v>
      </c>
    </row>
    <row r="85" spans="1:7" s="140" customFormat="1" ht="15.75" customHeight="1">
      <c r="A85" s="262" t="s">
        <v>1484</v>
      </c>
      <c r="B85" s="255">
        <v>65</v>
      </c>
      <c r="C85" s="556" t="s">
        <v>930</v>
      </c>
      <c r="D85" s="263" t="s">
        <v>478</v>
      </c>
      <c r="E85" s="565"/>
      <c r="F85" s="264">
        <v>554</v>
      </c>
      <c r="G85" s="265">
        <v>471</v>
      </c>
    </row>
    <row r="86" spans="1:7" s="140" customFormat="1" ht="15.75" customHeight="1">
      <c r="A86" s="262" t="s">
        <v>1485</v>
      </c>
      <c r="B86" s="255">
        <v>66</v>
      </c>
      <c r="C86" s="556" t="s">
        <v>952</v>
      </c>
      <c r="D86" s="263" t="s">
        <v>478</v>
      </c>
      <c r="E86" s="685"/>
      <c r="F86" s="264">
        <v>317</v>
      </c>
      <c r="G86" s="265">
        <v>269</v>
      </c>
    </row>
    <row r="87" spans="1:7" s="140" customFormat="1" ht="15.75" customHeight="1">
      <c r="A87" s="262" t="s">
        <v>1486</v>
      </c>
      <c r="B87" s="255">
        <v>67</v>
      </c>
      <c r="C87" s="556" t="s">
        <v>1010</v>
      </c>
      <c r="D87" s="263" t="s">
        <v>478</v>
      </c>
      <c r="E87" s="685" t="s">
        <v>149</v>
      </c>
      <c r="F87" s="264"/>
      <c r="G87" s="265"/>
    </row>
    <row r="88" spans="1:7" s="140" customFormat="1" ht="15.75" customHeight="1">
      <c r="A88" s="913" t="s">
        <v>1874</v>
      </c>
      <c r="B88" s="697">
        <v>68</v>
      </c>
      <c r="C88" s="556" t="s">
        <v>1875</v>
      </c>
      <c r="D88" s="263" t="s">
        <v>478</v>
      </c>
      <c r="E88" s="912" t="s">
        <v>2864</v>
      </c>
      <c r="F88" s="919"/>
      <c r="G88" s="920"/>
    </row>
    <row r="89" spans="1:7" s="140" customFormat="1" ht="15.75" customHeight="1" thickBot="1">
      <c r="A89" s="687" t="s">
        <v>1874</v>
      </c>
      <c r="B89" s="688">
        <v>77</v>
      </c>
      <c r="C89" s="567" t="s">
        <v>2853</v>
      </c>
      <c r="D89" s="269" t="s">
        <v>478</v>
      </c>
      <c r="E89" s="689"/>
      <c r="F89" s="921">
        <v>248</v>
      </c>
      <c r="G89" s="922">
        <v>211</v>
      </c>
    </row>
    <row r="90" spans="1:7" s="140" customFormat="1" ht="15.75" customHeight="1" thickBot="1">
      <c r="A90" s="610"/>
      <c r="B90" s="616"/>
      <c r="C90" s="617"/>
      <c r="D90" s="618"/>
      <c r="E90" s="619"/>
      <c r="F90" s="620"/>
      <c r="G90" s="621"/>
    </row>
    <row r="91" spans="1:7" s="140" customFormat="1" ht="32.25" thickBot="1">
      <c r="A91" s="611" t="s">
        <v>1469</v>
      </c>
      <c r="B91" s="612" t="s">
        <v>150</v>
      </c>
      <c r="C91" s="613" t="s">
        <v>1472</v>
      </c>
      <c r="D91" s="614" t="s">
        <v>478</v>
      </c>
      <c r="E91" s="615"/>
      <c r="F91" s="778">
        <v>620</v>
      </c>
      <c r="G91" s="779">
        <v>527</v>
      </c>
    </row>
  </sheetData>
  <phoneticPr fontId="0" type="noConversion"/>
  <pageMargins left="0.39370078740157483" right="0.39370078740157483" top="0.43307086614173229" bottom="0.62992125984251968" header="0.31496062992125984" footer="0.31496062992125984"/>
  <pageSetup paperSize="9" scale="85" fitToHeight="0" orientation="landscape" r:id="rId1"/>
  <headerFooter>
    <oddFooter>Seite &amp;P von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8C8CC-DD2D-46C0-9BAD-D87411339EE9}">
  <dimension ref="A1:IP49"/>
  <sheetViews>
    <sheetView zoomScale="75" zoomScaleNormal="75" workbookViewId="0">
      <selection activeCell="A17" sqref="A17"/>
    </sheetView>
  </sheetViews>
  <sheetFormatPr baseColWidth="10" defaultRowHeight="15"/>
  <cols>
    <col min="1" max="1" width="15.7109375" customWidth="1"/>
    <col min="2" max="2" width="13.85546875" customWidth="1"/>
    <col min="3" max="3" width="79" bestFit="1" customWidth="1"/>
    <col min="4" max="4" width="12.7109375" bestFit="1" customWidth="1"/>
    <col min="5" max="5" width="20.5703125" bestFit="1" customWidth="1"/>
    <col min="6" max="6" width="15.85546875" customWidth="1"/>
    <col min="7" max="7" width="23" customWidth="1"/>
    <col min="8" max="8" width="12.85546875" customWidth="1"/>
  </cols>
  <sheetData>
    <row r="1" spans="1:250" ht="61.5" customHeight="1">
      <c r="A1" s="4" t="s">
        <v>1021</v>
      </c>
      <c r="B1" s="36"/>
      <c r="C1" s="5"/>
      <c r="D1" s="8"/>
      <c r="E1" s="6"/>
      <c r="F1" s="8"/>
      <c r="G1" s="8"/>
      <c r="H1" s="11"/>
      <c r="I1" s="5"/>
      <c r="J1" s="5"/>
    </row>
    <row r="2" spans="1:250" s="39" customFormat="1" ht="16.5" customHeight="1">
      <c r="A2" s="129" t="s">
        <v>1036</v>
      </c>
      <c r="B2" s="66"/>
      <c r="C2" s="64"/>
      <c r="D2" s="46"/>
      <c r="E2" s="66"/>
      <c r="F2" s="46"/>
      <c r="G2" s="46"/>
      <c r="H2" s="128"/>
      <c r="I2" s="64"/>
      <c r="J2" s="64"/>
    </row>
    <row r="3" spans="1:250" s="39" customFormat="1" ht="16.5" customHeight="1">
      <c r="A3" s="132"/>
      <c r="B3" s="131"/>
      <c r="C3" s="61"/>
      <c r="D3" s="133"/>
      <c r="E3" s="61"/>
      <c r="F3" s="57"/>
      <c r="G3" s="57"/>
      <c r="H3" s="57"/>
      <c r="I3" s="57"/>
      <c r="J3" s="61"/>
    </row>
    <row r="4" spans="1:250" s="139" customFormat="1" ht="16.5" customHeight="1">
      <c r="A4" s="39" t="s">
        <v>1023</v>
      </c>
      <c r="B4" s="134"/>
      <c r="C4" s="135"/>
      <c r="D4" s="54"/>
      <c r="E4" s="136"/>
      <c r="F4" s="134"/>
      <c r="G4" s="135"/>
      <c r="H4" s="137"/>
      <c r="I4" s="138"/>
    </row>
    <row r="5" spans="1:250" s="57" customFormat="1" ht="16.5" customHeight="1">
      <c r="A5" s="178" t="s">
        <v>107</v>
      </c>
      <c r="B5" s="58"/>
      <c r="C5" s="132" t="s">
        <v>2569</v>
      </c>
      <c r="D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</row>
    <row r="6" spans="1:250" s="57" customFormat="1" ht="16.5" customHeight="1">
      <c r="A6" s="178"/>
      <c r="B6" s="58"/>
      <c r="C6" s="132"/>
      <c r="D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</row>
    <row r="7" spans="1:250" s="57" customFormat="1" ht="16.5" customHeight="1">
      <c r="A7" s="833" t="s">
        <v>2789</v>
      </c>
      <c r="B7" s="60"/>
      <c r="C7" s="61"/>
      <c r="D7" s="61"/>
      <c r="E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</row>
    <row r="8" spans="1:250" s="57" customFormat="1" ht="16.5" customHeight="1">
      <c r="A8" s="470" t="s">
        <v>2788</v>
      </c>
      <c r="B8" s="60"/>
      <c r="C8" s="61"/>
      <c r="D8" s="61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</row>
    <row r="9" spans="1:250" s="429" customFormat="1" ht="16.5" customHeight="1">
      <c r="A9" s="470" t="s">
        <v>2827</v>
      </c>
      <c r="D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  <c r="V9" s="386"/>
      <c r="W9" s="386"/>
      <c r="X9" s="386"/>
      <c r="Y9" s="386"/>
      <c r="Z9" s="386"/>
      <c r="AA9" s="386"/>
      <c r="AB9" s="386"/>
      <c r="AC9" s="386"/>
      <c r="AD9" s="386"/>
      <c r="AE9" s="386"/>
      <c r="AF9" s="386"/>
      <c r="AG9" s="386"/>
      <c r="AH9" s="386"/>
      <c r="AI9" s="386"/>
      <c r="AJ9" s="386"/>
      <c r="AK9" s="386"/>
      <c r="AL9" s="386"/>
      <c r="AM9" s="386"/>
      <c r="AN9" s="386"/>
      <c r="AO9" s="386"/>
      <c r="AP9" s="386"/>
      <c r="AQ9" s="386"/>
      <c r="AR9" s="386"/>
      <c r="AS9" s="386"/>
      <c r="AT9" s="386"/>
      <c r="AU9" s="386"/>
      <c r="AV9" s="386"/>
      <c r="AW9" s="386"/>
      <c r="AX9" s="386"/>
      <c r="AY9" s="386"/>
      <c r="AZ9" s="386"/>
      <c r="BA9" s="386"/>
      <c r="BB9" s="386"/>
      <c r="BC9" s="386"/>
      <c r="BD9" s="386"/>
      <c r="BE9" s="386"/>
      <c r="BF9" s="386"/>
      <c r="BG9" s="386"/>
      <c r="BH9" s="386"/>
      <c r="BI9" s="386"/>
      <c r="BJ9" s="386"/>
      <c r="BK9" s="386"/>
      <c r="BL9" s="386"/>
      <c r="BM9" s="386"/>
      <c r="BN9" s="386"/>
      <c r="BO9" s="386"/>
      <c r="BP9" s="386"/>
      <c r="BQ9" s="386"/>
      <c r="BR9" s="386"/>
      <c r="BS9" s="386"/>
      <c r="BT9" s="386"/>
      <c r="BU9" s="386"/>
      <c r="BV9" s="386"/>
      <c r="BW9" s="386"/>
      <c r="BX9" s="386"/>
      <c r="BY9" s="386"/>
      <c r="BZ9" s="386"/>
      <c r="CA9" s="386"/>
      <c r="CB9" s="386"/>
      <c r="CC9" s="386"/>
      <c r="CD9" s="386"/>
      <c r="CE9" s="386"/>
      <c r="CF9" s="386"/>
      <c r="CG9" s="386"/>
      <c r="CH9" s="386"/>
      <c r="CI9" s="386"/>
      <c r="CJ9" s="386"/>
      <c r="CK9" s="386"/>
      <c r="CL9" s="386"/>
      <c r="CM9" s="386"/>
      <c r="CN9" s="386"/>
      <c r="CO9" s="386"/>
      <c r="CP9" s="386"/>
      <c r="CQ9" s="386"/>
      <c r="CR9" s="386"/>
      <c r="CS9" s="386"/>
      <c r="CT9" s="386"/>
      <c r="CU9" s="386"/>
      <c r="CV9" s="386"/>
      <c r="CW9" s="386"/>
      <c r="CX9" s="386"/>
      <c r="CY9" s="386"/>
      <c r="CZ9" s="386"/>
      <c r="DA9" s="386"/>
      <c r="DB9" s="386"/>
      <c r="DC9" s="386"/>
      <c r="DD9" s="386"/>
      <c r="DE9" s="386"/>
      <c r="DF9" s="386"/>
      <c r="DG9" s="386"/>
      <c r="DH9" s="386"/>
      <c r="DI9" s="386"/>
      <c r="DJ9" s="386"/>
      <c r="DK9" s="386"/>
      <c r="DL9" s="386"/>
      <c r="DM9" s="386"/>
      <c r="DN9" s="386"/>
      <c r="DO9" s="386"/>
      <c r="DP9" s="386"/>
      <c r="DQ9" s="386"/>
      <c r="DR9" s="386"/>
      <c r="DS9" s="386"/>
      <c r="DT9" s="386"/>
      <c r="DU9" s="386"/>
      <c r="DV9" s="386"/>
      <c r="DW9" s="386"/>
      <c r="DX9" s="386"/>
      <c r="DY9" s="386"/>
      <c r="DZ9" s="386"/>
      <c r="EA9" s="386"/>
      <c r="EB9" s="386"/>
      <c r="EC9" s="386"/>
      <c r="ED9" s="386"/>
      <c r="EE9" s="386"/>
      <c r="EF9" s="386"/>
      <c r="EG9" s="386"/>
      <c r="EH9" s="386"/>
      <c r="EI9" s="386"/>
      <c r="EJ9" s="386"/>
      <c r="EK9" s="386"/>
      <c r="EL9" s="386"/>
      <c r="EM9" s="386"/>
      <c r="EN9" s="386"/>
      <c r="EO9" s="386"/>
      <c r="EP9" s="386"/>
      <c r="EQ9" s="386"/>
      <c r="ER9" s="386"/>
      <c r="ES9" s="386"/>
      <c r="ET9" s="386"/>
      <c r="EU9" s="386"/>
      <c r="EV9" s="386"/>
      <c r="EW9" s="386"/>
      <c r="EX9" s="386"/>
      <c r="EY9" s="386"/>
      <c r="EZ9" s="386"/>
      <c r="FA9" s="386"/>
      <c r="FB9" s="386"/>
      <c r="FC9" s="386"/>
      <c r="FD9" s="386"/>
      <c r="FE9" s="386"/>
      <c r="FF9" s="386"/>
      <c r="FG9" s="386"/>
      <c r="FH9" s="386"/>
      <c r="FI9" s="386"/>
      <c r="FJ9" s="386"/>
      <c r="FK9" s="386"/>
      <c r="FL9" s="386"/>
      <c r="FM9" s="386"/>
      <c r="FN9" s="386"/>
      <c r="FO9" s="386"/>
      <c r="FP9" s="386"/>
      <c r="FQ9" s="386"/>
      <c r="FR9" s="386"/>
      <c r="FS9" s="386"/>
      <c r="FT9" s="386"/>
      <c r="FU9" s="386"/>
      <c r="FV9" s="386"/>
      <c r="FW9" s="386"/>
      <c r="FX9" s="386"/>
      <c r="FY9" s="386"/>
      <c r="FZ9" s="386"/>
      <c r="GA9" s="386"/>
      <c r="GB9" s="386"/>
      <c r="GC9" s="386"/>
      <c r="GD9" s="386"/>
      <c r="GE9" s="386"/>
      <c r="GF9" s="386"/>
      <c r="GG9" s="386"/>
      <c r="GH9" s="386"/>
      <c r="GI9" s="386"/>
      <c r="GJ9" s="386"/>
      <c r="GK9" s="386"/>
      <c r="GL9" s="386"/>
      <c r="GM9" s="386"/>
      <c r="GN9" s="386"/>
      <c r="GO9" s="386"/>
      <c r="GP9" s="386"/>
      <c r="GQ9" s="386"/>
      <c r="GR9" s="386"/>
      <c r="GS9" s="386"/>
      <c r="GT9" s="386"/>
      <c r="GU9" s="386"/>
      <c r="GV9" s="386"/>
      <c r="GW9" s="386"/>
      <c r="GX9" s="386"/>
      <c r="GY9" s="386"/>
      <c r="GZ9" s="386"/>
      <c r="HA9" s="386"/>
      <c r="HB9" s="386"/>
      <c r="HC9" s="386"/>
      <c r="HD9" s="386"/>
      <c r="HE9" s="386"/>
      <c r="HF9" s="386"/>
      <c r="HG9" s="386"/>
      <c r="HH9" s="386"/>
      <c r="HI9" s="386"/>
      <c r="HJ9" s="386"/>
      <c r="HK9" s="386"/>
      <c r="HL9" s="386"/>
      <c r="HM9" s="386"/>
      <c r="HN9" s="386"/>
      <c r="HO9" s="386"/>
      <c r="HP9" s="386"/>
      <c r="HQ9" s="386"/>
      <c r="HR9" s="386"/>
      <c r="HS9" s="386"/>
      <c r="HT9" s="386"/>
      <c r="HU9" s="386"/>
      <c r="HV9" s="386"/>
      <c r="HW9" s="386"/>
      <c r="HX9" s="386"/>
      <c r="HY9" s="386"/>
      <c r="HZ9" s="386"/>
      <c r="IA9" s="386"/>
      <c r="IB9" s="386"/>
      <c r="IC9" s="386"/>
      <c r="ID9" s="386"/>
      <c r="IE9" s="386"/>
      <c r="IF9" s="386"/>
      <c r="IG9" s="386"/>
      <c r="IH9" s="386"/>
      <c r="II9" s="386"/>
      <c r="IJ9" s="386"/>
      <c r="IK9" s="386"/>
      <c r="IL9" s="386"/>
      <c r="IM9" s="386"/>
      <c r="IN9" s="386"/>
      <c r="IO9" s="386"/>
      <c r="IP9" s="386"/>
    </row>
    <row r="10" spans="1:250" s="429" customFormat="1" ht="16.5" customHeight="1" thickBot="1">
      <c r="A10" s="831"/>
      <c r="D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  <c r="V10" s="386"/>
      <c r="W10" s="386"/>
      <c r="X10" s="386"/>
      <c r="Y10" s="386"/>
      <c r="Z10" s="386"/>
      <c r="AA10" s="386"/>
      <c r="AB10" s="386"/>
      <c r="AC10" s="386"/>
      <c r="AD10" s="386"/>
      <c r="AE10" s="386"/>
      <c r="AF10" s="386"/>
      <c r="AG10" s="386"/>
      <c r="AH10" s="386"/>
      <c r="AI10" s="386"/>
      <c r="AJ10" s="386"/>
      <c r="AK10" s="386"/>
      <c r="AL10" s="386"/>
      <c r="AM10" s="386"/>
      <c r="AN10" s="386"/>
      <c r="AO10" s="386"/>
      <c r="AP10" s="386"/>
      <c r="AQ10" s="386"/>
      <c r="AR10" s="386"/>
      <c r="AS10" s="386"/>
      <c r="AT10" s="386"/>
      <c r="AU10" s="386"/>
      <c r="AV10" s="386"/>
      <c r="AW10" s="386"/>
      <c r="AX10" s="386"/>
      <c r="AY10" s="386"/>
      <c r="AZ10" s="386"/>
      <c r="BA10" s="386"/>
      <c r="BB10" s="386"/>
      <c r="BC10" s="386"/>
      <c r="BD10" s="386"/>
      <c r="BE10" s="386"/>
      <c r="BF10" s="386"/>
      <c r="BG10" s="386"/>
      <c r="BH10" s="386"/>
      <c r="BI10" s="386"/>
      <c r="BJ10" s="386"/>
      <c r="BK10" s="386"/>
      <c r="BL10" s="386"/>
      <c r="BM10" s="386"/>
      <c r="BN10" s="386"/>
      <c r="BO10" s="386"/>
      <c r="BP10" s="386"/>
      <c r="BQ10" s="386"/>
      <c r="BR10" s="386"/>
      <c r="BS10" s="386"/>
      <c r="BT10" s="386"/>
      <c r="BU10" s="386"/>
      <c r="BV10" s="386"/>
      <c r="BW10" s="386"/>
      <c r="BX10" s="386"/>
      <c r="BY10" s="386"/>
      <c r="BZ10" s="386"/>
      <c r="CA10" s="386"/>
      <c r="CB10" s="386"/>
      <c r="CC10" s="386"/>
      <c r="CD10" s="386"/>
      <c r="CE10" s="386"/>
      <c r="CF10" s="386"/>
      <c r="CG10" s="386"/>
      <c r="CH10" s="386"/>
      <c r="CI10" s="386"/>
      <c r="CJ10" s="386"/>
      <c r="CK10" s="386"/>
      <c r="CL10" s="386"/>
      <c r="CM10" s="386"/>
      <c r="CN10" s="386"/>
      <c r="CO10" s="386"/>
      <c r="CP10" s="386"/>
      <c r="CQ10" s="386"/>
      <c r="CR10" s="386"/>
      <c r="CS10" s="386"/>
      <c r="CT10" s="386"/>
      <c r="CU10" s="386"/>
      <c r="CV10" s="386"/>
      <c r="CW10" s="386"/>
      <c r="CX10" s="386"/>
      <c r="CY10" s="386"/>
      <c r="CZ10" s="386"/>
      <c r="DA10" s="386"/>
      <c r="DB10" s="386"/>
      <c r="DC10" s="386"/>
      <c r="DD10" s="386"/>
      <c r="DE10" s="386"/>
      <c r="DF10" s="386"/>
      <c r="DG10" s="386"/>
      <c r="DH10" s="386"/>
      <c r="DI10" s="386"/>
      <c r="DJ10" s="386"/>
      <c r="DK10" s="386"/>
      <c r="DL10" s="386"/>
      <c r="DM10" s="386"/>
      <c r="DN10" s="386"/>
      <c r="DO10" s="386"/>
      <c r="DP10" s="386"/>
      <c r="DQ10" s="386"/>
      <c r="DR10" s="386"/>
      <c r="DS10" s="386"/>
      <c r="DT10" s="386"/>
      <c r="DU10" s="386"/>
      <c r="DV10" s="386"/>
      <c r="DW10" s="386"/>
      <c r="DX10" s="386"/>
      <c r="DY10" s="386"/>
      <c r="DZ10" s="386"/>
      <c r="EA10" s="386"/>
      <c r="EB10" s="386"/>
      <c r="EC10" s="386"/>
      <c r="ED10" s="386"/>
      <c r="EE10" s="386"/>
      <c r="EF10" s="386"/>
      <c r="EG10" s="386"/>
      <c r="EH10" s="386"/>
      <c r="EI10" s="386"/>
      <c r="EJ10" s="386"/>
      <c r="EK10" s="386"/>
      <c r="EL10" s="386"/>
      <c r="EM10" s="386"/>
      <c r="EN10" s="386"/>
      <c r="EO10" s="386"/>
      <c r="EP10" s="386"/>
      <c r="EQ10" s="386"/>
      <c r="ER10" s="386"/>
      <c r="ES10" s="386"/>
      <c r="ET10" s="386"/>
      <c r="EU10" s="386"/>
      <c r="EV10" s="386"/>
      <c r="EW10" s="386"/>
      <c r="EX10" s="386"/>
      <c r="EY10" s="386"/>
      <c r="EZ10" s="386"/>
      <c r="FA10" s="386"/>
      <c r="FB10" s="386"/>
      <c r="FC10" s="386"/>
      <c r="FD10" s="386"/>
      <c r="FE10" s="386"/>
      <c r="FF10" s="386"/>
      <c r="FG10" s="386"/>
      <c r="FH10" s="386"/>
      <c r="FI10" s="386"/>
      <c r="FJ10" s="386"/>
      <c r="FK10" s="386"/>
      <c r="FL10" s="386"/>
      <c r="FM10" s="386"/>
      <c r="FN10" s="386"/>
      <c r="FO10" s="386"/>
      <c r="FP10" s="386"/>
      <c r="FQ10" s="386"/>
      <c r="FR10" s="386"/>
      <c r="FS10" s="386"/>
      <c r="FT10" s="386"/>
      <c r="FU10" s="386"/>
      <c r="FV10" s="386"/>
      <c r="FW10" s="386"/>
      <c r="FX10" s="386"/>
      <c r="FY10" s="386"/>
      <c r="FZ10" s="386"/>
      <c r="GA10" s="386"/>
      <c r="GB10" s="386"/>
      <c r="GC10" s="386"/>
      <c r="GD10" s="386"/>
      <c r="GE10" s="386"/>
      <c r="GF10" s="386"/>
      <c r="GG10" s="386"/>
      <c r="GH10" s="386"/>
      <c r="GI10" s="386"/>
      <c r="GJ10" s="386"/>
      <c r="GK10" s="386"/>
      <c r="GL10" s="386"/>
      <c r="GM10" s="386"/>
      <c r="GN10" s="386"/>
      <c r="GO10" s="386"/>
      <c r="GP10" s="386"/>
      <c r="GQ10" s="386"/>
      <c r="GR10" s="386"/>
      <c r="GS10" s="386"/>
      <c r="GT10" s="386"/>
      <c r="GU10" s="386"/>
      <c r="GV10" s="386"/>
      <c r="GW10" s="386"/>
      <c r="GX10" s="386"/>
      <c r="GY10" s="386"/>
      <c r="GZ10" s="386"/>
      <c r="HA10" s="386"/>
      <c r="HB10" s="386"/>
      <c r="HC10" s="386"/>
      <c r="HD10" s="386"/>
      <c r="HE10" s="386"/>
      <c r="HF10" s="386"/>
      <c r="HG10" s="386"/>
      <c r="HH10" s="386"/>
      <c r="HI10" s="386"/>
      <c r="HJ10" s="386"/>
      <c r="HK10" s="386"/>
      <c r="HL10" s="386"/>
      <c r="HM10" s="386"/>
      <c r="HN10" s="386"/>
      <c r="HO10" s="386"/>
      <c r="HP10" s="386"/>
      <c r="HQ10" s="386"/>
      <c r="HR10" s="386"/>
      <c r="HS10" s="386"/>
      <c r="HT10" s="386"/>
      <c r="HU10" s="386"/>
      <c r="HV10" s="386"/>
      <c r="HW10" s="386"/>
      <c r="HX10" s="386"/>
      <c r="HY10" s="386"/>
      <c r="HZ10" s="386"/>
      <c r="IA10" s="386"/>
      <c r="IB10" s="386"/>
      <c r="IC10" s="386"/>
      <c r="ID10" s="386"/>
      <c r="IE10" s="386"/>
      <c r="IF10" s="386"/>
      <c r="IG10" s="386"/>
      <c r="IH10" s="386"/>
      <c r="II10" s="386"/>
      <c r="IJ10" s="386"/>
      <c r="IK10" s="386"/>
      <c r="IL10" s="386"/>
      <c r="IM10" s="386"/>
      <c r="IN10" s="386"/>
      <c r="IO10" s="386"/>
      <c r="IP10" s="386"/>
    </row>
    <row r="11" spans="1:250" s="139" customFormat="1" ht="30.95" customHeight="1">
      <c r="A11" s="141"/>
      <c r="B11" s="134"/>
      <c r="C11" s="135"/>
      <c r="D11" s="175"/>
      <c r="E11" s="175"/>
      <c r="F11" s="175" t="s">
        <v>2792</v>
      </c>
      <c r="G11" s="737">
        <f>SUM(F18:F30)</f>
        <v>1684</v>
      </c>
    </row>
    <row r="12" spans="1:250" s="39" customFormat="1" ht="30.95" customHeight="1" thickBot="1">
      <c r="D12" s="142"/>
      <c r="E12" s="46"/>
      <c r="F12" s="119" t="s">
        <v>2828</v>
      </c>
      <c r="G12" s="738">
        <f>SUM(G18:G30)</f>
        <v>1433</v>
      </c>
      <c r="H12" s="57"/>
      <c r="I12" s="61"/>
    </row>
    <row r="13" spans="1:250" s="39" customFormat="1" ht="16.5" customHeight="1">
      <c r="A13" s="143"/>
      <c r="B13" s="131"/>
      <c r="C13" s="61"/>
      <c r="D13" s="133"/>
      <c r="E13" s="61"/>
      <c r="F13" s="57"/>
      <c r="G13" s="57"/>
      <c r="H13" s="57"/>
      <c r="I13" s="57"/>
      <c r="J13" s="61"/>
    </row>
    <row r="14" spans="1:250" s="46" customFormat="1" ht="16.5" customHeight="1">
      <c r="A14" s="66" t="s">
        <v>2798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</row>
    <row r="15" spans="1:250" s="46" customFormat="1" ht="16.5" customHeight="1" thickBot="1">
      <c r="A15" s="62" t="s">
        <v>1308</v>
      </c>
      <c r="B15" s="67"/>
      <c r="C15" s="66"/>
      <c r="D15" s="66"/>
      <c r="E15" s="66"/>
      <c r="F15" s="66"/>
      <c r="G15" s="66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</row>
    <row r="16" spans="1:250" s="552" customFormat="1" ht="42" customHeight="1" thickBot="1">
      <c r="A16" s="655" t="s">
        <v>1284</v>
      </c>
      <c r="B16" s="656" t="s">
        <v>271</v>
      </c>
      <c r="C16" s="656" t="s">
        <v>272</v>
      </c>
      <c r="D16" s="835" t="s">
        <v>1283</v>
      </c>
      <c r="E16" s="656" t="s">
        <v>275</v>
      </c>
      <c r="F16" s="796" t="s">
        <v>110</v>
      </c>
      <c r="G16" s="780" t="s">
        <v>2825</v>
      </c>
      <c r="H16" s="446"/>
      <c r="I16" s="446"/>
      <c r="J16" s="446"/>
      <c r="K16" s="446"/>
      <c r="L16" s="446"/>
      <c r="M16" s="446"/>
      <c r="N16" s="446"/>
      <c r="O16" s="446"/>
      <c r="P16" s="446"/>
      <c r="Q16" s="446"/>
      <c r="R16" s="446"/>
      <c r="S16" s="446"/>
      <c r="T16" s="446"/>
      <c r="U16" s="446"/>
      <c r="V16" s="446"/>
      <c r="W16" s="446"/>
      <c r="X16" s="446"/>
      <c r="Y16" s="446"/>
      <c r="Z16" s="446"/>
      <c r="AA16" s="446"/>
      <c r="AB16" s="446"/>
      <c r="AC16" s="446"/>
      <c r="AD16" s="446"/>
      <c r="AE16" s="446"/>
      <c r="AF16" s="446"/>
      <c r="AG16" s="446"/>
      <c r="AH16" s="446"/>
      <c r="AI16" s="446"/>
      <c r="AJ16" s="446"/>
      <c r="AK16" s="446"/>
      <c r="AL16" s="446"/>
      <c r="AM16" s="446"/>
      <c r="AN16" s="446"/>
      <c r="AO16" s="446"/>
      <c r="AP16" s="446"/>
      <c r="AQ16" s="446"/>
      <c r="AR16" s="446"/>
      <c r="AS16" s="446"/>
      <c r="AT16" s="446"/>
      <c r="AU16" s="446"/>
      <c r="AV16" s="446"/>
      <c r="AW16" s="446"/>
      <c r="AX16" s="446"/>
      <c r="AY16" s="446"/>
      <c r="AZ16" s="446"/>
      <c r="BA16" s="446"/>
      <c r="BB16" s="446"/>
      <c r="BC16" s="446"/>
      <c r="BD16" s="446"/>
      <c r="BE16" s="446"/>
      <c r="BF16" s="446"/>
      <c r="BG16" s="446"/>
      <c r="BH16" s="446"/>
      <c r="BI16" s="446"/>
      <c r="BJ16" s="446"/>
      <c r="BK16" s="446"/>
      <c r="BL16" s="446"/>
      <c r="BM16" s="446"/>
      <c r="BN16" s="446"/>
      <c r="BO16" s="446"/>
      <c r="BP16" s="446"/>
      <c r="BQ16" s="446"/>
      <c r="BR16" s="446"/>
      <c r="BS16" s="446"/>
      <c r="BT16" s="446"/>
      <c r="BU16" s="446"/>
      <c r="BV16" s="446"/>
      <c r="BW16" s="446"/>
      <c r="BX16" s="446"/>
      <c r="BY16" s="446"/>
      <c r="BZ16" s="446"/>
      <c r="CA16" s="446"/>
      <c r="CB16" s="446"/>
      <c r="CC16" s="446"/>
      <c r="CD16" s="446"/>
      <c r="CE16" s="446"/>
      <c r="CF16" s="446"/>
      <c r="CG16" s="446"/>
      <c r="CH16" s="446"/>
      <c r="CI16" s="446"/>
      <c r="CJ16" s="446"/>
      <c r="CK16" s="446"/>
      <c r="CL16" s="446"/>
      <c r="CM16" s="446"/>
      <c r="CN16" s="446"/>
      <c r="CO16" s="446"/>
      <c r="CP16" s="446"/>
      <c r="CQ16" s="446"/>
      <c r="CR16" s="446"/>
      <c r="CS16" s="446"/>
      <c r="CT16" s="446"/>
      <c r="CU16" s="446"/>
      <c r="CV16" s="446"/>
      <c r="CW16" s="446"/>
      <c r="CX16" s="446"/>
      <c r="CY16" s="446"/>
      <c r="CZ16" s="446"/>
      <c r="DA16" s="446"/>
      <c r="DB16" s="446"/>
      <c r="DC16" s="446"/>
      <c r="DD16" s="446"/>
      <c r="DE16" s="446"/>
      <c r="DF16" s="446"/>
      <c r="DG16" s="446"/>
      <c r="DH16" s="446"/>
      <c r="DI16" s="446"/>
      <c r="DJ16" s="446"/>
      <c r="DK16" s="446"/>
      <c r="DL16" s="446"/>
      <c r="DM16" s="446"/>
      <c r="DN16" s="446"/>
      <c r="DO16" s="446"/>
      <c r="DP16" s="446"/>
      <c r="DQ16" s="446"/>
      <c r="DR16" s="446"/>
      <c r="DS16" s="446"/>
      <c r="DT16" s="446"/>
      <c r="DU16" s="446"/>
      <c r="DV16" s="446"/>
      <c r="DW16" s="446"/>
      <c r="DX16" s="446"/>
      <c r="DY16" s="446"/>
      <c r="DZ16" s="446"/>
      <c r="EA16" s="446"/>
      <c r="EB16" s="446"/>
      <c r="EC16" s="446"/>
      <c r="ED16" s="446"/>
      <c r="EE16" s="446"/>
      <c r="EF16" s="446"/>
      <c r="EG16" s="446"/>
      <c r="EH16" s="446"/>
      <c r="EI16" s="446"/>
      <c r="EJ16" s="446"/>
      <c r="EK16" s="446"/>
      <c r="EL16" s="446"/>
      <c r="EM16" s="446"/>
      <c r="EN16" s="446"/>
      <c r="EO16" s="446"/>
      <c r="EP16" s="446"/>
      <c r="EQ16" s="446"/>
      <c r="ER16" s="446"/>
      <c r="ES16" s="446"/>
      <c r="ET16" s="446"/>
      <c r="EU16" s="446"/>
      <c r="EV16" s="446"/>
      <c r="EW16" s="446"/>
      <c r="EX16" s="446"/>
      <c r="EY16" s="446"/>
      <c r="EZ16" s="446"/>
      <c r="FA16" s="446"/>
      <c r="FB16" s="446"/>
      <c r="FC16" s="446"/>
      <c r="FD16" s="446"/>
      <c r="FE16" s="446"/>
      <c r="FF16" s="446"/>
      <c r="FG16" s="446"/>
    </row>
    <row r="17" spans="1:9" s="39" customFormat="1" ht="16.5" customHeight="1" thickBot="1">
      <c r="A17" s="234"/>
      <c r="B17" s="572"/>
      <c r="C17" s="572"/>
      <c r="D17" s="572"/>
      <c r="E17" s="572"/>
      <c r="F17" s="572"/>
      <c r="G17" s="573"/>
      <c r="H17" s="68"/>
    </row>
    <row r="18" spans="1:9" s="39" customFormat="1" ht="15.75">
      <c r="A18" s="813" t="s">
        <v>1285</v>
      </c>
      <c r="B18" s="144">
        <v>44</v>
      </c>
      <c r="C18" s="145" t="s">
        <v>1024</v>
      </c>
      <c r="D18" s="146" t="s">
        <v>1022</v>
      </c>
      <c r="E18" s="147"/>
      <c r="F18" s="148">
        <v>111</v>
      </c>
      <c r="G18" s="149">
        <v>94</v>
      </c>
      <c r="H18" s="150"/>
      <c r="I18" s="150"/>
    </row>
    <row r="19" spans="1:9" s="39" customFormat="1" ht="15.75">
      <c r="A19" s="814" t="s">
        <v>1286</v>
      </c>
      <c r="B19" s="151">
        <v>45</v>
      </c>
      <c r="C19" s="152" t="s">
        <v>1025</v>
      </c>
      <c r="D19" s="153" t="s">
        <v>1022</v>
      </c>
      <c r="E19" s="154"/>
      <c r="F19" s="155">
        <v>121</v>
      </c>
      <c r="G19" s="156">
        <v>103</v>
      </c>
      <c r="H19" s="150"/>
      <c r="I19" s="150"/>
    </row>
    <row r="20" spans="1:9" s="39" customFormat="1" ht="15.75">
      <c r="A20" s="814" t="s">
        <v>1287</v>
      </c>
      <c r="B20" s="151">
        <v>46</v>
      </c>
      <c r="C20" s="152" t="s">
        <v>1026</v>
      </c>
      <c r="D20" s="153" t="s">
        <v>1022</v>
      </c>
      <c r="E20" s="154"/>
      <c r="F20" s="155">
        <v>101</v>
      </c>
      <c r="G20" s="156">
        <v>86</v>
      </c>
      <c r="H20" s="150"/>
      <c r="I20" s="150"/>
    </row>
    <row r="21" spans="1:9" s="39" customFormat="1" ht="31.5">
      <c r="A21" s="814" t="s">
        <v>1288</v>
      </c>
      <c r="B21" s="151">
        <v>47</v>
      </c>
      <c r="C21" s="152" t="s">
        <v>1027</v>
      </c>
      <c r="D21" s="153" t="s">
        <v>1022</v>
      </c>
      <c r="E21" s="154"/>
      <c r="F21" s="155">
        <v>101</v>
      </c>
      <c r="G21" s="156">
        <v>86</v>
      </c>
      <c r="H21" s="150"/>
      <c r="I21" s="150"/>
    </row>
    <row r="22" spans="1:9" s="39" customFormat="1" ht="15.75">
      <c r="A22" s="814" t="s">
        <v>1289</v>
      </c>
      <c r="B22" s="151">
        <v>48</v>
      </c>
      <c r="C22" s="152" t="s">
        <v>1035</v>
      </c>
      <c r="D22" s="153" t="s">
        <v>1022</v>
      </c>
      <c r="E22" s="154"/>
      <c r="F22" s="155">
        <v>101</v>
      </c>
      <c r="G22" s="156">
        <v>86</v>
      </c>
      <c r="H22" s="150"/>
      <c r="I22" s="150"/>
    </row>
    <row r="23" spans="1:9" s="39" customFormat="1" ht="15.75">
      <c r="A23" s="814" t="s">
        <v>1290</v>
      </c>
      <c r="B23" s="151">
        <v>49</v>
      </c>
      <c r="C23" s="152" t="s">
        <v>1028</v>
      </c>
      <c r="D23" s="153" t="s">
        <v>1022</v>
      </c>
      <c r="E23" s="154"/>
      <c r="F23" s="155">
        <v>101</v>
      </c>
      <c r="G23" s="156">
        <v>86</v>
      </c>
    </row>
    <row r="24" spans="1:9" s="39" customFormat="1" ht="15.75">
      <c r="A24" s="814" t="s">
        <v>1291</v>
      </c>
      <c r="B24" s="151">
        <v>50</v>
      </c>
      <c r="C24" s="152" t="s">
        <v>1030</v>
      </c>
      <c r="D24" s="153" t="s">
        <v>1022</v>
      </c>
      <c r="E24" s="154"/>
      <c r="F24" s="155">
        <v>73</v>
      </c>
      <c r="G24" s="156">
        <v>62</v>
      </c>
    </row>
    <row r="25" spans="1:9" s="39" customFormat="1" ht="47.25">
      <c r="A25" s="814" t="s">
        <v>1292</v>
      </c>
      <c r="B25" s="151">
        <v>51</v>
      </c>
      <c r="C25" s="152" t="s">
        <v>1029</v>
      </c>
      <c r="D25" s="153" t="s">
        <v>1022</v>
      </c>
      <c r="E25" s="157"/>
      <c r="F25" s="155">
        <v>327</v>
      </c>
      <c r="G25" s="156">
        <v>278</v>
      </c>
    </row>
    <row r="26" spans="1:9" s="39" customFormat="1" ht="15.75">
      <c r="A26" s="815" t="s">
        <v>1293</v>
      </c>
      <c r="B26" s="158">
        <v>52</v>
      </c>
      <c r="C26" s="159" t="s">
        <v>1031</v>
      </c>
      <c r="D26" s="153" t="s">
        <v>1022</v>
      </c>
      <c r="E26" s="157"/>
      <c r="F26" s="160">
        <v>229</v>
      </c>
      <c r="G26" s="161">
        <v>195</v>
      </c>
    </row>
    <row r="27" spans="1:9" s="39" customFormat="1" ht="15.75">
      <c r="A27" s="815" t="s">
        <v>1294</v>
      </c>
      <c r="B27" s="162">
        <v>53</v>
      </c>
      <c r="C27" s="163" t="s">
        <v>1032</v>
      </c>
      <c r="D27" s="153" t="s">
        <v>1022</v>
      </c>
      <c r="E27" s="157"/>
      <c r="F27" s="164">
        <v>84</v>
      </c>
      <c r="G27" s="165">
        <v>71</v>
      </c>
    </row>
    <row r="28" spans="1:9" s="39" customFormat="1" ht="15.75">
      <c r="A28" s="815" t="s">
        <v>1295</v>
      </c>
      <c r="B28" s="158">
        <v>54</v>
      </c>
      <c r="C28" s="166" t="s">
        <v>1033</v>
      </c>
      <c r="D28" s="153" t="s">
        <v>1022</v>
      </c>
      <c r="E28" s="157"/>
      <c r="F28" s="160">
        <v>70</v>
      </c>
      <c r="G28" s="161">
        <v>60</v>
      </c>
    </row>
    <row r="29" spans="1:9" s="39" customFormat="1" ht="15.75">
      <c r="A29" s="816" t="s">
        <v>1296</v>
      </c>
      <c r="B29" s="162">
        <v>55</v>
      </c>
      <c r="C29" s="163" t="s">
        <v>1034</v>
      </c>
      <c r="D29" s="153" t="s">
        <v>1022</v>
      </c>
      <c r="E29" s="157"/>
      <c r="F29" s="167">
        <v>136</v>
      </c>
      <c r="G29" s="168">
        <v>116</v>
      </c>
    </row>
    <row r="30" spans="1:9" s="139" customFormat="1" ht="16.5" thickBot="1">
      <c r="A30" s="817" t="s">
        <v>1297</v>
      </c>
      <c r="B30" s="169">
        <v>56</v>
      </c>
      <c r="C30" s="170" t="s">
        <v>1056</v>
      </c>
      <c r="D30" s="171" t="s">
        <v>1022</v>
      </c>
      <c r="E30" s="172"/>
      <c r="F30" s="173">
        <v>129</v>
      </c>
      <c r="G30" s="174">
        <v>110</v>
      </c>
    </row>
    <row r="31" spans="1:9" ht="16.5" customHeight="1">
      <c r="A31" s="41"/>
    </row>
    <row r="32" spans="1:9">
      <c r="A32" s="41"/>
    </row>
    <row r="33" spans="1:1">
      <c r="A33" s="41"/>
    </row>
    <row r="34" spans="1:1">
      <c r="A34" s="42"/>
    </row>
    <row r="35" spans="1:1">
      <c r="A35" s="42"/>
    </row>
    <row r="36" spans="1:1">
      <c r="A36" s="42"/>
    </row>
    <row r="37" spans="1:1">
      <c r="A37" s="8"/>
    </row>
    <row r="38" spans="1:1">
      <c r="A38" s="8"/>
    </row>
    <row r="39" spans="1:1">
      <c r="A39" s="8"/>
    </row>
    <row r="40" spans="1:1">
      <c r="A40" s="8"/>
    </row>
    <row r="41" spans="1:1">
      <c r="A41" s="8"/>
    </row>
    <row r="42" spans="1:1">
      <c r="A42" s="8"/>
    </row>
    <row r="43" spans="1:1">
      <c r="A43" s="8"/>
    </row>
    <row r="44" spans="1:1">
      <c r="A44" s="8"/>
    </row>
    <row r="46" spans="1:1">
      <c r="A46" s="43"/>
    </row>
    <row r="47" spans="1:1">
      <c r="A47" s="43"/>
    </row>
    <row r="49" spans="1:1">
      <c r="A49" s="44"/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E6261-CDBC-43A4-BBAF-9B0732DDF4FC}">
  <dimension ref="A1:IO46"/>
  <sheetViews>
    <sheetView zoomScale="75" zoomScaleNormal="75" workbookViewId="0">
      <pane ySplit="15" topLeftCell="A16" activePane="bottomLeft" state="frozen"/>
      <selection activeCell="E39" sqref="E39"/>
      <selection pane="bottomLeft" activeCell="L21" sqref="L21"/>
    </sheetView>
  </sheetViews>
  <sheetFormatPr baseColWidth="10" defaultRowHeight="15"/>
  <cols>
    <col min="1" max="1" width="15.7109375" customWidth="1"/>
    <col min="2" max="2" width="13.85546875" customWidth="1"/>
    <col min="3" max="3" width="78" customWidth="1"/>
    <col min="4" max="4" width="13.5703125" style="1" customWidth="1"/>
    <col min="5" max="5" width="20.140625" customWidth="1"/>
    <col min="6" max="6" width="15.85546875" style="1" customWidth="1"/>
    <col min="7" max="7" width="23" style="3" customWidth="1"/>
  </cols>
  <sheetData>
    <row r="1" spans="1:249" s="8" customFormat="1" ht="61.5" customHeight="1">
      <c r="A1" s="4" t="s">
        <v>108</v>
      </c>
      <c r="B1" s="4"/>
      <c r="C1" s="4"/>
      <c r="D1" s="5"/>
      <c r="F1" s="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</row>
    <row r="2" spans="1:249" s="206" customFormat="1" ht="16.5" customHeight="1">
      <c r="A2" s="64" t="s">
        <v>104</v>
      </c>
      <c r="B2" s="46"/>
      <c r="C2" s="46"/>
      <c r="D2" s="46"/>
      <c r="E2" s="46"/>
      <c r="F2" s="66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  <c r="CO2" s="64"/>
      <c r="CP2" s="64"/>
      <c r="CQ2" s="64"/>
      <c r="CR2" s="64"/>
      <c r="CS2" s="64"/>
      <c r="CT2" s="64"/>
      <c r="CU2" s="64"/>
      <c r="CV2" s="64"/>
      <c r="CW2" s="64"/>
      <c r="CX2" s="64"/>
      <c r="CY2" s="64"/>
      <c r="CZ2" s="64"/>
      <c r="DA2" s="64"/>
      <c r="DB2" s="64"/>
      <c r="DC2" s="64"/>
      <c r="DD2" s="64"/>
      <c r="DE2" s="64"/>
      <c r="DF2" s="64"/>
      <c r="DG2" s="64"/>
      <c r="DH2" s="64"/>
      <c r="DI2" s="64"/>
      <c r="DJ2" s="64"/>
      <c r="DK2" s="64"/>
      <c r="DL2" s="64"/>
      <c r="DM2" s="64"/>
      <c r="DN2" s="64"/>
      <c r="DO2" s="64"/>
      <c r="DP2" s="64"/>
      <c r="DQ2" s="64"/>
      <c r="DR2" s="64"/>
      <c r="DS2" s="64"/>
      <c r="DT2" s="64"/>
      <c r="DU2" s="64"/>
      <c r="DV2" s="64"/>
      <c r="DW2" s="64"/>
      <c r="DX2" s="64"/>
      <c r="DY2" s="64"/>
      <c r="DZ2" s="64"/>
      <c r="EA2" s="64"/>
      <c r="EB2" s="64"/>
      <c r="EC2" s="64"/>
      <c r="ED2" s="64"/>
      <c r="EE2" s="64"/>
      <c r="EF2" s="64"/>
      <c r="EG2" s="64"/>
      <c r="EH2" s="64"/>
      <c r="EI2" s="64"/>
      <c r="EJ2" s="64"/>
      <c r="EK2" s="64"/>
      <c r="EL2" s="64"/>
      <c r="EM2" s="64"/>
      <c r="EN2" s="64"/>
      <c r="EO2" s="64"/>
      <c r="EP2" s="64"/>
      <c r="EQ2" s="64"/>
      <c r="ER2" s="64"/>
      <c r="ES2" s="64"/>
      <c r="ET2" s="64"/>
      <c r="EU2" s="64"/>
      <c r="EV2" s="64"/>
      <c r="EW2" s="64"/>
      <c r="EX2" s="64"/>
      <c r="EY2" s="64"/>
      <c r="EZ2" s="64"/>
      <c r="FA2" s="64"/>
      <c r="FB2" s="64"/>
      <c r="FC2" s="64"/>
      <c r="FD2" s="64"/>
      <c r="FE2" s="64"/>
      <c r="FF2" s="64"/>
      <c r="FG2" s="64"/>
      <c r="FH2" s="64"/>
      <c r="FI2" s="64"/>
      <c r="FJ2" s="64"/>
      <c r="FK2" s="64"/>
      <c r="FL2" s="64"/>
      <c r="FM2" s="64"/>
      <c r="FN2" s="64"/>
      <c r="FO2" s="64"/>
      <c r="FP2" s="64"/>
      <c r="FQ2" s="64"/>
      <c r="FR2" s="64"/>
      <c r="FS2" s="64"/>
      <c r="FT2" s="64"/>
      <c r="FU2" s="64"/>
      <c r="FV2" s="64"/>
      <c r="FW2" s="64"/>
      <c r="FX2" s="64"/>
      <c r="FY2" s="64"/>
      <c r="FZ2" s="64"/>
      <c r="GA2" s="64"/>
      <c r="GB2" s="64"/>
      <c r="GC2" s="64"/>
      <c r="GD2" s="64"/>
      <c r="GE2" s="64"/>
      <c r="GF2" s="64"/>
      <c r="GG2" s="64"/>
      <c r="GH2" s="64"/>
      <c r="GI2" s="64"/>
      <c r="GJ2" s="64"/>
      <c r="GK2" s="64"/>
      <c r="GL2" s="64"/>
      <c r="GM2" s="64"/>
      <c r="GN2" s="64"/>
      <c r="GO2" s="64"/>
      <c r="GP2" s="64"/>
      <c r="GQ2" s="64"/>
      <c r="GR2" s="64"/>
      <c r="GS2" s="64"/>
      <c r="GT2" s="64"/>
      <c r="GU2" s="64"/>
      <c r="GV2" s="64"/>
      <c r="GW2" s="64"/>
      <c r="GX2" s="64"/>
      <c r="GY2" s="64"/>
      <c r="GZ2" s="64"/>
      <c r="HA2" s="64"/>
      <c r="HB2" s="64"/>
      <c r="HC2" s="64"/>
      <c r="HD2" s="64"/>
      <c r="HE2" s="64"/>
      <c r="HF2" s="64"/>
      <c r="HG2" s="64"/>
      <c r="HH2" s="64"/>
      <c r="HI2" s="64"/>
      <c r="HJ2" s="64"/>
      <c r="HK2" s="64"/>
      <c r="HL2" s="64"/>
      <c r="HM2" s="64"/>
      <c r="HN2" s="64"/>
      <c r="HO2" s="64"/>
      <c r="HP2" s="64"/>
      <c r="HQ2" s="64"/>
      <c r="HR2" s="64"/>
      <c r="HS2" s="64"/>
      <c r="HT2" s="64"/>
      <c r="HU2" s="64"/>
      <c r="HV2" s="64"/>
      <c r="HW2" s="64"/>
      <c r="HX2" s="64"/>
      <c r="HY2" s="64"/>
      <c r="HZ2" s="64"/>
      <c r="IA2" s="64"/>
      <c r="IB2" s="64"/>
      <c r="IC2" s="64"/>
      <c r="ID2" s="64"/>
      <c r="IE2" s="64"/>
      <c r="IF2" s="64"/>
      <c r="IG2" s="64"/>
      <c r="IH2" s="64"/>
      <c r="II2" s="64"/>
      <c r="IJ2" s="64"/>
      <c r="IK2" s="64"/>
      <c r="IL2" s="64"/>
      <c r="IM2" s="64"/>
    </row>
    <row r="3" spans="1:249" s="206" customFormat="1" ht="16.5" customHeight="1">
      <c r="A3" s="207" t="s">
        <v>109</v>
      </c>
      <c r="B3" s="46"/>
      <c r="C3" s="46"/>
      <c r="D3" s="46"/>
      <c r="E3" s="46"/>
      <c r="F3" s="208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  <c r="AA3" s="207"/>
      <c r="AB3" s="207"/>
      <c r="AC3" s="207"/>
      <c r="AD3" s="207"/>
      <c r="AE3" s="207"/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  <c r="BC3" s="207"/>
      <c r="BD3" s="207"/>
      <c r="BE3" s="207"/>
      <c r="BF3" s="207"/>
      <c r="BG3" s="207"/>
      <c r="BH3" s="207"/>
      <c r="BI3" s="207"/>
      <c r="BJ3" s="207"/>
      <c r="BK3" s="207"/>
      <c r="BL3" s="207"/>
      <c r="BM3" s="207"/>
      <c r="BN3" s="207"/>
      <c r="BO3" s="207"/>
      <c r="BP3" s="207"/>
      <c r="BQ3" s="207"/>
      <c r="BR3" s="207"/>
      <c r="BS3" s="207"/>
      <c r="BT3" s="207"/>
      <c r="BU3" s="207"/>
      <c r="BV3" s="207"/>
      <c r="BW3" s="207"/>
      <c r="BX3" s="207"/>
      <c r="BY3" s="207"/>
      <c r="BZ3" s="207"/>
      <c r="CA3" s="207"/>
      <c r="CB3" s="207"/>
      <c r="CC3" s="207"/>
      <c r="CD3" s="207"/>
      <c r="CE3" s="207"/>
      <c r="CF3" s="207"/>
      <c r="CG3" s="207"/>
      <c r="CH3" s="207"/>
      <c r="CI3" s="207"/>
      <c r="CJ3" s="207"/>
      <c r="CK3" s="207"/>
      <c r="CL3" s="207"/>
      <c r="CM3" s="207"/>
      <c r="CN3" s="207"/>
      <c r="CO3" s="207"/>
      <c r="CP3" s="207"/>
      <c r="CQ3" s="207"/>
      <c r="CR3" s="207"/>
      <c r="CS3" s="207"/>
      <c r="CT3" s="207"/>
      <c r="CU3" s="207"/>
      <c r="CV3" s="207"/>
      <c r="CW3" s="207"/>
      <c r="CX3" s="207"/>
      <c r="CY3" s="207"/>
      <c r="CZ3" s="207"/>
      <c r="DA3" s="207"/>
      <c r="DB3" s="207"/>
      <c r="DC3" s="207"/>
      <c r="DD3" s="207"/>
      <c r="DE3" s="207"/>
      <c r="DF3" s="207"/>
      <c r="DG3" s="207"/>
      <c r="DH3" s="207"/>
      <c r="DI3" s="207"/>
      <c r="DJ3" s="207"/>
      <c r="DK3" s="207"/>
      <c r="DL3" s="207"/>
      <c r="DM3" s="207"/>
      <c r="DN3" s="207"/>
      <c r="DO3" s="207"/>
      <c r="DP3" s="207"/>
      <c r="DQ3" s="207"/>
      <c r="DR3" s="207"/>
      <c r="DS3" s="207"/>
      <c r="DT3" s="207"/>
      <c r="DU3" s="207"/>
      <c r="DV3" s="207"/>
      <c r="DW3" s="207"/>
      <c r="DX3" s="207"/>
      <c r="DY3" s="207"/>
      <c r="DZ3" s="207"/>
      <c r="EA3" s="207"/>
      <c r="EB3" s="207"/>
      <c r="EC3" s="207"/>
      <c r="ED3" s="207"/>
      <c r="EE3" s="207"/>
      <c r="EF3" s="207"/>
      <c r="EG3" s="207"/>
      <c r="EH3" s="207"/>
      <c r="EI3" s="207"/>
      <c r="EJ3" s="207"/>
      <c r="EK3" s="207"/>
      <c r="EL3" s="207"/>
      <c r="EM3" s="207"/>
      <c r="EN3" s="207"/>
      <c r="EO3" s="207"/>
      <c r="EP3" s="207"/>
      <c r="EQ3" s="207"/>
      <c r="ER3" s="207"/>
      <c r="ES3" s="207"/>
      <c r="ET3" s="207"/>
      <c r="EU3" s="207"/>
      <c r="EV3" s="207"/>
      <c r="EW3" s="207"/>
      <c r="EX3" s="207"/>
      <c r="EY3" s="207"/>
      <c r="EZ3" s="207"/>
      <c r="FA3" s="207"/>
      <c r="FB3" s="207"/>
      <c r="FC3" s="207"/>
      <c r="FD3" s="207"/>
      <c r="FE3" s="207"/>
      <c r="FF3" s="207"/>
      <c r="FG3" s="207"/>
      <c r="FH3" s="207"/>
      <c r="FI3" s="207"/>
      <c r="FJ3" s="207"/>
      <c r="FK3" s="207"/>
      <c r="FL3" s="207"/>
      <c r="FM3" s="207"/>
      <c r="FN3" s="207"/>
      <c r="FO3" s="207"/>
      <c r="FP3" s="207"/>
      <c r="FQ3" s="207"/>
      <c r="FR3" s="207"/>
      <c r="FS3" s="207"/>
      <c r="FT3" s="207"/>
      <c r="FU3" s="207"/>
      <c r="FV3" s="207"/>
      <c r="FW3" s="207"/>
      <c r="FX3" s="207"/>
      <c r="FY3" s="207"/>
      <c r="FZ3" s="207"/>
      <c r="GA3" s="207"/>
      <c r="GB3" s="207"/>
      <c r="GC3" s="207"/>
      <c r="GD3" s="207"/>
      <c r="GE3" s="207"/>
      <c r="GF3" s="207"/>
      <c r="GG3" s="207"/>
      <c r="GH3" s="207"/>
      <c r="GI3" s="207"/>
      <c r="GJ3" s="207"/>
      <c r="GK3" s="207"/>
      <c r="GL3" s="207"/>
      <c r="GM3" s="207"/>
      <c r="GN3" s="207"/>
      <c r="GO3" s="207"/>
      <c r="GP3" s="207"/>
      <c r="GQ3" s="207"/>
      <c r="GR3" s="207"/>
      <c r="GS3" s="207"/>
      <c r="GT3" s="207"/>
      <c r="GU3" s="207"/>
      <c r="GV3" s="207"/>
      <c r="GW3" s="207"/>
      <c r="GX3" s="207"/>
      <c r="GY3" s="207"/>
      <c r="GZ3" s="207"/>
      <c r="HA3" s="207"/>
      <c r="HB3" s="207"/>
      <c r="HC3" s="207"/>
      <c r="HD3" s="207"/>
      <c r="HE3" s="207"/>
      <c r="HF3" s="207"/>
      <c r="HG3" s="207"/>
      <c r="HH3" s="207"/>
      <c r="HI3" s="207"/>
      <c r="HJ3" s="207"/>
      <c r="HK3" s="207"/>
      <c r="HL3" s="207"/>
      <c r="HM3" s="207"/>
      <c r="HN3" s="207"/>
      <c r="HO3" s="207"/>
      <c r="HP3" s="207"/>
      <c r="HQ3" s="207"/>
      <c r="HR3" s="207"/>
      <c r="HS3" s="207"/>
      <c r="HT3" s="207"/>
      <c r="HU3" s="207"/>
      <c r="HV3" s="207"/>
      <c r="HW3" s="207"/>
      <c r="HX3" s="207"/>
      <c r="HY3" s="207"/>
      <c r="HZ3" s="207"/>
      <c r="IA3" s="207"/>
      <c r="IB3" s="207"/>
      <c r="IC3" s="207"/>
      <c r="ID3" s="207"/>
      <c r="IE3" s="207"/>
      <c r="IF3" s="207"/>
      <c r="IG3" s="207"/>
      <c r="IH3" s="207"/>
      <c r="II3" s="207"/>
      <c r="IJ3" s="207"/>
      <c r="IK3" s="207"/>
      <c r="IL3" s="207"/>
      <c r="IM3" s="207"/>
    </row>
    <row r="4" spans="1:249" s="206" customFormat="1" ht="16.5" customHeight="1">
      <c r="A4" s="64"/>
      <c r="B4" s="64"/>
      <c r="C4" s="64"/>
      <c r="E4" s="66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  <c r="CO4" s="64"/>
      <c r="CP4" s="64"/>
      <c r="CQ4" s="64"/>
      <c r="CR4" s="64"/>
      <c r="CS4" s="64"/>
      <c r="CT4" s="64"/>
      <c r="CU4" s="64"/>
      <c r="CV4" s="64"/>
      <c r="CW4" s="64"/>
      <c r="CX4" s="64"/>
      <c r="CY4" s="64"/>
      <c r="CZ4" s="64"/>
      <c r="DA4" s="64"/>
      <c r="DB4" s="64"/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  <c r="DR4" s="64"/>
      <c r="DS4" s="64"/>
      <c r="DT4" s="64"/>
      <c r="DU4" s="64"/>
      <c r="DV4" s="64"/>
      <c r="DW4" s="64"/>
      <c r="DX4" s="64"/>
      <c r="DY4" s="64"/>
      <c r="DZ4" s="64"/>
      <c r="EA4" s="64"/>
      <c r="EB4" s="64"/>
      <c r="EC4" s="64"/>
      <c r="ED4" s="64"/>
      <c r="EE4" s="64"/>
      <c r="EF4" s="64"/>
      <c r="EG4" s="64"/>
      <c r="EH4" s="64"/>
      <c r="EI4" s="64"/>
      <c r="EJ4" s="64"/>
      <c r="EK4" s="64"/>
      <c r="EL4" s="64"/>
      <c r="EM4" s="64"/>
      <c r="EN4" s="64"/>
      <c r="EO4" s="64"/>
      <c r="EP4" s="64"/>
      <c r="EQ4" s="64"/>
      <c r="ER4" s="64"/>
      <c r="ES4" s="64"/>
      <c r="ET4" s="64"/>
      <c r="EU4" s="64"/>
      <c r="EV4" s="64"/>
      <c r="EW4" s="64"/>
      <c r="EX4" s="64"/>
      <c r="EY4" s="64"/>
      <c r="EZ4" s="64"/>
      <c r="FA4" s="64"/>
      <c r="FB4" s="64"/>
      <c r="FC4" s="64"/>
      <c r="FD4" s="64"/>
      <c r="FE4" s="64"/>
      <c r="FF4" s="64"/>
      <c r="FG4" s="64"/>
      <c r="FH4" s="64"/>
      <c r="FI4" s="64"/>
      <c r="FJ4" s="64"/>
      <c r="FK4" s="64"/>
      <c r="FL4" s="64"/>
      <c r="FM4" s="64"/>
      <c r="FN4" s="64"/>
      <c r="FO4" s="64"/>
      <c r="FP4" s="64"/>
      <c r="FQ4" s="64"/>
      <c r="FR4" s="64"/>
      <c r="FS4" s="64"/>
      <c r="FT4" s="64"/>
      <c r="FU4" s="64"/>
      <c r="FV4" s="64"/>
      <c r="FW4" s="64"/>
      <c r="FX4" s="64"/>
      <c r="FY4" s="64"/>
      <c r="FZ4" s="64"/>
      <c r="GA4" s="64"/>
      <c r="GB4" s="64"/>
      <c r="GC4" s="64"/>
      <c r="GD4" s="64"/>
      <c r="GE4" s="64"/>
      <c r="GF4" s="64"/>
      <c r="GG4" s="64"/>
      <c r="GH4" s="64"/>
      <c r="GI4" s="64"/>
      <c r="GJ4" s="64"/>
      <c r="GK4" s="64"/>
      <c r="GL4" s="64"/>
      <c r="GM4" s="64"/>
      <c r="GN4" s="64"/>
      <c r="GO4" s="64"/>
      <c r="GP4" s="64"/>
      <c r="GQ4" s="64"/>
      <c r="GR4" s="64"/>
      <c r="GS4" s="64"/>
      <c r="GT4" s="64"/>
      <c r="GU4" s="64"/>
      <c r="GV4" s="64"/>
      <c r="GW4" s="64"/>
      <c r="GX4" s="64"/>
      <c r="GY4" s="64"/>
      <c r="GZ4" s="64"/>
      <c r="HA4" s="64"/>
      <c r="HB4" s="64"/>
      <c r="HC4" s="64"/>
      <c r="HD4" s="64"/>
      <c r="HE4" s="64"/>
      <c r="HF4" s="64"/>
      <c r="HG4" s="64"/>
      <c r="HH4" s="64"/>
      <c r="HI4" s="64"/>
      <c r="HJ4" s="64"/>
      <c r="HK4" s="64"/>
      <c r="HL4" s="64"/>
      <c r="HM4" s="64"/>
      <c r="HN4" s="64"/>
      <c r="HO4" s="64"/>
      <c r="HP4" s="64"/>
      <c r="HQ4" s="64"/>
      <c r="HR4" s="64"/>
      <c r="HS4" s="64"/>
      <c r="HT4" s="64"/>
      <c r="HU4" s="64"/>
      <c r="HV4" s="64"/>
      <c r="HW4" s="64"/>
      <c r="HX4" s="64"/>
      <c r="HY4" s="64"/>
      <c r="HZ4" s="64"/>
      <c r="IA4" s="64"/>
      <c r="IB4" s="64"/>
      <c r="IC4" s="64"/>
      <c r="ID4" s="64"/>
      <c r="IE4" s="64"/>
      <c r="IF4" s="64"/>
      <c r="IG4" s="64"/>
      <c r="IH4" s="64"/>
      <c r="II4" s="64"/>
      <c r="IJ4" s="64"/>
      <c r="IK4" s="64"/>
      <c r="IL4" s="64"/>
    </row>
    <row r="5" spans="1:249" s="206" customFormat="1" ht="16.5" customHeight="1">
      <c r="A5" s="833" t="s">
        <v>2790</v>
      </c>
      <c r="B5" s="64"/>
      <c r="C5" s="64"/>
      <c r="E5" s="66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S5" s="64"/>
      <c r="ET5" s="64"/>
      <c r="EU5" s="64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4"/>
      <c r="FG5" s="64"/>
      <c r="FH5" s="64"/>
      <c r="FI5" s="64"/>
      <c r="FJ5" s="64"/>
      <c r="FK5" s="64"/>
      <c r="FL5" s="64"/>
      <c r="FM5" s="64"/>
      <c r="FN5" s="64"/>
      <c r="FO5" s="64"/>
      <c r="FP5" s="64"/>
      <c r="FQ5" s="64"/>
      <c r="FR5" s="64"/>
      <c r="FS5" s="64"/>
      <c r="FT5" s="64"/>
      <c r="FU5" s="64"/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4"/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4"/>
      <c r="HT5" s="64"/>
      <c r="HU5" s="64"/>
      <c r="HV5" s="64"/>
      <c r="HW5" s="64"/>
      <c r="HX5" s="64"/>
      <c r="HY5" s="64"/>
      <c r="HZ5" s="64"/>
      <c r="IA5" s="64"/>
      <c r="IB5" s="64"/>
      <c r="IC5" s="64"/>
      <c r="ID5" s="64"/>
      <c r="IE5" s="64"/>
      <c r="IF5" s="64"/>
      <c r="IG5" s="64"/>
      <c r="IH5" s="64"/>
      <c r="II5" s="64"/>
      <c r="IJ5" s="64"/>
      <c r="IK5" s="64"/>
      <c r="IL5" s="64"/>
    </row>
    <row r="6" spans="1:249" s="57" customFormat="1" ht="16.5" customHeight="1">
      <c r="A6" s="470" t="s">
        <v>2788</v>
      </c>
      <c r="B6" s="60"/>
      <c r="C6" s="61"/>
      <c r="D6" s="61"/>
      <c r="E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</row>
    <row r="7" spans="1:249" s="834" customFormat="1" ht="16.5" customHeight="1">
      <c r="A7" s="470" t="s">
        <v>2791</v>
      </c>
    </row>
    <row r="8" spans="1:249" s="206" customFormat="1" ht="16.5" customHeight="1" thickBot="1">
      <c r="A8" s="64"/>
      <c r="B8" s="64"/>
      <c r="C8" s="64"/>
      <c r="E8" s="66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</row>
    <row r="9" spans="1:249" s="46" customFormat="1" ht="30.95" customHeight="1">
      <c r="B9" s="64"/>
      <c r="C9" s="64"/>
      <c r="E9" s="175"/>
      <c r="F9" s="175" t="s">
        <v>2792</v>
      </c>
      <c r="G9" s="599">
        <f>SUM(F16:F41)</f>
        <v>10408</v>
      </c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</row>
    <row r="10" spans="1:249" s="46" customFormat="1" ht="30.95" customHeight="1" thickBot="1">
      <c r="A10" s="209"/>
      <c r="B10" s="209"/>
      <c r="C10" s="209"/>
      <c r="F10" s="119" t="s">
        <v>991</v>
      </c>
      <c r="G10" s="600">
        <f>SUM(G16:G41)</f>
        <v>7289</v>
      </c>
      <c r="H10" s="206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</row>
    <row r="11" spans="1:249" s="46" customFormat="1" ht="16.5" customHeight="1">
      <c r="A11" s="209"/>
      <c r="B11" s="209"/>
      <c r="C11" s="209"/>
      <c r="D11" s="209"/>
      <c r="H11" s="206"/>
      <c r="I11" s="206"/>
      <c r="J11" s="206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</row>
    <row r="12" spans="1:249" s="46" customFormat="1" ht="16.5" customHeight="1">
      <c r="A12" s="66" t="s">
        <v>2798</v>
      </c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</row>
    <row r="13" spans="1:249" s="46" customFormat="1" ht="16.5" customHeight="1" thickBot="1">
      <c r="A13" s="62" t="s">
        <v>1308</v>
      </c>
      <c r="B13" s="67"/>
      <c r="C13" s="66"/>
      <c r="D13" s="66"/>
      <c r="E13" s="66"/>
      <c r="F13" s="66"/>
      <c r="G13" s="66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</row>
    <row r="14" spans="1:249" s="552" customFormat="1" ht="35.25" customHeight="1" thickBot="1">
      <c r="A14" s="655" t="s">
        <v>1284</v>
      </c>
      <c r="B14" s="656" t="s">
        <v>271</v>
      </c>
      <c r="C14" s="656" t="s">
        <v>272</v>
      </c>
      <c r="D14" s="835" t="s">
        <v>1283</v>
      </c>
      <c r="E14" s="656" t="s">
        <v>2814</v>
      </c>
      <c r="F14" s="796" t="s">
        <v>110</v>
      </c>
      <c r="G14" s="780" t="s">
        <v>2813</v>
      </c>
      <c r="H14" s="446"/>
      <c r="I14" s="446"/>
      <c r="J14" s="446"/>
      <c r="K14" s="446"/>
      <c r="L14" s="446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446"/>
      <c r="AA14" s="446"/>
      <c r="AB14" s="446"/>
      <c r="AC14" s="446"/>
      <c r="AD14" s="446"/>
      <c r="AE14" s="446"/>
      <c r="AF14" s="446"/>
      <c r="AG14" s="446"/>
      <c r="AH14" s="446"/>
      <c r="AI14" s="446"/>
      <c r="AJ14" s="446"/>
      <c r="AK14" s="446"/>
      <c r="AL14" s="446"/>
      <c r="AM14" s="446"/>
      <c r="AN14" s="446"/>
      <c r="AO14" s="446"/>
      <c r="AP14" s="446"/>
      <c r="AQ14" s="446"/>
      <c r="AR14" s="446"/>
      <c r="AS14" s="446"/>
      <c r="AT14" s="446"/>
      <c r="AU14" s="446"/>
      <c r="AV14" s="446"/>
      <c r="AW14" s="446"/>
      <c r="AX14" s="446"/>
      <c r="AY14" s="446"/>
      <c r="AZ14" s="446"/>
      <c r="BA14" s="446"/>
      <c r="BB14" s="446"/>
      <c r="BC14" s="446"/>
      <c r="BD14" s="446"/>
      <c r="BE14" s="446"/>
      <c r="BF14" s="446"/>
      <c r="BG14" s="446"/>
      <c r="BH14" s="446"/>
      <c r="BI14" s="446"/>
      <c r="BJ14" s="446"/>
      <c r="BK14" s="446"/>
      <c r="BL14" s="446"/>
      <c r="BM14" s="446"/>
      <c r="BN14" s="446"/>
      <c r="BO14" s="446"/>
      <c r="BP14" s="446"/>
      <c r="BQ14" s="446"/>
      <c r="BR14" s="446"/>
      <c r="BS14" s="446"/>
      <c r="BT14" s="446"/>
      <c r="BU14" s="446"/>
      <c r="BV14" s="446"/>
      <c r="BW14" s="446"/>
      <c r="BX14" s="446"/>
      <c r="BY14" s="446"/>
      <c r="BZ14" s="446"/>
      <c r="CA14" s="446"/>
      <c r="CB14" s="446"/>
      <c r="CC14" s="446"/>
      <c r="CD14" s="446"/>
      <c r="CE14" s="446"/>
      <c r="CF14" s="446"/>
      <c r="CG14" s="446"/>
      <c r="CH14" s="446"/>
      <c r="CI14" s="446"/>
      <c r="CJ14" s="446"/>
      <c r="CK14" s="446"/>
      <c r="CL14" s="446"/>
      <c r="CM14" s="446"/>
      <c r="CN14" s="446"/>
      <c r="CO14" s="446"/>
      <c r="CP14" s="446"/>
      <c r="CQ14" s="446"/>
      <c r="CR14" s="446"/>
      <c r="CS14" s="446"/>
      <c r="CT14" s="446"/>
      <c r="CU14" s="446"/>
      <c r="CV14" s="446"/>
      <c r="CW14" s="446"/>
      <c r="CX14" s="446"/>
      <c r="CY14" s="446"/>
      <c r="CZ14" s="446"/>
      <c r="DA14" s="446"/>
      <c r="DB14" s="446"/>
      <c r="DC14" s="446"/>
      <c r="DD14" s="446"/>
      <c r="DE14" s="446"/>
      <c r="DF14" s="446"/>
      <c r="DG14" s="446"/>
      <c r="DH14" s="446"/>
      <c r="DI14" s="446"/>
      <c r="DJ14" s="446"/>
      <c r="DK14" s="446"/>
      <c r="DL14" s="446"/>
      <c r="DM14" s="446"/>
      <c r="DN14" s="446"/>
      <c r="DO14" s="446"/>
      <c r="DP14" s="446"/>
      <c r="DQ14" s="446"/>
      <c r="DR14" s="446"/>
      <c r="DS14" s="446"/>
      <c r="DT14" s="446"/>
      <c r="DU14" s="446"/>
      <c r="DV14" s="446"/>
      <c r="DW14" s="446"/>
      <c r="DX14" s="446"/>
      <c r="DY14" s="446"/>
      <c r="DZ14" s="446"/>
      <c r="EA14" s="446"/>
      <c r="EB14" s="446"/>
      <c r="EC14" s="446"/>
      <c r="ED14" s="446"/>
      <c r="EE14" s="446"/>
      <c r="EF14" s="446"/>
      <c r="EG14" s="446"/>
      <c r="EH14" s="446"/>
      <c r="EI14" s="446"/>
      <c r="EJ14" s="446"/>
      <c r="EK14" s="446"/>
      <c r="EL14" s="446"/>
      <c r="EM14" s="446"/>
      <c r="EN14" s="446"/>
      <c r="EO14" s="446"/>
      <c r="EP14" s="446"/>
      <c r="EQ14" s="446"/>
      <c r="ER14" s="446"/>
      <c r="ES14" s="446"/>
      <c r="ET14" s="446"/>
      <c r="EU14" s="446"/>
      <c r="EV14" s="446"/>
      <c r="EW14" s="446"/>
      <c r="EX14" s="446"/>
      <c r="EY14" s="446"/>
      <c r="EZ14" s="446"/>
      <c r="FA14" s="446"/>
      <c r="FB14" s="446"/>
      <c r="FC14" s="446"/>
      <c r="FD14" s="446"/>
      <c r="FE14" s="446"/>
      <c r="FF14" s="446"/>
      <c r="FG14" s="446"/>
    </row>
    <row r="15" spans="1:249" s="69" customFormat="1" ht="16.5" customHeight="1" thickBot="1">
      <c r="A15" s="234"/>
      <c r="B15" s="201"/>
      <c r="C15" s="201"/>
      <c r="D15" s="201"/>
      <c r="E15" s="201"/>
      <c r="F15" s="201"/>
      <c r="G15" s="202"/>
      <c r="H15" s="206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</row>
    <row r="16" spans="1:249" s="206" customFormat="1" ht="15.75" customHeight="1">
      <c r="A16" s="210" t="s">
        <v>1343</v>
      </c>
      <c r="B16" s="211" t="s">
        <v>1369</v>
      </c>
      <c r="C16" s="212" t="s">
        <v>1371</v>
      </c>
      <c r="D16" s="212" t="s">
        <v>478</v>
      </c>
      <c r="E16" s="213"/>
      <c r="F16" s="214">
        <v>1353</v>
      </c>
      <c r="G16" s="215">
        <v>947</v>
      </c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6"/>
      <c r="CA16" s="216"/>
      <c r="CB16" s="216"/>
      <c r="CC16" s="216"/>
      <c r="CD16" s="216"/>
      <c r="CE16" s="216"/>
      <c r="CF16" s="216"/>
      <c r="CG16" s="216"/>
      <c r="CH16" s="216"/>
      <c r="CI16" s="216"/>
      <c r="CJ16" s="216"/>
      <c r="CK16" s="216"/>
      <c r="CL16" s="216"/>
      <c r="CM16" s="216"/>
      <c r="CN16" s="216"/>
      <c r="CO16" s="216"/>
      <c r="CP16" s="216"/>
      <c r="CQ16" s="216"/>
      <c r="CR16" s="216"/>
      <c r="CS16" s="216"/>
      <c r="CT16" s="216"/>
      <c r="CU16" s="216"/>
      <c r="CV16" s="216"/>
      <c r="CW16" s="216"/>
      <c r="CX16" s="216"/>
      <c r="CY16" s="216"/>
      <c r="CZ16" s="216"/>
      <c r="DA16" s="216"/>
      <c r="DB16" s="216"/>
      <c r="DC16" s="216"/>
      <c r="DD16" s="216"/>
      <c r="DE16" s="216"/>
      <c r="DF16" s="216"/>
      <c r="DG16" s="216"/>
      <c r="DH16" s="216"/>
      <c r="DI16" s="216"/>
      <c r="DJ16" s="216"/>
      <c r="DK16" s="216"/>
      <c r="DL16" s="216"/>
      <c r="DM16" s="216"/>
      <c r="DN16" s="216"/>
      <c r="DO16" s="216"/>
      <c r="DP16" s="216"/>
      <c r="DQ16" s="216"/>
      <c r="DR16" s="216"/>
      <c r="DS16" s="216"/>
      <c r="DT16" s="216"/>
      <c r="DU16" s="216"/>
      <c r="DV16" s="216"/>
      <c r="DW16" s="216"/>
      <c r="DX16" s="216"/>
      <c r="DY16" s="216"/>
      <c r="DZ16" s="216"/>
      <c r="EA16" s="216"/>
      <c r="EB16" s="216"/>
      <c r="EC16" s="216"/>
      <c r="ED16" s="216"/>
      <c r="EE16" s="216"/>
      <c r="EF16" s="216"/>
      <c r="EG16" s="216"/>
      <c r="EH16" s="216"/>
      <c r="EI16" s="216"/>
      <c r="EJ16" s="216"/>
      <c r="EK16" s="216"/>
      <c r="EL16" s="216"/>
      <c r="EM16" s="216"/>
      <c r="EN16" s="216"/>
      <c r="EO16" s="216"/>
      <c r="EP16" s="216"/>
      <c r="EQ16" s="216"/>
      <c r="ER16" s="216"/>
      <c r="ES16" s="216"/>
      <c r="ET16" s="216"/>
      <c r="EU16" s="216"/>
      <c r="EV16" s="216"/>
      <c r="EW16" s="216"/>
      <c r="EX16" s="216"/>
      <c r="EY16" s="216"/>
      <c r="EZ16" s="216"/>
      <c r="FA16" s="216"/>
      <c r="FB16" s="216"/>
      <c r="FC16" s="216"/>
      <c r="FD16" s="216"/>
      <c r="FE16" s="216"/>
      <c r="FF16" s="216"/>
      <c r="FG16" s="216"/>
      <c r="FH16" s="216"/>
    </row>
    <row r="17" spans="1:164" s="206" customFormat="1" ht="15.6" customHeight="1">
      <c r="A17" s="210" t="s">
        <v>1344</v>
      </c>
      <c r="B17" s="211" t="s">
        <v>1370</v>
      </c>
      <c r="C17" s="212" t="s">
        <v>1372</v>
      </c>
      <c r="D17" s="217" t="s">
        <v>478</v>
      </c>
      <c r="E17" s="213"/>
      <c r="F17" s="218">
        <v>887</v>
      </c>
      <c r="G17" s="219">
        <v>621</v>
      </c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  <c r="AC17" s="216"/>
      <c r="AD17" s="216"/>
      <c r="AE17" s="216"/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  <c r="BC17" s="216"/>
      <c r="BD17" s="216"/>
      <c r="BE17" s="216"/>
      <c r="BF17" s="216"/>
      <c r="BG17" s="216"/>
      <c r="BH17" s="216"/>
      <c r="BI17" s="216"/>
      <c r="BJ17" s="216"/>
      <c r="BK17" s="216"/>
      <c r="BL17" s="216"/>
      <c r="BM17" s="216"/>
      <c r="BN17" s="216"/>
      <c r="BO17" s="216"/>
      <c r="BP17" s="216"/>
      <c r="BQ17" s="216"/>
      <c r="BR17" s="216"/>
      <c r="BS17" s="216"/>
      <c r="BT17" s="216"/>
      <c r="BU17" s="216"/>
      <c r="BV17" s="216"/>
      <c r="BW17" s="216"/>
      <c r="BX17" s="216"/>
      <c r="BY17" s="216"/>
      <c r="BZ17" s="216"/>
      <c r="CA17" s="216"/>
      <c r="CB17" s="216"/>
      <c r="CC17" s="216"/>
      <c r="CD17" s="216"/>
      <c r="CE17" s="216"/>
      <c r="CF17" s="216"/>
      <c r="CG17" s="216"/>
      <c r="CH17" s="216"/>
      <c r="CI17" s="216"/>
      <c r="CJ17" s="216"/>
      <c r="CK17" s="216"/>
      <c r="CL17" s="216"/>
      <c r="CM17" s="216"/>
      <c r="CN17" s="216"/>
      <c r="CO17" s="216"/>
      <c r="CP17" s="216"/>
      <c r="CQ17" s="216"/>
      <c r="CR17" s="216"/>
      <c r="CS17" s="216"/>
      <c r="CT17" s="216"/>
      <c r="CU17" s="216"/>
      <c r="CV17" s="216"/>
      <c r="CW17" s="216"/>
      <c r="CX17" s="216"/>
      <c r="CY17" s="216"/>
      <c r="CZ17" s="216"/>
      <c r="DA17" s="216"/>
      <c r="DB17" s="216"/>
      <c r="DC17" s="216"/>
      <c r="DD17" s="216"/>
      <c r="DE17" s="216"/>
      <c r="DF17" s="216"/>
      <c r="DG17" s="216"/>
      <c r="DH17" s="216"/>
      <c r="DI17" s="216"/>
      <c r="DJ17" s="216"/>
      <c r="DK17" s="216"/>
      <c r="DL17" s="216"/>
      <c r="DM17" s="216"/>
      <c r="DN17" s="216"/>
      <c r="DO17" s="216"/>
      <c r="DP17" s="216"/>
      <c r="DQ17" s="216"/>
      <c r="DR17" s="216"/>
      <c r="DS17" s="216"/>
      <c r="DT17" s="216"/>
      <c r="DU17" s="216"/>
      <c r="DV17" s="216"/>
      <c r="DW17" s="216"/>
      <c r="DX17" s="216"/>
      <c r="DY17" s="216"/>
      <c r="DZ17" s="216"/>
      <c r="EA17" s="216"/>
      <c r="EB17" s="216"/>
      <c r="EC17" s="216"/>
      <c r="ED17" s="216"/>
      <c r="EE17" s="216"/>
      <c r="EF17" s="216"/>
      <c r="EG17" s="216"/>
      <c r="EH17" s="216"/>
      <c r="EI17" s="216"/>
      <c r="EJ17" s="216"/>
      <c r="EK17" s="216"/>
      <c r="EL17" s="216"/>
      <c r="EM17" s="216"/>
      <c r="EN17" s="216"/>
      <c r="EO17" s="216"/>
      <c r="EP17" s="216"/>
      <c r="EQ17" s="216"/>
      <c r="ER17" s="216"/>
      <c r="ES17" s="216"/>
      <c r="ET17" s="216"/>
      <c r="EU17" s="216"/>
      <c r="EV17" s="216"/>
      <c r="EW17" s="216"/>
      <c r="EX17" s="216"/>
      <c r="EY17" s="216"/>
      <c r="EZ17" s="216"/>
      <c r="FA17" s="216"/>
      <c r="FB17" s="216"/>
      <c r="FC17" s="216"/>
      <c r="FD17" s="216"/>
      <c r="FE17" s="216"/>
      <c r="FF17" s="216"/>
      <c r="FG17" s="216"/>
      <c r="FH17" s="216"/>
    </row>
    <row r="18" spans="1:164" s="206" customFormat="1" ht="15.75" customHeight="1">
      <c r="A18" s="210" t="s">
        <v>1345</v>
      </c>
      <c r="B18" s="211">
        <v>3</v>
      </c>
      <c r="C18" s="212" t="s">
        <v>295</v>
      </c>
      <c r="D18" s="217" t="s">
        <v>478</v>
      </c>
      <c r="E18" s="213"/>
      <c r="F18" s="218">
        <v>332</v>
      </c>
      <c r="G18" s="219">
        <v>232</v>
      </c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216"/>
      <c r="AB18" s="216"/>
      <c r="AC18" s="216"/>
      <c r="AD18" s="216"/>
      <c r="AE18" s="216"/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  <c r="BC18" s="216"/>
      <c r="BD18" s="216"/>
      <c r="BE18" s="216"/>
      <c r="BF18" s="216"/>
      <c r="BG18" s="216"/>
      <c r="BH18" s="216"/>
      <c r="BI18" s="216"/>
      <c r="BJ18" s="216"/>
      <c r="BK18" s="216"/>
      <c r="BL18" s="216"/>
      <c r="BM18" s="216"/>
      <c r="BN18" s="216"/>
      <c r="BO18" s="216"/>
      <c r="BP18" s="216"/>
      <c r="BQ18" s="216"/>
      <c r="BR18" s="216"/>
      <c r="BS18" s="216"/>
      <c r="BT18" s="216"/>
      <c r="BU18" s="216"/>
      <c r="BV18" s="216"/>
      <c r="BW18" s="216"/>
      <c r="BX18" s="216"/>
      <c r="BY18" s="216"/>
      <c r="BZ18" s="216"/>
      <c r="CA18" s="216"/>
      <c r="CB18" s="216"/>
      <c r="CC18" s="216"/>
      <c r="CD18" s="216"/>
      <c r="CE18" s="216"/>
      <c r="CF18" s="216"/>
      <c r="CG18" s="216"/>
      <c r="CH18" s="216"/>
      <c r="CI18" s="216"/>
      <c r="CJ18" s="216"/>
      <c r="CK18" s="216"/>
      <c r="CL18" s="216"/>
      <c r="CM18" s="216"/>
      <c r="CN18" s="216"/>
      <c r="CO18" s="216"/>
      <c r="CP18" s="216"/>
      <c r="CQ18" s="216"/>
      <c r="CR18" s="216"/>
      <c r="CS18" s="216"/>
      <c r="CT18" s="216"/>
      <c r="CU18" s="216"/>
      <c r="CV18" s="216"/>
      <c r="CW18" s="216"/>
      <c r="CX18" s="216"/>
      <c r="CY18" s="216"/>
      <c r="CZ18" s="216"/>
      <c r="DA18" s="216"/>
      <c r="DB18" s="216"/>
      <c r="DC18" s="216"/>
      <c r="DD18" s="216"/>
      <c r="DE18" s="216"/>
      <c r="DF18" s="216"/>
      <c r="DG18" s="216"/>
      <c r="DH18" s="216"/>
      <c r="DI18" s="216"/>
      <c r="DJ18" s="216"/>
      <c r="DK18" s="216"/>
      <c r="DL18" s="216"/>
      <c r="DM18" s="216"/>
      <c r="DN18" s="216"/>
      <c r="DO18" s="216"/>
      <c r="DP18" s="216"/>
      <c r="DQ18" s="216"/>
      <c r="DR18" s="216"/>
      <c r="DS18" s="216"/>
      <c r="DT18" s="216"/>
      <c r="DU18" s="216"/>
      <c r="DV18" s="216"/>
      <c r="DW18" s="216"/>
      <c r="DX18" s="216"/>
      <c r="DY18" s="216"/>
      <c r="DZ18" s="216"/>
      <c r="EA18" s="216"/>
      <c r="EB18" s="216"/>
      <c r="EC18" s="216"/>
      <c r="ED18" s="216"/>
      <c r="EE18" s="216"/>
      <c r="EF18" s="216"/>
      <c r="EG18" s="216"/>
      <c r="EH18" s="216"/>
      <c r="EI18" s="216"/>
      <c r="EJ18" s="216"/>
      <c r="EK18" s="216"/>
      <c r="EL18" s="216"/>
      <c r="EM18" s="216"/>
      <c r="EN18" s="216"/>
      <c r="EO18" s="216"/>
      <c r="EP18" s="216"/>
      <c r="EQ18" s="216"/>
      <c r="ER18" s="216"/>
      <c r="ES18" s="216"/>
      <c r="ET18" s="216"/>
      <c r="EU18" s="216"/>
      <c r="EV18" s="216"/>
      <c r="EW18" s="216"/>
      <c r="EX18" s="216"/>
      <c r="EY18" s="216"/>
      <c r="EZ18" s="216"/>
      <c r="FA18" s="216"/>
      <c r="FB18" s="216"/>
      <c r="FC18" s="216"/>
      <c r="FD18" s="216"/>
      <c r="FE18" s="216"/>
      <c r="FF18" s="216"/>
      <c r="FG18" s="216"/>
      <c r="FH18" s="216"/>
    </row>
    <row r="19" spans="1:164" s="206" customFormat="1" ht="15.6" customHeight="1">
      <c r="A19" s="210" t="s">
        <v>1346</v>
      </c>
      <c r="B19" s="211">
        <v>4</v>
      </c>
      <c r="C19" s="212" t="s">
        <v>296</v>
      </c>
      <c r="D19" s="217" t="s">
        <v>478</v>
      </c>
      <c r="E19" s="213"/>
      <c r="F19" s="218">
        <v>377</v>
      </c>
      <c r="G19" s="219">
        <v>263</v>
      </c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6"/>
      <c r="CA19" s="216"/>
      <c r="CB19" s="216"/>
      <c r="CC19" s="216"/>
      <c r="CD19" s="216"/>
      <c r="CE19" s="216"/>
      <c r="CF19" s="216"/>
      <c r="CG19" s="216"/>
      <c r="CH19" s="216"/>
      <c r="CI19" s="216"/>
      <c r="CJ19" s="216"/>
      <c r="CK19" s="216"/>
      <c r="CL19" s="216"/>
      <c r="CM19" s="216"/>
      <c r="CN19" s="216"/>
      <c r="CO19" s="216"/>
      <c r="CP19" s="216"/>
      <c r="CQ19" s="216"/>
      <c r="CR19" s="216"/>
      <c r="CS19" s="216"/>
      <c r="CT19" s="216"/>
      <c r="CU19" s="216"/>
      <c r="CV19" s="216"/>
      <c r="CW19" s="216"/>
      <c r="CX19" s="216"/>
      <c r="CY19" s="216"/>
      <c r="CZ19" s="216"/>
      <c r="DA19" s="216"/>
      <c r="DB19" s="216"/>
      <c r="DC19" s="216"/>
      <c r="DD19" s="216"/>
      <c r="DE19" s="216"/>
      <c r="DF19" s="216"/>
      <c r="DG19" s="216"/>
      <c r="DH19" s="216"/>
      <c r="DI19" s="216"/>
      <c r="DJ19" s="216"/>
      <c r="DK19" s="216"/>
      <c r="DL19" s="216"/>
      <c r="DM19" s="216"/>
      <c r="DN19" s="216"/>
      <c r="DO19" s="216"/>
      <c r="DP19" s="216"/>
      <c r="DQ19" s="216"/>
      <c r="DR19" s="216"/>
      <c r="DS19" s="216"/>
      <c r="DT19" s="216"/>
      <c r="DU19" s="216"/>
      <c r="DV19" s="216"/>
      <c r="DW19" s="216"/>
      <c r="DX19" s="216"/>
      <c r="DY19" s="216"/>
      <c r="DZ19" s="216"/>
      <c r="EA19" s="216"/>
      <c r="EB19" s="216"/>
      <c r="EC19" s="216"/>
      <c r="ED19" s="216"/>
      <c r="EE19" s="216"/>
      <c r="EF19" s="216"/>
      <c r="EG19" s="216"/>
      <c r="EH19" s="216"/>
      <c r="EI19" s="216"/>
      <c r="EJ19" s="216"/>
      <c r="EK19" s="216"/>
      <c r="EL19" s="216"/>
      <c r="EM19" s="216"/>
      <c r="EN19" s="216"/>
      <c r="EO19" s="216"/>
      <c r="EP19" s="216"/>
      <c r="EQ19" s="216"/>
      <c r="ER19" s="216"/>
      <c r="ES19" s="216"/>
      <c r="ET19" s="216"/>
      <c r="EU19" s="216"/>
      <c r="EV19" s="216"/>
      <c r="EW19" s="216"/>
      <c r="EX19" s="216"/>
      <c r="EY19" s="216"/>
      <c r="EZ19" s="216"/>
      <c r="FA19" s="216"/>
      <c r="FB19" s="216"/>
      <c r="FC19" s="216"/>
      <c r="FD19" s="216"/>
      <c r="FE19" s="216"/>
      <c r="FF19" s="216"/>
      <c r="FG19" s="216"/>
      <c r="FH19" s="216"/>
    </row>
    <row r="20" spans="1:164" s="206" customFormat="1" ht="15.75" customHeight="1">
      <c r="A20" s="210" t="s">
        <v>1347</v>
      </c>
      <c r="B20" s="211">
        <v>5</v>
      </c>
      <c r="C20" s="212" t="s">
        <v>297</v>
      </c>
      <c r="D20" s="217" t="s">
        <v>478</v>
      </c>
      <c r="E20" s="213"/>
      <c r="F20" s="218">
        <v>154</v>
      </c>
      <c r="G20" s="219">
        <v>108</v>
      </c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216"/>
      <c r="BW20" s="216"/>
      <c r="BX20" s="216"/>
      <c r="BY20" s="216"/>
      <c r="BZ20" s="216"/>
      <c r="CA20" s="216"/>
      <c r="CB20" s="216"/>
      <c r="CC20" s="216"/>
      <c r="CD20" s="216"/>
      <c r="CE20" s="216"/>
      <c r="CF20" s="216"/>
      <c r="CG20" s="216"/>
      <c r="CH20" s="216"/>
      <c r="CI20" s="216"/>
      <c r="CJ20" s="216"/>
      <c r="CK20" s="216"/>
      <c r="CL20" s="216"/>
      <c r="CM20" s="216"/>
      <c r="CN20" s="216"/>
      <c r="CO20" s="216"/>
      <c r="CP20" s="216"/>
      <c r="CQ20" s="216"/>
      <c r="CR20" s="216"/>
      <c r="CS20" s="216"/>
      <c r="CT20" s="216"/>
      <c r="CU20" s="216"/>
      <c r="CV20" s="216"/>
      <c r="CW20" s="216"/>
      <c r="CX20" s="216"/>
      <c r="CY20" s="216"/>
      <c r="CZ20" s="216"/>
      <c r="DA20" s="216"/>
      <c r="DB20" s="216"/>
      <c r="DC20" s="216"/>
      <c r="DD20" s="216"/>
      <c r="DE20" s="216"/>
      <c r="DF20" s="216"/>
      <c r="DG20" s="216"/>
      <c r="DH20" s="216"/>
      <c r="DI20" s="216"/>
      <c r="DJ20" s="216"/>
      <c r="DK20" s="216"/>
      <c r="DL20" s="216"/>
      <c r="DM20" s="216"/>
      <c r="DN20" s="216"/>
      <c r="DO20" s="216"/>
      <c r="DP20" s="216"/>
      <c r="DQ20" s="216"/>
      <c r="DR20" s="216"/>
      <c r="DS20" s="216"/>
      <c r="DT20" s="216"/>
      <c r="DU20" s="216"/>
      <c r="DV20" s="216"/>
      <c r="DW20" s="216"/>
      <c r="DX20" s="216"/>
      <c r="DY20" s="216"/>
      <c r="DZ20" s="216"/>
      <c r="EA20" s="216"/>
      <c r="EB20" s="216"/>
      <c r="EC20" s="216"/>
      <c r="ED20" s="216"/>
      <c r="EE20" s="216"/>
      <c r="EF20" s="216"/>
      <c r="EG20" s="216"/>
      <c r="EH20" s="216"/>
      <c r="EI20" s="216"/>
      <c r="EJ20" s="216"/>
      <c r="EK20" s="216"/>
      <c r="EL20" s="216"/>
      <c r="EM20" s="216"/>
      <c r="EN20" s="216"/>
      <c r="EO20" s="216"/>
      <c r="EP20" s="216"/>
      <c r="EQ20" s="216"/>
      <c r="ER20" s="216"/>
      <c r="ES20" s="216"/>
      <c r="ET20" s="216"/>
      <c r="EU20" s="216"/>
      <c r="EV20" s="216"/>
      <c r="EW20" s="216"/>
      <c r="EX20" s="216"/>
      <c r="EY20" s="216"/>
      <c r="EZ20" s="216"/>
      <c r="FA20" s="216"/>
      <c r="FB20" s="216"/>
      <c r="FC20" s="216"/>
      <c r="FD20" s="216"/>
      <c r="FE20" s="216"/>
      <c r="FF20" s="216"/>
      <c r="FG20" s="216"/>
      <c r="FH20" s="216"/>
    </row>
    <row r="21" spans="1:164" s="206" customFormat="1" ht="15.75" customHeight="1">
      <c r="A21" s="210" t="s">
        <v>1348</v>
      </c>
      <c r="B21" s="211">
        <v>6</v>
      </c>
      <c r="C21" s="212" t="s">
        <v>298</v>
      </c>
      <c r="D21" s="217" t="s">
        <v>478</v>
      </c>
      <c r="E21" s="213"/>
      <c r="F21" s="218">
        <v>276</v>
      </c>
      <c r="G21" s="219">
        <v>193</v>
      </c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216"/>
      <c r="BW21" s="216"/>
      <c r="BX21" s="216"/>
      <c r="BY21" s="216"/>
      <c r="BZ21" s="216"/>
      <c r="CA21" s="216"/>
      <c r="CB21" s="216"/>
      <c r="CC21" s="216"/>
      <c r="CD21" s="216"/>
      <c r="CE21" s="216"/>
      <c r="CF21" s="216"/>
      <c r="CG21" s="216"/>
      <c r="CH21" s="216"/>
      <c r="CI21" s="216"/>
      <c r="CJ21" s="216"/>
      <c r="CK21" s="216"/>
      <c r="CL21" s="216"/>
      <c r="CM21" s="216"/>
      <c r="CN21" s="216"/>
      <c r="CO21" s="216"/>
      <c r="CP21" s="216"/>
      <c r="CQ21" s="216"/>
      <c r="CR21" s="216"/>
      <c r="CS21" s="216"/>
      <c r="CT21" s="216"/>
      <c r="CU21" s="216"/>
      <c r="CV21" s="216"/>
      <c r="CW21" s="216"/>
      <c r="CX21" s="216"/>
      <c r="CY21" s="216"/>
      <c r="CZ21" s="216"/>
      <c r="DA21" s="216"/>
      <c r="DB21" s="216"/>
      <c r="DC21" s="216"/>
      <c r="DD21" s="216"/>
      <c r="DE21" s="216"/>
      <c r="DF21" s="216"/>
      <c r="DG21" s="216"/>
      <c r="DH21" s="216"/>
      <c r="DI21" s="216"/>
      <c r="DJ21" s="216"/>
      <c r="DK21" s="216"/>
      <c r="DL21" s="216"/>
      <c r="DM21" s="216"/>
      <c r="DN21" s="216"/>
      <c r="DO21" s="216"/>
      <c r="DP21" s="216"/>
      <c r="DQ21" s="216"/>
      <c r="DR21" s="216"/>
      <c r="DS21" s="216"/>
      <c r="DT21" s="216"/>
      <c r="DU21" s="216"/>
      <c r="DV21" s="216"/>
      <c r="DW21" s="216"/>
      <c r="DX21" s="216"/>
      <c r="DY21" s="216"/>
      <c r="DZ21" s="216"/>
      <c r="EA21" s="216"/>
      <c r="EB21" s="216"/>
      <c r="EC21" s="216"/>
      <c r="ED21" s="216"/>
      <c r="EE21" s="216"/>
      <c r="EF21" s="216"/>
      <c r="EG21" s="216"/>
      <c r="EH21" s="216"/>
      <c r="EI21" s="216"/>
      <c r="EJ21" s="216"/>
      <c r="EK21" s="216"/>
      <c r="EL21" s="216"/>
      <c r="EM21" s="216"/>
      <c r="EN21" s="216"/>
      <c r="EO21" s="216"/>
      <c r="EP21" s="216"/>
      <c r="EQ21" s="216"/>
      <c r="ER21" s="216"/>
      <c r="ES21" s="216"/>
      <c r="ET21" s="216"/>
      <c r="EU21" s="216"/>
      <c r="EV21" s="216"/>
      <c r="EW21" s="216"/>
      <c r="EX21" s="216"/>
      <c r="EY21" s="216"/>
      <c r="EZ21" s="216"/>
      <c r="FA21" s="216"/>
      <c r="FB21" s="216"/>
      <c r="FC21" s="216"/>
      <c r="FD21" s="216"/>
      <c r="FE21" s="216"/>
      <c r="FF21" s="216"/>
      <c r="FG21" s="216"/>
      <c r="FH21" s="216"/>
    </row>
    <row r="22" spans="1:164" s="206" customFormat="1" ht="15.6" customHeight="1">
      <c r="A22" s="210" t="s">
        <v>1349</v>
      </c>
      <c r="B22" s="211">
        <v>7</v>
      </c>
      <c r="C22" s="212" t="s">
        <v>299</v>
      </c>
      <c r="D22" s="217" t="s">
        <v>478</v>
      </c>
      <c r="E22" s="213"/>
      <c r="F22" s="218">
        <v>282</v>
      </c>
      <c r="G22" s="219">
        <v>197</v>
      </c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6"/>
      <c r="CA22" s="216"/>
      <c r="CB22" s="216"/>
      <c r="CC22" s="216"/>
      <c r="CD22" s="216"/>
      <c r="CE22" s="216"/>
      <c r="CF22" s="216"/>
      <c r="CG22" s="216"/>
      <c r="CH22" s="216"/>
      <c r="CI22" s="216"/>
      <c r="CJ22" s="216"/>
      <c r="CK22" s="216"/>
      <c r="CL22" s="216"/>
      <c r="CM22" s="216"/>
      <c r="CN22" s="216"/>
      <c r="CO22" s="216"/>
      <c r="CP22" s="216"/>
      <c r="CQ22" s="216"/>
      <c r="CR22" s="216"/>
      <c r="CS22" s="216"/>
      <c r="CT22" s="216"/>
      <c r="CU22" s="216"/>
      <c r="CV22" s="216"/>
      <c r="CW22" s="216"/>
      <c r="CX22" s="216"/>
      <c r="CY22" s="216"/>
      <c r="CZ22" s="216"/>
      <c r="DA22" s="216"/>
      <c r="DB22" s="216"/>
      <c r="DC22" s="216"/>
      <c r="DD22" s="216"/>
      <c r="DE22" s="216"/>
      <c r="DF22" s="216"/>
      <c r="DG22" s="216"/>
      <c r="DH22" s="216"/>
      <c r="DI22" s="216"/>
      <c r="DJ22" s="216"/>
      <c r="DK22" s="216"/>
      <c r="DL22" s="216"/>
      <c r="DM22" s="216"/>
      <c r="DN22" s="216"/>
      <c r="DO22" s="216"/>
      <c r="DP22" s="216"/>
      <c r="DQ22" s="216"/>
      <c r="DR22" s="216"/>
      <c r="DS22" s="216"/>
      <c r="DT22" s="216"/>
      <c r="DU22" s="216"/>
      <c r="DV22" s="216"/>
      <c r="DW22" s="216"/>
      <c r="DX22" s="216"/>
      <c r="DY22" s="216"/>
      <c r="DZ22" s="216"/>
      <c r="EA22" s="216"/>
      <c r="EB22" s="216"/>
      <c r="EC22" s="216"/>
      <c r="ED22" s="216"/>
      <c r="EE22" s="216"/>
      <c r="EF22" s="216"/>
      <c r="EG22" s="216"/>
      <c r="EH22" s="216"/>
      <c r="EI22" s="216"/>
      <c r="EJ22" s="216"/>
      <c r="EK22" s="216"/>
      <c r="EL22" s="216"/>
      <c r="EM22" s="216"/>
      <c r="EN22" s="216"/>
      <c r="EO22" s="216"/>
      <c r="EP22" s="216"/>
      <c r="EQ22" s="216"/>
      <c r="ER22" s="216"/>
      <c r="ES22" s="216"/>
      <c r="ET22" s="216"/>
      <c r="EU22" s="216"/>
      <c r="EV22" s="216"/>
      <c r="EW22" s="216"/>
      <c r="EX22" s="216"/>
      <c r="EY22" s="216"/>
      <c r="EZ22" s="216"/>
      <c r="FA22" s="216"/>
      <c r="FB22" s="216"/>
      <c r="FC22" s="216"/>
      <c r="FD22" s="216"/>
      <c r="FE22" s="216"/>
      <c r="FF22" s="216"/>
      <c r="FG22" s="216"/>
      <c r="FH22" s="216"/>
    </row>
    <row r="23" spans="1:164" s="206" customFormat="1" ht="15.6" customHeight="1">
      <c r="A23" s="210" t="s">
        <v>1350</v>
      </c>
      <c r="B23" s="211" t="s">
        <v>1373</v>
      </c>
      <c r="C23" s="212" t="s">
        <v>1374</v>
      </c>
      <c r="D23" s="217" t="s">
        <v>478</v>
      </c>
      <c r="E23" s="213"/>
      <c r="F23" s="218">
        <v>778</v>
      </c>
      <c r="G23" s="219">
        <v>545</v>
      </c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6"/>
      <c r="BF23" s="216"/>
      <c r="BG23" s="216"/>
      <c r="BH23" s="216"/>
      <c r="BI23" s="216"/>
      <c r="BJ23" s="216"/>
      <c r="BK23" s="216"/>
      <c r="BL23" s="216"/>
      <c r="BM23" s="216"/>
      <c r="BN23" s="216"/>
      <c r="BO23" s="216"/>
      <c r="BP23" s="216"/>
      <c r="BQ23" s="216"/>
      <c r="BR23" s="216"/>
      <c r="BS23" s="216"/>
      <c r="BT23" s="216"/>
      <c r="BU23" s="216"/>
      <c r="BV23" s="216"/>
      <c r="BW23" s="216"/>
      <c r="BX23" s="216"/>
      <c r="BY23" s="216"/>
      <c r="BZ23" s="216"/>
      <c r="CA23" s="216"/>
      <c r="CB23" s="216"/>
      <c r="CC23" s="216"/>
      <c r="CD23" s="216"/>
      <c r="CE23" s="216"/>
      <c r="CF23" s="216"/>
      <c r="CG23" s="216"/>
      <c r="CH23" s="216"/>
      <c r="CI23" s="216"/>
      <c r="CJ23" s="216"/>
      <c r="CK23" s="216"/>
      <c r="CL23" s="216"/>
      <c r="CM23" s="216"/>
      <c r="CN23" s="216"/>
      <c r="CO23" s="216"/>
      <c r="CP23" s="216"/>
      <c r="CQ23" s="216"/>
      <c r="CR23" s="216"/>
      <c r="CS23" s="216"/>
      <c r="CT23" s="216"/>
      <c r="CU23" s="216"/>
      <c r="CV23" s="216"/>
      <c r="CW23" s="216"/>
      <c r="CX23" s="216"/>
      <c r="CY23" s="216"/>
      <c r="CZ23" s="216"/>
      <c r="DA23" s="216"/>
      <c r="DB23" s="216"/>
      <c r="DC23" s="216"/>
      <c r="DD23" s="216"/>
      <c r="DE23" s="216"/>
      <c r="DF23" s="216"/>
      <c r="DG23" s="216"/>
      <c r="DH23" s="216"/>
      <c r="DI23" s="216"/>
      <c r="DJ23" s="216"/>
      <c r="DK23" s="216"/>
      <c r="DL23" s="216"/>
      <c r="DM23" s="216"/>
      <c r="DN23" s="216"/>
      <c r="DO23" s="216"/>
      <c r="DP23" s="216"/>
      <c r="DQ23" s="216"/>
      <c r="DR23" s="216"/>
      <c r="DS23" s="216"/>
      <c r="DT23" s="216"/>
      <c r="DU23" s="216"/>
      <c r="DV23" s="216"/>
      <c r="DW23" s="216"/>
      <c r="DX23" s="216"/>
      <c r="DY23" s="216"/>
      <c r="DZ23" s="216"/>
      <c r="EA23" s="216"/>
      <c r="EB23" s="216"/>
      <c r="EC23" s="216"/>
      <c r="ED23" s="216"/>
      <c r="EE23" s="216"/>
      <c r="EF23" s="216"/>
      <c r="EG23" s="216"/>
      <c r="EH23" s="216"/>
      <c r="EI23" s="216"/>
      <c r="EJ23" s="216"/>
      <c r="EK23" s="216"/>
      <c r="EL23" s="216"/>
      <c r="EM23" s="216"/>
      <c r="EN23" s="216"/>
      <c r="EO23" s="216"/>
      <c r="EP23" s="216"/>
      <c r="EQ23" s="216"/>
      <c r="ER23" s="216"/>
      <c r="ES23" s="216"/>
      <c r="ET23" s="216"/>
      <c r="EU23" s="216"/>
      <c r="EV23" s="216"/>
      <c r="EW23" s="216"/>
      <c r="EX23" s="216"/>
      <c r="EY23" s="216"/>
      <c r="EZ23" s="216"/>
      <c r="FA23" s="216"/>
      <c r="FB23" s="216"/>
      <c r="FC23" s="216"/>
      <c r="FD23" s="216"/>
      <c r="FE23" s="216"/>
      <c r="FF23" s="216"/>
      <c r="FG23" s="216"/>
      <c r="FH23" s="216"/>
    </row>
    <row r="24" spans="1:164" s="206" customFormat="1" ht="15.6" customHeight="1">
      <c r="A24" s="210" t="s">
        <v>1351</v>
      </c>
      <c r="B24" s="211">
        <v>9</v>
      </c>
      <c r="C24" s="220" t="s">
        <v>300</v>
      </c>
      <c r="D24" s="217" t="s">
        <v>478</v>
      </c>
      <c r="E24" s="213"/>
      <c r="F24" s="218">
        <v>198</v>
      </c>
      <c r="G24" s="219">
        <v>139</v>
      </c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6"/>
      <c r="BF24" s="216"/>
      <c r="BG24" s="216"/>
      <c r="BH24" s="216"/>
      <c r="BI24" s="216"/>
      <c r="BJ24" s="216"/>
      <c r="BK24" s="216"/>
      <c r="BL24" s="216"/>
      <c r="BM24" s="216"/>
      <c r="BN24" s="216"/>
      <c r="BO24" s="216"/>
      <c r="BP24" s="216"/>
      <c r="BQ24" s="216"/>
      <c r="BR24" s="216"/>
      <c r="BS24" s="216"/>
      <c r="BT24" s="216"/>
      <c r="BU24" s="216"/>
      <c r="BV24" s="216"/>
      <c r="BW24" s="216"/>
      <c r="BX24" s="216"/>
      <c r="BY24" s="216"/>
      <c r="BZ24" s="216"/>
      <c r="CA24" s="216"/>
      <c r="CB24" s="216"/>
      <c r="CC24" s="216"/>
      <c r="CD24" s="216"/>
      <c r="CE24" s="216"/>
      <c r="CF24" s="216"/>
      <c r="CG24" s="216"/>
      <c r="CH24" s="216"/>
      <c r="CI24" s="216"/>
      <c r="CJ24" s="216"/>
      <c r="CK24" s="216"/>
      <c r="CL24" s="216"/>
      <c r="CM24" s="216"/>
      <c r="CN24" s="216"/>
      <c r="CO24" s="216"/>
      <c r="CP24" s="216"/>
      <c r="CQ24" s="216"/>
      <c r="CR24" s="216"/>
      <c r="CS24" s="216"/>
      <c r="CT24" s="216"/>
      <c r="CU24" s="216"/>
      <c r="CV24" s="216"/>
      <c r="CW24" s="216"/>
      <c r="CX24" s="216"/>
      <c r="CY24" s="216"/>
      <c r="CZ24" s="216"/>
      <c r="DA24" s="216"/>
      <c r="DB24" s="216"/>
      <c r="DC24" s="216"/>
      <c r="DD24" s="216"/>
      <c r="DE24" s="216"/>
      <c r="DF24" s="216"/>
      <c r="DG24" s="216"/>
      <c r="DH24" s="216"/>
      <c r="DI24" s="216"/>
      <c r="DJ24" s="216"/>
      <c r="DK24" s="216"/>
      <c r="DL24" s="216"/>
      <c r="DM24" s="216"/>
      <c r="DN24" s="216"/>
      <c r="DO24" s="216"/>
      <c r="DP24" s="216"/>
      <c r="DQ24" s="216"/>
      <c r="DR24" s="216"/>
      <c r="DS24" s="216"/>
      <c r="DT24" s="216"/>
      <c r="DU24" s="216"/>
      <c r="DV24" s="216"/>
      <c r="DW24" s="216"/>
      <c r="DX24" s="216"/>
      <c r="DY24" s="216"/>
      <c r="DZ24" s="216"/>
      <c r="EA24" s="216"/>
      <c r="EB24" s="216"/>
      <c r="EC24" s="216"/>
      <c r="ED24" s="216"/>
      <c r="EE24" s="216"/>
      <c r="EF24" s="216"/>
      <c r="EG24" s="216"/>
      <c r="EH24" s="216"/>
      <c r="EI24" s="216"/>
      <c r="EJ24" s="216"/>
      <c r="EK24" s="216"/>
      <c r="EL24" s="216"/>
      <c r="EM24" s="216"/>
      <c r="EN24" s="216"/>
      <c r="EO24" s="216"/>
      <c r="EP24" s="216"/>
      <c r="EQ24" s="216"/>
      <c r="ER24" s="216"/>
      <c r="ES24" s="216"/>
      <c r="ET24" s="216"/>
      <c r="EU24" s="216"/>
      <c r="EV24" s="216"/>
      <c r="EW24" s="216"/>
      <c r="EX24" s="216"/>
      <c r="EY24" s="216"/>
      <c r="EZ24" s="216"/>
      <c r="FA24" s="216"/>
      <c r="FB24" s="216"/>
      <c r="FC24" s="216"/>
      <c r="FD24" s="216"/>
      <c r="FE24" s="216"/>
      <c r="FF24" s="216"/>
      <c r="FG24" s="216"/>
      <c r="FH24" s="216"/>
    </row>
    <row r="25" spans="1:164" s="206" customFormat="1" ht="15.6" customHeight="1">
      <c r="A25" s="210" t="s">
        <v>1352</v>
      </c>
      <c r="B25" s="211">
        <v>10</v>
      </c>
      <c r="C25" s="212" t="s">
        <v>301</v>
      </c>
      <c r="D25" s="217" t="s">
        <v>478</v>
      </c>
      <c r="E25" s="213"/>
      <c r="F25" s="218">
        <v>221</v>
      </c>
      <c r="G25" s="219">
        <v>155</v>
      </c>
      <c r="H25" s="216"/>
      <c r="I25" s="216"/>
      <c r="J25" s="216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/>
      <c r="BU25" s="216"/>
      <c r="BV25" s="216"/>
      <c r="BW25" s="216"/>
      <c r="BX25" s="216"/>
      <c r="BY25" s="216"/>
      <c r="BZ25" s="216"/>
      <c r="CA25" s="216"/>
      <c r="CB25" s="216"/>
      <c r="CC25" s="216"/>
      <c r="CD25" s="216"/>
      <c r="CE25" s="216"/>
      <c r="CF25" s="216"/>
      <c r="CG25" s="216"/>
      <c r="CH25" s="216"/>
      <c r="CI25" s="216"/>
      <c r="CJ25" s="216"/>
      <c r="CK25" s="216"/>
      <c r="CL25" s="216"/>
      <c r="CM25" s="216"/>
      <c r="CN25" s="216"/>
      <c r="CO25" s="216"/>
      <c r="CP25" s="216"/>
      <c r="CQ25" s="216"/>
      <c r="CR25" s="216"/>
      <c r="CS25" s="216"/>
      <c r="CT25" s="216"/>
      <c r="CU25" s="216"/>
      <c r="CV25" s="216"/>
      <c r="CW25" s="216"/>
      <c r="CX25" s="216"/>
      <c r="CY25" s="216"/>
      <c r="CZ25" s="216"/>
      <c r="DA25" s="216"/>
      <c r="DB25" s="216"/>
      <c r="DC25" s="216"/>
      <c r="DD25" s="216"/>
      <c r="DE25" s="216"/>
      <c r="DF25" s="216"/>
      <c r="DG25" s="216"/>
      <c r="DH25" s="216"/>
      <c r="DI25" s="216"/>
      <c r="DJ25" s="216"/>
      <c r="DK25" s="216"/>
      <c r="DL25" s="216"/>
      <c r="DM25" s="216"/>
      <c r="DN25" s="216"/>
      <c r="DO25" s="216"/>
      <c r="DP25" s="216"/>
      <c r="DQ25" s="216"/>
      <c r="DR25" s="216"/>
      <c r="DS25" s="216"/>
      <c r="DT25" s="216"/>
      <c r="DU25" s="216"/>
      <c r="DV25" s="216"/>
      <c r="DW25" s="216"/>
      <c r="DX25" s="216"/>
      <c r="DY25" s="216"/>
      <c r="DZ25" s="216"/>
      <c r="EA25" s="216"/>
      <c r="EB25" s="216"/>
      <c r="EC25" s="216"/>
      <c r="ED25" s="216"/>
      <c r="EE25" s="216"/>
      <c r="EF25" s="216"/>
      <c r="EG25" s="216"/>
      <c r="EH25" s="216"/>
      <c r="EI25" s="216"/>
      <c r="EJ25" s="216"/>
      <c r="EK25" s="216"/>
      <c r="EL25" s="216"/>
      <c r="EM25" s="216"/>
      <c r="EN25" s="216"/>
      <c r="EO25" s="216"/>
      <c r="EP25" s="216"/>
      <c r="EQ25" s="216"/>
      <c r="ER25" s="216"/>
      <c r="ES25" s="216"/>
      <c r="ET25" s="216"/>
      <c r="EU25" s="216"/>
      <c r="EV25" s="216"/>
      <c r="EW25" s="216"/>
      <c r="EX25" s="216"/>
      <c r="EY25" s="216"/>
      <c r="EZ25" s="216"/>
      <c r="FA25" s="216"/>
      <c r="FB25" s="216"/>
      <c r="FC25" s="216"/>
      <c r="FD25" s="216"/>
      <c r="FE25" s="216"/>
      <c r="FF25" s="216"/>
      <c r="FG25" s="216"/>
      <c r="FH25" s="216"/>
    </row>
    <row r="26" spans="1:164" s="206" customFormat="1" ht="15.75" customHeight="1">
      <c r="A26" s="210" t="s">
        <v>1368</v>
      </c>
      <c r="B26" s="211">
        <v>11</v>
      </c>
      <c r="C26" s="212" t="s">
        <v>302</v>
      </c>
      <c r="D26" s="217" t="s">
        <v>478</v>
      </c>
      <c r="E26" s="213"/>
      <c r="F26" s="218">
        <v>250</v>
      </c>
      <c r="G26" s="219">
        <v>175</v>
      </c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  <c r="BC26" s="216"/>
      <c r="BD26" s="216"/>
      <c r="BE26" s="216"/>
      <c r="BF26" s="216"/>
      <c r="BG26" s="216"/>
      <c r="BH26" s="216"/>
      <c r="BI26" s="216"/>
      <c r="BJ26" s="216"/>
      <c r="BK26" s="216"/>
      <c r="BL26" s="216"/>
      <c r="BM26" s="216"/>
      <c r="BN26" s="216"/>
      <c r="BO26" s="216"/>
      <c r="BP26" s="216"/>
      <c r="BQ26" s="216"/>
      <c r="BR26" s="216"/>
      <c r="BS26" s="216"/>
      <c r="BT26" s="216"/>
      <c r="BU26" s="216"/>
      <c r="BV26" s="216"/>
      <c r="BW26" s="216"/>
      <c r="BX26" s="216"/>
      <c r="BY26" s="216"/>
      <c r="BZ26" s="216"/>
      <c r="CA26" s="216"/>
      <c r="CB26" s="216"/>
      <c r="CC26" s="216"/>
      <c r="CD26" s="216"/>
      <c r="CE26" s="216"/>
      <c r="CF26" s="216"/>
      <c r="CG26" s="216"/>
      <c r="CH26" s="216"/>
      <c r="CI26" s="216"/>
      <c r="CJ26" s="216"/>
      <c r="CK26" s="216"/>
      <c r="CL26" s="216"/>
      <c r="CM26" s="216"/>
      <c r="CN26" s="216"/>
      <c r="CO26" s="216"/>
      <c r="CP26" s="216"/>
      <c r="CQ26" s="216"/>
      <c r="CR26" s="216"/>
      <c r="CS26" s="216"/>
      <c r="CT26" s="216"/>
      <c r="CU26" s="216"/>
      <c r="CV26" s="216"/>
      <c r="CW26" s="216"/>
      <c r="CX26" s="216"/>
      <c r="CY26" s="216"/>
      <c r="CZ26" s="216"/>
      <c r="DA26" s="216"/>
      <c r="DB26" s="216"/>
      <c r="DC26" s="216"/>
      <c r="DD26" s="216"/>
      <c r="DE26" s="216"/>
      <c r="DF26" s="216"/>
      <c r="DG26" s="216"/>
      <c r="DH26" s="216"/>
      <c r="DI26" s="216"/>
      <c r="DJ26" s="216"/>
      <c r="DK26" s="216"/>
      <c r="DL26" s="216"/>
      <c r="DM26" s="216"/>
      <c r="DN26" s="216"/>
      <c r="DO26" s="216"/>
      <c r="DP26" s="216"/>
      <c r="DQ26" s="216"/>
      <c r="DR26" s="216"/>
      <c r="DS26" s="216"/>
      <c r="DT26" s="216"/>
      <c r="DU26" s="216"/>
      <c r="DV26" s="216"/>
      <c r="DW26" s="216"/>
      <c r="DX26" s="216"/>
      <c r="DY26" s="216"/>
      <c r="DZ26" s="216"/>
      <c r="EA26" s="216"/>
      <c r="EB26" s="216"/>
      <c r="EC26" s="216"/>
      <c r="ED26" s="216"/>
      <c r="EE26" s="216"/>
      <c r="EF26" s="216"/>
      <c r="EG26" s="216"/>
      <c r="EH26" s="216"/>
      <c r="EI26" s="216"/>
      <c r="EJ26" s="216"/>
      <c r="EK26" s="216"/>
      <c r="EL26" s="216"/>
      <c r="EM26" s="216"/>
      <c r="EN26" s="216"/>
      <c r="EO26" s="216"/>
      <c r="EP26" s="216"/>
      <c r="EQ26" s="216"/>
      <c r="ER26" s="216"/>
      <c r="ES26" s="216"/>
      <c r="ET26" s="216"/>
      <c r="EU26" s="216"/>
      <c r="EV26" s="216"/>
      <c r="EW26" s="216"/>
      <c r="EX26" s="216"/>
      <c r="EY26" s="216"/>
      <c r="EZ26" s="216"/>
      <c r="FA26" s="216"/>
      <c r="FB26" s="216"/>
      <c r="FC26" s="216"/>
      <c r="FD26" s="216"/>
      <c r="FE26" s="216"/>
      <c r="FF26" s="216"/>
      <c r="FG26" s="216"/>
      <c r="FH26" s="216"/>
    </row>
    <row r="27" spans="1:164" s="206" customFormat="1" ht="15.75" customHeight="1">
      <c r="A27" s="210" t="s">
        <v>1353</v>
      </c>
      <c r="B27" s="211" t="s">
        <v>1375</v>
      </c>
      <c r="C27" s="212" t="s">
        <v>1376</v>
      </c>
      <c r="D27" s="217" t="s">
        <v>478</v>
      </c>
      <c r="E27" s="213"/>
      <c r="F27" s="218">
        <v>708</v>
      </c>
      <c r="G27" s="219">
        <v>496</v>
      </c>
      <c r="H27" s="216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216"/>
      <c r="AY27" s="216"/>
      <c r="AZ27" s="216"/>
      <c r="BA27" s="216"/>
      <c r="BB27" s="216"/>
      <c r="BC27" s="216"/>
      <c r="BD27" s="216"/>
      <c r="BE27" s="216"/>
      <c r="BF27" s="216"/>
      <c r="BG27" s="216"/>
      <c r="BH27" s="216"/>
      <c r="BI27" s="216"/>
      <c r="BJ27" s="216"/>
      <c r="BK27" s="216"/>
      <c r="BL27" s="216"/>
      <c r="BM27" s="216"/>
      <c r="BN27" s="216"/>
      <c r="BO27" s="216"/>
      <c r="BP27" s="216"/>
      <c r="BQ27" s="216"/>
      <c r="BR27" s="216"/>
      <c r="BS27" s="216"/>
      <c r="BT27" s="216"/>
      <c r="BU27" s="216"/>
      <c r="BV27" s="216"/>
      <c r="BW27" s="216"/>
      <c r="BX27" s="216"/>
      <c r="BY27" s="216"/>
      <c r="BZ27" s="216"/>
      <c r="CA27" s="216"/>
      <c r="CB27" s="216"/>
      <c r="CC27" s="216"/>
      <c r="CD27" s="216"/>
      <c r="CE27" s="216"/>
      <c r="CF27" s="216"/>
      <c r="CG27" s="216"/>
      <c r="CH27" s="216"/>
      <c r="CI27" s="216"/>
      <c r="CJ27" s="216"/>
      <c r="CK27" s="216"/>
      <c r="CL27" s="216"/>
      <c r="CM27" s="216"/>
      <c r="CN27" s="216"/>
      <c r="CO27" s="216"/>
      <c r="CP27" s="216"/>
      <c r="CQ27" s="216"/>
      <c r="CR27" s="216"/>
      <c r="CS27" s="216"/>
      <c r="CT27" s="216"/>
      <c r="CU27" s="216"/>
      <c r="CV27" s="216"/>
      <c r="CW27" s="216"/>
      <c r="CX27" s="216"/>
      <c r="CY27" s="216"/>
      <c r="CZ27" s="216"/>
      <c r="DA27" s="216"/>
      <c r="DB27" s="216"/>
      <c r="DC27" s="216"/>
      <c r="DD27" s="216"/>
      <c r="DE27" s="216"/>
      <c r="DF27" s="216"/>
      <c r="DG27" s="216"/>
      <c r="DH27" s="216"/>
      <c r="DI27" s="216"/>
      <c r="DJ27" s="216"/>
      <c r="DK27" s="216"/>
      <c r="DL27" s="216"/>
      <c r="DM27" s="216"/>
      <c r="DN27" s="216"/>
      <c r="DO27" s="216"/>
      <c r="DP27" s="216"/>
      <c r="DQ27" s="216"/>
      <c r="DR27" s="216"/>
      <c r="DS27" s="216"/>
      <c r="DT27" s="216"/>
      <c r="DU27" s="216"/>
      <c r="DV27" s="216"/>
      <c r="DW27" s="216"/>
      <c r="DX27" s="216"/>
      <c r="DY27" s="216"/>
      <c r="DZ27" s="216"/>
      <c r="EA27" s="216"/>
      <c r="EB27" s="216"/>
      <c r="EC27" s="216"/>
      <c r="ED27" s="216"/>
      <c r="EE27" s="216"/>
      <c r="EF27" s="216"/>
      <c r="EG27" s="216"/>
      <c r="EH27" s="216"/>
      <c r="EI27" s="216"/>
      <c r="EJ27" s="216"/>
      <c r="EK27" s="216"/>
      <c r="EL27" s="216"/>
      <c r="EM27" s="216"/>
      <c r="EN27" s="216"/>
      <c r="EO27" s="216"/>
      <c r="EP27" s="216"/>
      <c r="EQ27" s="216"/>
      <c r="ER27" s="216"/>
      <c r="ES27" s="216"/>
      <c r="ET27" s="216"/>
      <c r="EU27" s="216"/>
      <c r="EV27" s="216"/>
      <c r="EW27" s="216"/>
      <c r="EX27" s="216"/>
      <c r="EY27" s="216"/>
      <c r="EZ27" s="216"/>
      <c r="FA27" s="216"/>
      <c r="FB27" s="216"/>
      <c r="FC27" s="216"/>
      <c r="FD27" s="216"/>
      <c r="FE27" s="216"/>
      <c r="FF27" s="216"/>
      <c r="FG27" s="216"/>
      <c r="FH27" s="216"/>
    </row>
    <row r="28" spans="1:164" s="206" customFormat="1" ht="15.6" customHeight="1">
      <c r="A28" s="210" t="s">
        <v>1354</v>
      </c>
      <c r="B28" s="211">
        <v>13</v>
      </c>
      <c r="C28" s="212" t="s">
        <v>303</v>
      </c>
      <c r="D28" s="217" t="s">
        <v>478</v>
      </c>
      <c r="E28" s="213"/>
      <c r="F28" s="218">
        <v>175</v>
      </c>
      <c r="G28" s="219">
        <v>123</v>
      </c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  <c r="BC28" s="216"/>
      <c r="BD28" s="216"/>
      <c r="BE28" s="216"/>
      <c r="BF28" s="216"/>
      <c r="BG28" s="216"/>
      <c r="BH28" s="216"/>
      <c r="BI28" s="216"/>
      <c r="BJ28" s="216"/>
      <c r="BK28" s="216"/>
      <c r="BL28" s="216"/>
      <c r="BM28" s="216"/>
      <c r="BN28" s="216"/>
      <c r="BO28" s="216"/>
      <c r="BP28" s="216"/>
      <c r="BQ28" s="216"/>
      <c r="BR28" s="216"/>
      <c r="BS28" s="216"/>
      <c r="BT28" s="216"/>
      <c r="BU28" s="216"/>
      <c r="BV28" s="216"/>
      <c r="BW28" s="216"/>
      <c r="BX28" s="216"/>
      <c r="BY28" s="216"/>
      <c r="BZ28" s="216"/>
      <c r="CA28" s="216"/>
      <c r="CB28" s="216"/>
      <c r="CC28" s="216"/>
      <c r="CD28" s="216"/>
      <c r="CE28" s="216"/>
      <c r="CF28" s="216"/>
      <c r="CG28" s="216"/>
      <c r="CH28" s="216"/>
      <c r="CI28" s="216"/>
      <c r="CJ28" s="216"/>
      <c r="CK28" s="216"/>
      <c r="CL28" s="216"/>
      <c r="CM28" s="216"/>
      <c r="CN28" s="216"/>
      <c r="CO28" s="216"/>
      <c r="CP28" s="216"/>
      <c r="CQ28" s="216"/>
      <c r="CR28" s="216"/>
      <c r="CS28" s="216"/>
      <c r="CT28" s="216"/>
      <c r="CU28" s="216"/>
      <c r="CV28" s="216"/>
      <c r="CW28" s="216"/>
      <c r="CX28" s="216"/>
      <c r="CY28" s="216"/>
      <c r="CZ28" s="216"/>
      <c r="DA28" s="216"/>
      <c r="DB28" s="216"/>
      <c r="DC28" s="216"/>
      <c r="DD28" s="216"/>
      <c r="DE28" s="216"/>
      <c r="DF28" s="216"/>
      <c r="DG28" s="216"/>
      <c r="DH28" s="216"/>
      <c r="DI28" s="216"/>
      <c r="DJ28" s="216"/>
      <c r="DK28" s="216"/>
      <c r="DL28" s="216"/>
      <c r="DM28" s="216"/>
      <c r="DN28" s="216"/>
      <c r="DO28" s="216"/>
      <c r="DP28" s="216"/>
      <c r="DQ28" s="216"/>
      <c r="DR28" s="216"/>
      <c r="DS28" s="216"/>
      <c r="DT28" s="216"/>
      <c r="DU28" s="216"/>
      <c r="DV28" s="216"/>
      <c r="DW28" s="216"/>
      <c r="DX28" s="216"/>
      <c r="DY28" s="216"/>
      <c r="DZ28" s="216"/>
      <c r="EA28" s="216"/>
      <c r="EB28" s="216"/>
      <c r="EC28" s="216"/>
      <c r="ED28" s="216"/>
      <c r="EE28" s="216"/>
      <c r="EF28" s="216"/>
      <c r="EG28" s="216"/>
      <c r="EH28" s="216"/>
      <c r="EI28" s="216"/>
      <c r="EJ28" s="216"/>
      <c r="EK28" s="216"/>
      <c r="EL28" s="216"/>
      <c r="EM28" s="216"/>
      <c r="EN28" s="216"/>
      <c r="EO28" s="216"/>
      <c r="EP28" s="216"/>
      <c r="EQ28" s="216"/>
      <c r="ER28" s="216"/>
      <c r="ES28" s="216"/>
      <c r="ET28" s="216"/>
      <c r="EU28" s="216"/>
      <c r="EV28" s="216"/>
      <c r="EW28" s="216"/>
      <c r="EX28" s="216"/>
      <c r="EY28" s="216"/>
      <c r="EZ28" s="216"/>
      <c r="FA28" s="216"/>
      <c r="FB28" s="216"/>
      <c r="FC28" s="216"/>
      <c r="FD28" s="216"/>
      <c r="FE28" s="216"/>
      <c r="FF28" s="216"/>
      <c r="FG28" s="216"/>
      <c r="FH28" s="216"/>
    </row>
    <row r="29" spans="1:164" s="206" customFormat="1" ht="15.75" customHeight="1">
      <c r="A29" s="210" t="s">
        <v>1355</v>
      </c>
      <c r="B29" s="211">
        <v>14</v>
      </c>
      <c r="C29" s="212" t="s">
        <v>304</v>
      </c>
      <c r="D29" s="217" t="s">
        <v>478</v>
      </c>
      <c r="E29" s="213"/>
      <c r="F29" s="218">
        <v>151</v>
      </c>
      <c r="G29" s="219">
        <v>106</v>
      </c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  <c r="BC29" s="216"/>
      <c r="BD29" s="216"/>
      <c r="BE29" s="216"/>
      <c r="BF29" s="216"/>
      <c r="BG29" s="216"/>
      <c r="BH29" s="216"/>
      <c r="BI29" s="216"/>
      <c r="BJ29" s="216"/>
      <c r="BK29" s="216"/>
      <c r="BL29" s="216"/>
      <c r="BM29" s="216"/>
      <c r="BN29" s="216"/>
      <c r="BO29" s="216"/>
      <c r="BP29" s="216"/>
      <c r="BQ29" s="216"/>
      <c r="BR29" s="216"/>
      <c r="BS29" s="216"/>
      <c r="BT29" s="216"/>
      <c r="BU29" s="216"/>
      <c r="BV29" s="216"/>
      <c r="BW29" s="216"/>
      <c r="BX29" s="216"/>
      <c r="BY29" s="216"/>
      <c r="BZ29" s="216"/>
      <c r="CA29" s="216"/>
      <c r="CB29" s="216"/>
      <c r="CC29" s="216"/>
      <c r="CD29" s="216"/>
      <c r="CE29" s="216"/>
      <c r="CF29" s="216"/>
      <c r="CG29" s="216"/>
      <c r="CH29" s="216"/>
      <c r="CI29" s="216"/>
      <c r="CJ29" s="216"/>
      <c r="CK29" s="216"/>
      <c r="CL29" s="216"/>
      <c r="CM29" s="216"/>
      <c r="CN29" s="216"/>
      <c r="CO29" s="216"/>
      <c r="CP29" s="216"/>
      <c r="CQ29" s="216"/>
      <c r="CR29" s="216"/>
      <c r="CS29" s="216"/>
      <c r="CT29" s="216"/>
      <c r="CU29" s="216"/>
      <c r="CV29" s="216"/>
      <c r="CW29" s="216"/>
      <c r="CX29" s="216"/>
      <c r="CY29" s="216"/>
      <c r="CZ29" s="216"/>
      <c r="DA29" s="216"/>
      <c r="DB29" s="216"/>
      <c r="DC29" s="216"/>
      <c r="DD29" s="216"/>
      <c r="DE29" s="216"/>
      <c r="DF29" s="216"/>
      <c r="DG29" s="216"/>
      <c r="DH29" s="216"/>
      <c r="DI29" s="216"/>
      <c r="DJ29" s="216"/>
      <c r="DK29" s="216"/>
      <c r="DL29" s="216"/>
      <c r="DM29" s="216"/>
      <c r="DN29" s="216"/>
      <c r="DO29" s="216"/>
      <c r="DP29" s="216"/>
      <c r="DQ29" s="216"/>
      <c r="DR29" s="216"/>
      <c r="DS29" s="216"/>
      <c r="DT29" s="216"/>
      <c r="DU29" s="216"/>
      <c r="DV29" s="216"/>
      <c r="DW29" s="216"/>
      <c r="DX29" s="216"/>
      <c r="DY29" s="216"/>
      <c r="DZ29" s="216"/>
      <c r="EA29" s="216"/>
      <c r="EB29" s="216"/>
      <c r="EC29" s="216"/>
      <c r="ED29" s="216"/>
      <c r="EE29" s="216"/>
      <c r="EF29" s="216"/>
      <c r="EG29" s="216"/>
      <c r="EH29" s="216"/>
      <c r="EI29" s="216"/>
      <c r="EJ29" s="216"/>
      <c r="EK29" s="216"/>
      <c r="EL29" s="216"/>
      <c r="EM29" s="216"/>
      <c r="EN29" s="216"/>
      <c r="EO29" s="216"/>
      <c r="EP29" s="216"/>
      <c r="EQ29" s="216"/>
      <c r="ER29" s="216"/>
      <c r="ES29" s="216"/>
      <c r="ET29" s="216"/>
      <c r="EU29" s="216"/>
      <c r="EV29" s="216"/>
      <c r="EW29" s="216"/>
      <c r="EX29" s="216"/>
      <c r="EY29" s="216"/>
      <c r="EZ29" s="216"/>
      <c r="FA29" s="216"/>
      <c r="FB29" s="216"/>
      <c r="FC29" s="216"/>
      <c r="FD29" s="216"/>
      <c r="FE29" s="216"/>
      <c r="FF29" s="216"/>
      <c r="FG29" s="216"/>
      <c r="FH29" s="216"/>
    </row>
    <row r="30" spans="1:164" s="206" customFormat="1" ht="15.6" customHeight="1">
      <c r="A30" s="210" t="s">
        <v>1356</v>
      </c>
      <c r="B30" s="211">
        <v>15</v>
      </c>
      <c r="C30" s="212" t="s">
        <v>305</v>
      </c>
      <c r="D30" s="217" t="s">
        <v>478</v>
      </c>
      <c r="E30" s="213"/>
      <c r="F30" s="218">
        <v>348</v>
      </c>
      <c r="G30" s="219">
        <v>244</v>
      </c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6"/>
      <c r="BB30" s="216"/>
      <c r="BC30" s="216"/>
      <c r="BD30" s="216"/>
      <c r="BE30" s="216"/>
      <c r="BF30" s="216"/>
      <c r="BG30" s="216"/>
      <c r="BH30" s="216"/>
      <c r="BI30" s="216"/>
      <c r="BJ30" s="216"/>
      <c r="BK30" s="216"/>
      <c r="BL30" s="216"/>
      <c r="BM30" s="216"/>
      <c r="BN30" s="216"/>
      <c r="BO30" s="216"/>
      <c r="BP30" s="216"/>
      <c r="BQ30" s="216"/>
      <c r="BR30" s="216"/>
      <c r="BS30" s="216"/>
      <c r="BT30" s="216"/>
      <c r="BU30" s="216"/>
      <c r="BV30" s="216"/>
      <c r="BW30" s="216"/>
      <c r="BX30" s="216"/>
      <c r="BY30" s="216"/>
      <c r="BZ30" s="216"/>
      <c r="CA30" s="216"/>
      <c r="CB30" s="216"/>
      <c r="CC30" s="216"/>
      <c r="CD30" s="216"/>
      <c r="CE30" s="216"/>
      <c r="CF30" s="216"/>
      <c r="CG30" s="216"/>
      <c r="CH30" s="216"/>
      <c r="CI30" s="216"/>
      <c r="CJ30" s="216"/>
      <c r="CK30" s="216"/>
      <c r="CL30" s="216"/>
      <c r="CM30" s="216"/>
      <c r="CN30" s="216"/>
      <c r="CO30" s="216"/>
      <c r="CP30" s="216"/>
      <c r="CQ30" s="216"/>
      <c r="CR30" s="216"/>
      <c r="CS30" s="216"/>
      <c r="CT30" s="216"/>
      <c r="CU30" s="216"/>
      <c r="CV30" s="216"/>
      <c r="CW30" s="216"/>
      <c r="CX30" s="216"/>
      <c r="CY30" s="216"/>
      <c r="CZ30" s="216"/>
      <c r="DA30" s="216"/>
      <c r="DB30" s="216"/>
      <c r="DC30" s="216"/>
      <c r="DD30" s="216"/>
      <c r="DE30" s="216"/>
      <c r="DF30" s="216"/>
      <c r="DG30" s="216"/>
      <c r="DH30" s="216"/>
      <c r="DI30" s="216"/>
      <c r="DJ30" s="216"/>
      <c r="DK30" s="216"/>
      <c r="DL30" s="216"/>
      <c r="DM30" s="216"/>
      <c r="DN30" s="216"/>
      <c r="DO30" s="216"/>
      <c r="DP30" s="216"/>
      <c r="DQ30" s="216"/>
      <c r="DR30" s="216"/>
      <c r="DS30" s="216"/>
      <c r="DT30" s="216"/>
      <c r="DU30" s="216"/>
      <c r="DV30" s="216"/>
      <c r="DW30" s="216"/>
      <c r="DX30" s="216"/>
      <c r="DY30" s="216"/>
      <c r="DZ30" s="216"/>
      <c r="EA30" s="216"/>
      <c r="EB30" s="216"/>
      <c r="EC30" s="216"/>
      <c r="ED30" s="216"/>
      <c r="EE30" s="216"/>
      <c r="EF30" s="216"/>
      <c r="EG30" s="216"/>
      <c r="EH30" s="216"/>
      <c r="EI30" s="216"/>
      <c r="EJ30" s="216"/>
      <c r="EK30" s="216"/>
      <c r="EL30" s="216"/>
      <c r="EM30" s="216"/>
      <c r="EN30" s="216"/>
      <c r="EO30" s="216"/>
      <c r="EP30" s="216"/>
      <c r="EQ30" s="216"/>
      <c r="ER30" s="216"/>
      <c r="ES30" s="216"/>
      <c r="ET30" s="216"/>
      <c r="EU30" s="216"/>
      <c r="EV30" s="216"/>
      <c r="EW30" s="216"/>
      <c r="EX30" s="216"/>
      <c r="EY30" s="216"/>
      <c r="EZ30" s="216"/>
      <c r="FA30" s="216"/>
      <c r="FB30" s="216"/>
      <c r="FC30" s="216"/>
      <c r="FD30" s="216"/>
      <c r="FE30" s="216"/>
      <c r="FF30" s="216"/>
      <c r="FG30" s="216"/>
      <c r="FH30" s="216"/>
    </row>
    <row r="31" spans="1:164" s="206" customFormat="1" ht="15.75">
      <c r="A31" s="210" t="s">
        <v>1357</v>
      </c>
      <c r="B31" s="211">
        <v>16</v>
      </c>
      <c r="C31" s="212" t="s">
        <v>306</v>
      </c>
      <c r="D31" s="217" t="s">
        <v>478</v>
      </c>
      <c r="E31" s="222"/>
      <c r="F31" s="218">
        <v>296</v>
      </c>
      <c r="G31" s="219">
        <v>207</v>
      </c>
      <c r="H31" s="216"/>
      <c r="I31" s="216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216"/>
      <c r="AY31" s="216"/>
      <c r="AZ31" s="216"/>
      <c r="BA31" s="216"/>
      <c r="BB31" s="216"/>
      <c r="BC31" s="216"/>
      <c r="BD31" s="216"/>
      <c r="BE31" s="216"/>
      <c r="BF31" s="216"/>
      <c r="BG31" s="216"/>
      <c r="BH31" s="216"/>
      <c r="BI31" s="216"/>
      <c r="BJ31" s="216"/>
      <c r="BK31" s="216"/>
      <c r="BL31" s="216"/>
      <c r="BM31" s="216"/>
      <c r="BN31" s="216"/>
      <c r="BO31" s="216"/>
      <c r="BP31" s="216"/>
      <c r="BQ31" s="216"/>
      <c r="BR31" s="216"/>
      <c r="BS31" s="216"/>
      <c r="BT31" s="216"/>
      <c r="BU31" s="216"/>
      <c r="BV31" s="216"/>
      <c r="BW31" s="216"/>
      <c r="BX31" s="216"/>
      <c r="BY31" s="216"/>
      <c r="BZ31" s="216"/>
      <c r="CA31" s="216"/>
      <c r="CB31" s="216"/>
      <c r="CC31" s="216"/>
      <c r="CD31" s="216"/>
      <c r="CE31" s="216"/>
      <c r="CF31" s="216"/>
      <c r="CG31" s="216"/>
      <c r="CH31" s="216"/>
      <c r="CI31" s="216"/>
      <c r="CJ31" s="216"/>
      <c r="CK31" s="216"/>
      <c r="CL31" s="216"/>
      <c r="CM31" s="216"/>
      <c r="CN31" s="216"/>
      <c r="CO31" s="216"/>
      <c r="CP31" s="216"/>
      <c r="CQ31" s="216"/>
      <c r="CR31" s="216"/>
      <c r="CS31" s="216"/>
      <c r="CT31" s="216"/>
      <c r="CU31" s="216"/>
      <c r="CV31" s="216"/>
      <c r="CW31" s="216"/>
      <c r="CX31" s="216"/>
      <c r="CY31" s="216"/>
      <c r="CZ31" s="216"/>
      <c r="DA31" s="216"/>
      <c r="DB31" s="216"/>
      <c r="DC31" s="216"/>
      <c r="DD31" s="216"/>
      <c r="DE31" s="216"/>
      <c r="DF31" s="216"/>
      <c r="DG31" s="216"/>
      <c r="DH31" s="216"/>
      <c r="DI31" s="216"/>
      <c r="DJ31" s="216"/>
      <c r="DK31" s="216"/>
      <c r="DL31" s="216"/>
      <c r="DM31" s="216"/>
      <c r="DN31" s="216"/>
      <c r="DO31" s="216"/>
      <c r="DP31" s="216"/>
      <c r="DQ31" s="216"/>
      <c r="DR31" s="216"/>
      <c r="DS31" s="216"/>
      <c r="DT31" s="216"/>
      <c r="DU31" s="216"/>
      <c r="DV31" s="216"/>
      <c r="DW31" s="216"/>
      <c r="DX31" s="216"/>
      <c r="DY31" s="216"/>
      <c r="DZ31" s="216"/>
      <c r="EA31" s="216"/>
      <c r="EB31" s="216"/>
      <c r="EC31" s="216"/>
      <c r="ED31" s="216"/>
      <c r="EE31" s="216"/>
      <c r="EF31" s="216"/>
      <c r="EG31" s="216"/>
      <c r="EH31" s="216"/>
      <c r="EI31" s="216"/>
      <c r="EJ31" s="216"/>
      <c r="EK31" s="216"/>
      <c r="EL31" s="216"/>
      <c r="EM31" s="216"/>
      <c r="EN31" s="216"/>
      <c r="EO31" s="216"/>
      <c r="EP31" s="216"/>
      <c r="EQ31" s="216"/>
      <c r="ER31" s="216"/>
      <c r="ES31" s="216"/>
      <c r="ET31" s="216"/>
      <c r="EU31" s="216"/>
      <c r="EV31" s="216"/>
      <c r="EW31" s="216"/>
      <c r="EX31" s="216"/>
      <c r="EY31" s="216"/>
      <c r="EZ31" s="216"/>
      <c r="FA31" s="216"/>
      <c r="FB31" s="216"/>
      <c r="FC31" s="216"/>
      <c r="FD31" s="216"/>
      <c r="FE31" s="216"/>
      <c r="FF31" s="216"/>
      <c r="FG31" s="216"/>
      <c r="FH31" s="216"/>
    </row>
    <row r="32" spans="1:164" s="206" customFormat="1" ht="15.6" customHeight="1">
      <c r="A32" s="210" t="s">
        <v>1358</v>
      </c>
      <c r="B32" s="211">
        <v>17</v>
      </c>
      <c r="C32" s="212" t="s">
        <v>307</v>
      </c>
      <c r="D32" s="217" t="s">
        <v>478</v>
      </c>
      <c r="E32" s="213"/>
      <c r="F32" s="218">
        <v>260</v>
      </c>
      <c r="G32" s="219">
        <v>183</v>
      </c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216"/>
      <c r="CN32" s="216"/>
      <c r="CO32" s="216"/>
      <c r="CP32" s="216"/>
      <c r="CQ32" s="216"/>
      <c r="CR32" s="216"/>
      <c r="CS32" s="216"/>
      <c r="CT32" s="216"/>
      <c r="CU32" s="216"/>
      <c r="CV32" s="216"/>
      <c r="CW32" s="216"/>
      <c r="CX32" s="216"/>
      <c r="CY32" s="216"/>
      <c r="CZ32" s="216"/>
      <c r="DA32" s="216"/>
      <c r="DB32" s="216"/>
      <c r="DC32" s="216"/>
      <c r="DD32" s="216"/>
      <c r="DE32" s="216"/>
      <c r="DF32" s="216"/>
      <c r="DG32" s="216"/>
      <c r="DH32" s="216"/>
      <c r="DI32" s="216"/>
      <c r="DJ32" s="216"/>
      <c r="DK32" s="216"/>
      <c r="DL32" s="216"/>
      <c r="DM32" s="216"/>
      <c r="DN32" s="216"/>
      <c r="DO32" s="216"/>
      <c r="DP32" s="216"/>
      <c r="DQ32" s="216"/>
      <c r="DR32" s="216"/>
      <c r="DS32" s="216"/>
      <c r="DT32" s="216"/>
      <c r="DU32" s="216"/>
      <c r="DV32" s="216"/>
      <c r="DW32" s="216"/>
      <c r="DX32" s="216"/>
      <c r="DY32" s="216"/>
      <c r="DZ32" s="216"/>
      <c r="EA32" s="216"/>
      <c r="EB32" s="216"/>
      <c r="EC32" s="216"/>
      <c r="ED32" s="216"/>
      <c r="EE32" s="216"/>
      <c r="EF32" s="216"/>
      <c r="EG32" s="216"/>
      <c r="EH32" s="216"/>
      <c r="EI32" s="216"/>
      <c r="EJ32" s="216"/>
      <c r="EK32" s="216"/>
      <c r="EL32" s="216"/>
      <c r="EM32" s="216"/>
      <c r="EN32" s="216"/>
      <c r="EO32" s="216"/>
      <c r="EP32" s="216"/>
      <c r="EQ32" s="216"/>
      <c r="ER32" s="216"/>
      <c r="ES32" s="216"/>
      <c r="ET32" s="216"/>
      <c r="EU32" s="216"/>
      <c r="EV32" s="216"/>
      <c r="EW32" s="216"/>
      <c r="EX32" s="216"/>
      <c r="EY32" s="216"/>
      <c r="EZ32" s="216"/>
      <c r="FA32" s="216"/>
      <c r="FB32" s="216"/>
      <c r="FC32" s="216"/>
      <c r="FD32" s="216"/>
      <c r="FE32" s="216"/>
      <c r="FF32" s="216"/>
      <c r="FG32" s="216"/>
      <c r="FH32" s="216"/>
    </row>
    <row r="33" spans="1:164" s="206" customFormat="1" ht="15.6" customHeight="1">
      <c r="A33" s="210" t="s">
        <v>1359</v>
      </c>
      <c r="B33" s="211">
        <v>18</v>
      </c>
      <c r="C33" s="212" t="s">
        <v>308</v>
      </c>
      <c r="D33" s="217" t="s">
        <v>478</v>
      </c>
      <c r="E33" s="213"/>
      <c r="F33" s="218">
        <v>464</v>
      </c>
      <c r="G33" s="219">
        <v>325</v>
      </c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  <c r="BC33" s="216"/>
      <c r="BD33" s="216"/>
      <c r="BE33" s="216"/>
      <c r="BF33" s="216"/>
      <c r="BG33" s="216"/>
      <c r="BH33" s="216"/>
      <c r="BI33" s="216"/>
      <c r="BJ33" s="216"/>
      <c r="BK33" s="216"/>
      <c r="BL33" s="216"/>
      <c r="BM33" s="216"/>
      <c r="BN33" s="216"/>
      <c r="BO33" s="216"/>
      <c r="BP33" s="216"/>
      <c r="BQ33" s="216"/>
      <c r="BR33" s="216"/>
      <c r="BS33" s="216"/>
      <c r="BT33" s="216"/>
      <c r="BU33" s="216"/>
      <c r="BV33" s="216"/>
      <c r="BW33" s="216"/>
      <c r="BX33" s="216"/>
      <c r="BY33" s="216"/>
      <c r="BZ33" s="216"/>
      <c r="CA33" s="216"/>
      <c r="CB33" s="216"/>
      <c r="CC33" s="216"/>
      <c r="CD33" s="216"/>
      <c r="CE33" s="216"/>
      <c r="CF33" s="216"/>
      <c r="CG33" s="216"/>
      <c r="CH33" s="216"/>
      <c r="CI33" s="216"/>
      <c r="CJ33" s="216"/>
      <c r="CK33" s="216"/>
      <c r="CL33" s="216"/>
      <c r="CM33" s="216"/>
      <c r="CN33" s="216"/>
      <c r="CO33" s="216"/>
      <c r="CP33" s="216"/>
      <c r="CQ33" s="216"/>
      <c r="CR33" s="216"/>
      <c r="CS33" s="216"/>
      <c r="CT33" s="216"/>
      <c r="CU33" s="216"/>
      <c r="CV33" s="216"/>
      <c r="CW33" s="216"/>
      <c r="CX33" s="216"/>
      <c r="CY33" s="216"/>
      <c r="CZ33" s="216"/>
      <c r="DA33" s="216"/>
      <c r="DB33" s="216"/>
      <c r="DC33" s="216"/>
      <c r="DD33" s="216"/>
      <c r="DE33" s="216"/>
      <c r="DF33" s="216"/>
      <c r="DG33" s="216"/>
      <c r="DH33" s="216"/>
      <c r="DI33" s="216"/>
      <c r="DJ33" s="216"/>
      <c r="DK33" s="216"/>
      <c r="DL33" s="216"/>
      <c r="DM33" s="216"/>
      <c r="DN33" s="216"/>
      <c r="DO33" s="216"/>
      <c r="DP33" s="216"/>
      <c r="DQ33" s="216"/>
      <c r="DR33" s="216"/>
      <c r="DS33" s="216"/>
      <c r="DT33" s="216"/>
      <c r="DU33" s="216"/>
      <c r="DV33" s="216"/>
      <c r="DW33" s="216"/>
      <c r="DX33" s="216"/>
      <c r="DY33" s="216"/>
      <c r="DZ33" s="216"/>
      <c r="EA33" s="216"/>
      <c r="EB33" s="216"/>
      <c r="EC33" s="216"/>
      <c r="ED33" s="216"/>
      <c r="EE33" s="216"/>
      <c r="EF33" s="216"/>
      <c r="EG33" s="216"/>
      <c r="EH33" s="216"/>
      <c r="EI33" s="216"/>
      <c r="EJ33" s="216"/>
      <c r="EK33" s="216"/>
      <c r="EL33" s="216"/>
      <c r="EM33" s="216"/>
      <c r="EN33" s="216"/>
      <c r="EO33" s="216"/>
      <c r="EP33" s="216"/>
      <c r="EQ33" s="216"/>
      <c r="ER33" s="216"/>
      <c r="ES33" s="216"/>
      <c r="ET33" s="216"/>
      <c r="EU33" s="216"/>
      <c r="EV33" s="216"/>
      <c r="EW33" s="216"/>
      <c r="EX33" s="216"/>
      <c r="EY33" s="216"/>
      <c r="EZ33" s="216"/>
      <c r="FA33" s="216"/>
      <c r="FB33" s="216"/>
      <c r="FC33" s="216"/>
      <c r="FD33" s="216"/>
      <c r="FE33" s="216"/>
      <c r="FF33" s="216"/>
      <c r="FG33" s="216"/>
      <c r="FH33" s="216"/>
    </row>
    <row r="34" spans="1:164" s="206" customFormat="1" ht="15.6" customHeight="1">
      <c r="A34" s="210" t="s">
        <v>1360</v>
      </c>
      <c r="B34" s="211">
        <v>19</v>
      </c>
      <c r="C34" s="212" t="s">
        <v>309</v>
      </c>
      <c r="D34" s="217" t="s">
        <v>478</v>
      </c>
      <c r="E34" s="213"/>
      <c r="F34" s="218">
        <v>145</v>
      </c>
      <c r="G34" s="219">
        <v>102</v>
      </c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216"/>
      <c r="AY34" s="216"/>
      <c r="AZ34" s="216"/>
      <c r="BA34" s="216"/>
      <c r="BB34" s="216"/>
      <c r="BC34" s="216"/>
      <c r="BD34" s="216"/>
      <c r="BE34" s="216"/>
      <c r="BF34" s="216"/>
      <c r="BG34" s="216"/>
      <c r="BH34" s="216"/>
      <c r="BI34" s="216"/>
      <c r="BJ34" s="216"/>
      <c r="BK34" s="216"/>
      <c r="BL34" s="216"/>
      <c r="BM34" s="216"/>
      <c r="BN34" s="216"/>
      <c r="BO34" s="216"/>
      <c r="BP34" s="216"/>
      <c r="BQ34" s="216"/>
      <c r="BR34" s="216"/>
      <c r="BS34" s="216"/>
      <c r="BT34" s="216"/>
      <c r="BU34" s="216"/>
      <c r="BV34" s="216"/>
      <c r="BW34" s="216"/>
      <c r="BX34" s="216"/>
      <c r="BY34" s="216"/>
      <c r="BZ34" s="216"/>
      <c r="CA34" s="216"/>
      <c r="CB34" s="216"/>
      <c r="CC34" s="216"/>
      <c r="CD34" s="216"/>
      <c r="CE34" s="216"/>
      <c r="CF34" s="216"/>
      <c r="CG34" s="216"/>
      <c r="CH34" s="216"/>
      <c r="CI34" s="216"/>
      <c r="CJ34" s="216"/>
      <c r="CK34" s="216"/>
      <c r="CL34" s="216"/>
      <c r="CM34" s="216"/>
      <c r="CN34" s="216"/>
      <c r="CO34" s="216"/>
      <c r="CP34" s="216"/>
      <c r="CQ34" s="216"/>
      <c r="CR34" s="216"/>
      <c r="CS34" s="216"/>
      <c r="CT34" s="216"/>
      <c r="CU34" s="216"/>
      <c r="CV34" s="216"/>
      <c r="CW34" s="216"/>
      <c r="CX34" s="216"/>
      <c r="CY34" s="216"/>
      <c r="CZ34" s="216"/>
      <c r="DA34" s="216"/>
      <c r="DB34" s="216"/>
      <c r="DC34" s="216"/>
      <c r="DD34" s="216"/>
      <c r="DE34" s="216"/>
      <c r="DF34" s="216"/>
      <c r="DG34" s="216"/>
      <c r="DH34" s="216"/>
      <c r="DI34" s="216"/>
      <c r="DJ34" s="216"/>
      <c r="DK34" s="216"/>
      <c r="DL34" s="216"/>
      <c r="DM34" s="216"/>
      <c r="DN34" s="216"/>
      <c r="DO34" s="216"/>
      <c r="DP34" s="216"/>
      <c r="DQ34" s="216"/>
      <c r="DR34" s="216"/>
      <c r="DS34" s="216"/>
      <c r="DT34" s="216"/>
      <c r="DU34" s="216"/>
      <c r="DV34" s="216"/>
      <c r="DW34" s="216"/>
      <c r="DX34" s="216"/>
      <c r="DY34" s="216"/>
      <c r="DZ34" s="216"/>
      <c r="EA34" s="216"/>
      <c r="EB34" s="216"/>
      <c r="EC34" s="216"/>
      <c r="ED34" s="216"/>
      <c r="EE34" s="216"/>
      <c r="EF34" s="216"/>
      <c r="EG34" s="216"/>
      <c r="EH34" s="216"/>
      <c r="EI34" s="216"/>
      <c r="EJ34" s="216"/>
      <c r="EK34" s="216"/>
      <c r="EL34" s="216"/>
      <c r="EM34" s="216"/>
      <c r="EN34" s="216"/>
      <c r="EO34" s="216"/>
      <c r="EP34" s="216"/>
      <c r="EQ34" s="216"/>
      <c r="ER34" s="216"/>
      <c r="ES34" s="216"/>
      <c r="ET34" s="216"/>
      <c r="EU34" s="216"/>
      <c r="EV34" s="216"/>
      <c r="EW34" s="216"/>
      <c r="EX34" s="216"/>
      <c r="EY34" s="216"/>
      <c r="EZ34" s="216"/>
      <c r="FA34" s="216"/>
      <c r="FB34" s="216"/>
      <c r="FC34" s="216"/>
      <c r="FD34" s="216"/>
      <c r="FE34" s="216"/>
      <c r="FF34" s="216"/>
      <c r="FG34" s="216"/>
      <c r="FH34" s="216"/>
    </row>
    <row r="35" spans="1:164" s="206" customFormat="1" ht="15.75" customHeight="1">
      <c r="A35" s="210" t="s">
        <v>1361</v>
      </c>
      <c r="B35" s="211">
        <v>20</v>
      </c>
      <c r="C35" s="212" t="s">
        <v>310</v>
      </c>
      <c r="D35" s="217" t="s">
        <v>478</v>
      </c>
      <c r="E35" s="213"/>
      <c r="F35" s="218">
        <v>386</v>
      </c>
      <c r="G35" s="219">
        <v>270</v>
      </c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  <c r="BC35" s="216"/>
      <c r="BD35" s="216"/>
      <c r="BE35" s="216"/>
      <c r="BF35" s="216"/>
      <c r="BG35" s="216"/>
      <c r="BH35" s="216"/>
      <c r="BI35" s="216"/>
      <c r="BJ35" s="216"/>
      <c r="BK35" s="216"/>
      <c r="BL35" s="216"/>
      <c r="BM35" s="216"/>
      <c r="BN35" s="216"/>
      <c r="BO35" s="216"/>
      <c r="BP35" s="216"/>
      <c r="BQ35" s="216"/>
      <c r="BR35" s="216"/>
      <c r="BS35" s="216"/>
      <c r="BT35" s="216"/>
      <c r="BU35" s="216"/>
      <c r="BV35" s="216"/>
      <c r="BW35" s="216"/>
      <c r="BX35" s="216"/>
      <c r="BY35" s="216"/>
      <c r="BZ35" s="216"/>
      <c r="CA35" s="216"/>
      <c r="CB35" s="216"/>
      <c r="CC35" s="216"/>
      <c r="CD35" s="216"/>
      <c r="CE35" s="216"/>
      <c r="CF35" s="216"/>
      <c r="CG35" s="216"/>
      <c r="CH35" s="216"/>
      <c r="CI35" s="216"/>
      <c r="CJ35" s="216"/>
      <c r="CK35" s="216"/>
      <c r="CL35" s="216"/>
      <c r="CM35" s="216"/>
      <c r="CN35" s="216"/>
      <c r="CO35" s="216"/>
      <c r="CP35" s="216"/>
      <c r="CQ35" s="216"/>
      <c r="CR35" s="216"/>
      <c r="CS35" s="216"/>
      <c r="CT35" s="216"/>
      <c r="CU35" s="216"/>
      <c r="CV35" s="216"/>
      <c r="CW35" s="216"/>
      <c r="CX35" s="216"/>
      <c r="CY35" s="216"/>
      <c r="CZ35" s="216"/>
      <c r="DA35" s="216"/>
      <c r="DB35" s="216"/>
      <c r="DC35" s="216"/>
      <c r="DD35" s="216"/>
      <c r="DE35" s="216"/>
      <c r="DF35" s="216"/>
      <c r="DG35" s="216"/>
      <c r="DH35" s="216"/>
      <c r="DI35" s="216"/>
      <c r="DJ35" s="216"/>
      <c r="DK35" s="216"/>
      <c r="DL35" s="216"/>
      <c r="DM35" s="216"/>
      <c r="DN35" s="216"/>
      <c r="DO35" s="216"/>
      <c r="DP35" s="216"/>
      <c r="DQ35" s="216"/>
      <c r="DR35" s="216"/>
      <c r="DS35" s="216"/>
      <c r="DT35" s="216"/>
      <c r="DU35" s="216"/>
      <c r="DV35" s="216"/>
      <c r="DW35" s="216"/>
      <c r="DX35" s="216"/>
      <c r="DY35" s="216"/>
      <c r="DZ35" s="216"/>
      <c r="EA35" s="216"/>
      <c r="EB35" s="216"/>
      <c r="EC35" s="216"/>
      <c r="ED35" s="216"/>
      <c r="EE35" s="216"/>
      <c r="EF35" s="216"/>
      <c r="EG35" s="216"/>
      <c r="EH35" s="216"/>
      <c r="EI35" s="216"/>
      <c r="EJ35" s="216"/>
      <c r="EK35" s="216"/>
      <c r="EL35" s="216"/>
      <c r="EM35" s="216"/>
      <c r="EN35" s="216"/>
      <c r="EO35" s="216"/>
      <c r="EP35" s="216"/>
      <c r="EQ35" s="216"/>
      <c r="ER35" s="216"/>
      <c r="ES35" s="216"/>
      <c r="ET35" s="216"/>
      <c r="EU35" s="216"/>
      <c r="EV35" s="216"/>
      <c r="EW35" s="216"/>
      <c r="EX35" s="216"/>
      <c r="EY35" s="216"/>
      <c r="EZ35" s="216"/>
      <c r="FA35" s="216"/>
      <c r="FB35" s="216"/>
      <c r="FC35" s="216"/>
      <c r="FD35" s="216"/>
      <c r="FE35" s="216"/>
      <c r="FF35" s="216"/>
      <c r="FG35" s="216"/>
      <c r="FH35" s="216"/>
    </row>
    <row r="36" spans="1:164" s="206" customFormat="1" ht="15.75" customHeight="1">
      <c r="A36" s="210" t="s">
        <v>1362</v>
      </c>
      <c r="B36" s="211">
        <v>21</v>
      </c>
      <c r="C36" s="212" t="s">
        <v>311</v>
      </c>
      <c r="D36" s="217" t="s">
        <v>478</v>
      </c>
      <c r="E36" s="213"/>
      <c r="F36" s="218">
        <v>228</v>
      </c>
      <c r="G36" s="219">
        <v>160</v>
      </c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16"/>
      <c r="AU36" s="216"/>
      <c r="AV36" s="216"/>
      <c r="AW36" s="216"/>
      <c r="AX36" s="216"/>
      <c r="AY36" s="216"/>
      <c r="AZ36" s="216"/>
      <c r="BA36" s="216"/>
      <c r="BB36" s="216"/>
      <c r="BC36" s="216"/>
      <c r="BD36" s="216"/>
      <c r="BE36" s="216"/>
      <c r="BF36" s="216"/>
      <c r="BG36" s="216"/>
      <c r="BH36" s="216"/>
      <c r="BI36" s="216"/>
      <c r="BJ36" s="216"/>
      <c r="BK36" s="216"/>
      <c r="BL36" s="216"/>
      <c r="BM36" s="216"/>
      <c r="BN36" s="216"/>
      <c r="BO36" s="216"/>
      <c r="BP36" s="216"/>
      <c r="BQ36" s="216"/>
      <c r="BR36" s="216"/>
      <c r="BS36" s="216"/>
      <c r="BT36" s="216"/>
      <c r="BU36" s="216"/>
      <c r="BV36" s="216"/>
      <c r="BW36" s="216"/>
      <c r="BX36" s="216"/>
      <c r="BY36" s="216"/>
      <c r="BZ36" s="216"/>
      <c r="CA36" s="216"/>
      <c r="CB36" s="216"/>
      <c r="CC36" s="216"/>
      <c r="CD36" s="216"/>
      <c r="CE36" s="216"/>
      <c r="CF36" s="216"/>
      <c r="CG36" s="216"/>
      <c r="CH36" s="216"/>
      <c r="CI36" s="216"/>
      <c r="CJ36" s="216"/>
      <c r="CK36" s="216"/>
      <c r="CL36" s="216"/>
      <c r="CM36" s="216"/>
      <c r="CN36" s="216"/>
      <c r="CO36" s="216"/>
      <c r="CP36" s="216"/>
      <c r="CQ36" s="216"/>
      <c r="CR36" s="216"/>
      <c r="CS36" s="216"/>
      <c r="CT36" s="216"/>
      <c r="CU36" s="216"/>
      <c r="CV36" s="216"/>
      <c r="CW36" s="216"/>
      <c r="CX36" s="216"/>
      <c r="CY36" s="216"/>
      <c r="CZ36" s="216"/>
      <c r="DA36" s="216"/>
      <c r="DB36" s="216"/>
      <c r="DC36" s="216"/>
      <c r="DD36" s="216"/>
      <c r="DE36" s="216"/>
      <c r="DF36" s="216"/>
      <c r="DG36" s="216"/>
      <c r="DH36" s="216"/>
      <c r="DI36" s="216"/>
      <c r="DJ36" s="216"/>
      <c r="DK36" s="216"/>
      <c r="DL36" s="216"/>
      <c r="DM36" s="216"/>
      <c r="DN36" s="216"/>
      <c r="DO36" s="216"/>
      <c r="DP36" s="216"/>
      <c r="DQ36" s="216"/>
      <c r="DR36" s="216"/>
      <c r="DS36" s="216"/>
      <c r="DT36" s="216"/>
      <c r="DU36" s="216"/>
      <c r="DV36" s="216"/>
      <c r="DW36" s="216"/>
      <c r="DX36" s="216"/>
      <c r="DY36" s="216"/>
      <c r="DZ36" s="216"/>
      <c r="EA36" s="216"/>
      <c r="EB36" s="216"/>
      <c r="EC36" s="216"/>
      <c r="ED36" s="216"/>
      <c r="EE36" s="216"/>
      <c r="EF36" s="216"/>
      <c r="EG36" s="216"/>
      <c r="EH36" s="216"/>
      <c r="EI36" s="216"/>
      <c r="EJ36" s="216"/>
      <c r="EK36" s="216"/>
      <c r="EL36" s="216"/>
      <c r="EM36" s="216"/>
      <c r="EN36" s="216"/>
      <c r="EO36" s="216"/>
      <c r="EP36" s="216"/>
      <c r="EQ36" s="216"/>
      <c r="ER36" s="216"/>
      <c r="ES36" s="216"/>
      <c r="ET36" s="216"/>
      <c r="EU36" s="216"/>
      <c r="EV36" s="216"/>
      <c r="EW36" s="216"/>
      <c r="EX36" s="216"/>
      <c r="EY36" s="216"/>
      <c r="EZ36" s="216"/>
      <c r="FA36" s="216"/>
      <c r="FB36" s="216"/>
      <c r="FC36" s="216"/>
      <c r="FD36" s="216"/>
      <c r="FE36" s="216"/>
      <c r="FF36" s="216"/>
      <c r="FG36" s="216"/>
      <c r="FH36" s="216"/>
    </row>
    <row r="37" spans="1:164" s="206" customFormat="1" ht="15.6" customHeight="1">
      <c r="A37" s="210" t="s">
        <v>1363</v>
      </c>
      <c r="B37" s="211" t="s">
        <v>1377</v>
      </c>
      <c r="C37" s="212" t="s">
        <v>1378</v>
      </c>
      <c r="D37" s="217" t="s">
        <v>478</v>
      </c>
      <c r="E37" s="213"/>
      <c r="F37" s="218">
        <v>715</v>
      </c>
      <c r="G37" s="219">
        <v>501</v>
      </c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  <c r="BC37" s="216"/>
      <c r="BD37" s="216"/>
      <c r="BE37" s="216"/>
      <c r="BF37" s="216"/>
      <c r="BG37" s="216"/>
      <c r="BH37" s="216"/>
      <c r="BI37" s="216"/>
      <c r="BJ37" s="216"/>
      <c r="BK37" s="216"/>
      <c r="BL37" s="216"/>
      <c r="BM37" s="216"/>
      <c r="BN37" s="216"/>
      <c r="BO37" s="216"/>
      <c r="BP37" s="216"/>
      <c r="BQ37" s="216"/>
      <c r="BR37" s="216"/>
      <c r="BS37" s="216"/>
      <c r="BT37" s="216"/>
      <c r="BU37" s="216"/>
      <c r="BV37" s="216"/>
      <c r="BW37" s="216"/>
      <c r="BX37" s="216"/>
      <c r="BY37" s="216"/>
      <c r="BZ37" s="216"/>
      <c r="CA37" s="216"/>
      <c r="CB37" s="216"/>
      <c r="CC37" s="216"/>
      <c r="CD37" s="216"/>
      <c r="CE37" s="216"/>
      <c r="CF37" s="216"/>
      <c r="CG37" s="216"/>
      <c r="CH37" s="216"/>
      <c r="CI37" s="216"/>
      <c r="CJ37" s="216"/>
      <c r="CK37" s="216"/>
      <c r="CL37" s="216"/>
      <c r="CM37" s="216"/>
      <c r="CN37" s="216"/>
      <c r="CO37" s="216"/>
      <c r="CP37" s="216"/>
      <c r="CQ37" s="216"/>
      <c r="CR37" s="216"/>
      <c r="CS37" s="216"/>
      <c r="CT37" s="216"/>
      <c r="CU37" s="216"/>
      <c r="CV37" s="216"/>
      <c r="CW37" s="216"/>
      <c r="CX37" s="216"/>
      <c r="CY37" s="216"/>
      <c r="CZ37" s="216"/>
      <c r="DA37" s="216"/>
      <c r="DB37" s="216"/>
      <c r="DC37" s="216"/>
      <c r="DD37" s="216"/>
      <c r="DE37" s="216"/>
      <c r="DF37" s="216"/>
      <c r="DG37" s="216"/>
      <c r="DH37" s="216"/>
      <c r="DI37" s="216"/>
      <c r="DJ37" s="216"/>
      <c r="DK37" s="216"/>
      <c r="DL37" s="216"/>
      <c r="DM37" s="216"/>
      <c r="DN37" s="216"/>
      <c r="DO37" s="216"/>
      <c r="DP37" s="216"/>
      <c r="DQ37" s="216"/>
      <c r="DR37" s="216"/>
      <c r="DS37" s="216"/>
      <c r="DT37" s="216"/>
      <c r="DU37" s="216"/>
      <c r="DV37" s="216"/>
      <c r="DW37" s="216"/>
      <c r="DX37" s="216"/>
      <c r="DY37" s="216"/>
      <c r="DZ37" s="216"/>
      <c r="EA37" s="216"/>
      <c r="EB37" s="216"/>
      <c r="EC37" s="216"/>
      <c r="ED37" s="216"/>
      <c r="EE37" s="216"/>
      <c r="EF37" s="216"/>
      <c r="EG37" s="216"/>
      <c r="EH37" s="216"/>
      <c r="EI37" s="216"/>
      <c r="EJ37" s="216"/>
      <c r="EK37" s="216"/>
      <c r="EL37" s="216"/>
      <c r="EM37" s="216"/>
      <c r="EN37" s="216"/>
      <c r="EO37" s="216"/>
      <c r="EP37" s="216"/>
      <c r="EQ37" s="216"/>
      <c r="ER37" s="216"/>
      <c r="ES37" s="216"/>
      <c r="ET37" s="216"/>
      <c r="EU37" s="216"/>
      <c r="EV37" s="216"/>
      <c r="EW37" s="216"/>
      <c r="EX37" s="216"/>
      <c r="EY37" s="216"/>
      <c r="EZ37" s="216"/>
      <c r="FA37" s="216"/>
      <c r="FB37" s="216"/>
      <c r="FC37" s="216"/>
      <c r="FD37" s="216"/>
      <c r="FE37" s="216"/>
      <c r="FF37" s="216"/>
      <c r="FG37" s="216"/>
      <c r="FH37" s="216"/>
    </row>
    <row r="38" spans="1:164" s="206" customFormat="1" ht="15.75" customHeight="1">
      <c r="A38" s="210" t="s">
        <v>1364</v>
      </c>
      <c r="B38" s="211">
        <v>23</v>
      </c>
      <c r="C38" s="212" t="s">
        <v>312</v>
      </c>
      <c r="D38" s="217" t="s">
        <v>478</v>
      </c>
      <c r="E38" s="213"/>
      <c r="F38" s="218">
        <v>338</v>
      </c>
      <c r="G38" s="219">
        <v>237</v>
      </c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  <c r="BC38" s="216"/>
      <c r="BD38" s="216"/>
      <c r="BE38" s="216"/>
      <c r="BF38" s="216"/>
      <c r="BG38" s="216"/>
      <c r="BH38" s="216"/>
      <c r="BI38" s="216"/>
      <c r="BJ38" s="216"/>
      <c r="BK38" s="216"/>
      <c r="BL38" s="216"/>
      <c r="BM38" s="216"/>
      <c r="BN38" s="216"/>
      <c r="BO38" s="216"/>
      <c r="BP38" s="216"/>
      <c r="BQ38" s="216"/>
      <c r="BR38" s="216"/>
      <c r="BS38" s="216"/>
      <c r="BT38" s="216"/>
      <c r="BU38" s="216"/>
      <c r="BV38" s="216"/>
      <c r="BW38" s="216"/>
      <c r="BX38" s="216"/>
      <c r="BY38" s="216"/>
      <c r="BZ38" s="216"/>
      <c r="CA38" s="216"/>
      <c r="CB38" s="216"/>
      <c r="CC38" s="216"/>
      <c r="CD38" s="216"/>
      <c r="CE38" s="216"/>
      <c r="CF38" s="216"/>
      <c r="CG38" s="216"/>
      <c r="CH38" s="216"/>
      <c r="CI38" s="216"/>
      <c r="CJ38" s="216"/>
      <c r="CK38" s="216"/>
      <c r="CL38" s="216"/>
      <c r="CM38" s="216"/>
      <c r="CN38" s="216"/>
      <c r="CO38" s="216"/>
      <c r="CP38" s="216"/>
      <c r="CQ38" s="216"/>
      <c r="CR38" s="216"/>
      <c r="CS38" s="216"/>
      <c r="CT38" s="216"/>
      <c r="CU38" s="216"/>
      <c r="CV38" s="216"/>
      <c r="CW38" s="216"/>
      <c r="CX38" s="216"/>
      <c r="CY38" s="216"/>
      <c r="CZ38" s="216"/>
      <c r="DA38" s="216"/>
      <c r="DB38" s="216"/>
      <c r="DC38" s="216"/>
      <c r="DD38" s="216"/>
      <c r="DE38" s="216"/>
      <c r="DF38" s="216"/>
      <c r="DG38" s="216"/>
      <c r="DH38" s="216"/>
      <c r="DI38" s="216"/>
      <c r="DJ38" s="216"/>
      <c r="DK38" s="216"/>
      <c r="DL38" s="216"/>
      <c r="DM38" s="216"/>
      <c r="DN38" s="216"/>
      <c r="DO38" s="216"/>
      <c r="DP38" s="216"/>
      <c r="DQ38" s="216"/>
      <c r="DR38" s="216"/>
      <c r="DS38" s="216"/>
      <c r="DT38" s="216"/>
      <c r="DU38" s="216"/>
      <c r="DV38" s="216"/>
      <c r="DW38" s="216"/>
      <c r="DX38" s="216"/>
      <c r="DY38" s="216"/>
      <c r="DZ38" s="216"/>
      <c r="EA38" s="216"/>
      <c r="EB38" s="216"/>
      <c r="EC38" s="216"/>
      <c r="ED38" s="216"/>
      <c r="EE38" s="216"/>
      <c r="EF38" s="216"/>
      <c r="EG38" s="216"/>
      <c r="EH38" s="216"/>
      <c r="EI38" s="216"/>
      <c r="EJ38" s="216"/>
      <c r="EK38" s="216"/>
      <c r="EL38" s="216"/>
      <c r="EM38" s="216"/>
      <c r="EN38" s="216"/>
      <c r="EO38" s="216"/>
      <c r="EP38" s="216"/>
      <c r="EQ38" s="216"/>
      <c r="ER38" s="216"/>
      <c r="ES38" s="216"/>
      <c r="ET38" s="216"/>
      <c r="EU38" s="216"/>
      <c r="EV38" s="216"/>
      <c r="EW38" s="216"/>
      <c r="EX38" s="216"/>
      <c r="EY38" s="216"/>
      <c r="EZ38" s="216"/>
      <c r="FA38" s="216"/>
      <c r="FB38" s="216"/>
      <c r="FC38" s="216"/>
      <c r="FD38" s="216"/>
      <c r="FE38" s="216"/>
      <c r="FF38" s="216"/>
      <c r="FG38" s="216"/>
      <c r="FH38" s="216"/>
    </row>
    <row r="39" spans="1:164" s="206" customFormat="1" ht="15.75" customHeight="1">
      <c r="A39" s="210" t="s">
        <v>1365</v>
      </c>
      <c r="B39" s="211">
        <v>24</v>
      </c>
      <c r="C39" s="212" t="s">
        <v>293</v>
      </c>
      <c r="D39" s="217" t="s">
        <v>478</v>
      </c>
      <c r="E39" s="213"/>
      <c r="F39" s="218">
        <v>522</v>
      </c>
      <c r="G39" s="219">
        <v>365</v>
      </c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16"/>
      <c r="AU39" s="216"/>
      <c r="AV39" s="216"/>
      <c r="AW39" s="216"/>
      <c r="AX39" s="216"/>
      <c r="AY39" s="216"/>
      <c r="AZ39" s="216"/>
      <c r="BA39" s="216"/>
      <c r="BB39" s="216"/>
      <c r="BC39" s="216"/>
      <c r="BD39" s="216"/>
      <c r="BE39" s="216"/>
      <c r="BF39" s="216"/>
      <c r="BG39" s="216"/>
      <c r="BH39" s="216"/>
      <c r="BI39" s="216"/>
      <c r="BJ39" s="216"/>
      <c r="BK39" s="216"/>
      <c r="BL39" s="216"/>
      <c r="BM39" s="216"/>
      <c r="BN39" s="216"/>
      <c r="BO39" s="216"/>
      <c r="BP39" s="216"/>
      <c r="BQ39" s="216"/>
      <c r="BR39" s="216"/>
      <c r="BS39" s="216"/>
      <c r="BT39" s="216"/>
      <c r="BU39" s="216"/>
      <c r="BV39" s="216"/>
      <c r="BW39" s="216"/>
      <c r="BX39" s="216"/>
      <c r="BY39" s="216"/>
      <c r="BZ39" s="216"/>
      <c r="CA39" s="216"/>
      <c r="CB39" s="216"/>
      <c r="CC39" s="216"/>
      <c r="CD39" s="216"/>
      <c r="CE39" s="216"/>
      <c r="CF39" s="216"/>
      <c r="CG39" s="216"/>
      <c r="CH39" s="216"/>
      <c r="CI39" s="216"/>
      <c r="CJ39" s="216"/>
      <c r="CK39" s="216"/>
      <c r="CL39" s="216"/>
      <c r="CM39" s="216"/>
      <c r="CN39" s="216"/>
      <c r="CO39" s="216"/>
      <c r="CP39" s="216"/>
      <c r="CQ39" s="216"/>
      <c r="CR39" s="216"/>
      <c r="CS39" s="216"/>
      <c r="CT39" s="216"/>
      <c r="CU39" s="216"/>
      <c r="CV39" s="216"/>
      <c r="CW39" s="216"/>
      <c r="CX39" s="216"/>
      <c r="CY39" s="216"/>
      <c r="CZ39" s="216"/>
      <c r="DA39" s="216"/>
      <c r="DB39" s="216"/>
      <c r="DC39" s="216"/>
      <c r="DD39" s="216"/>
      <c r="DE39" s="216"/>
      <c r="DF39" s="216"/>
      <c r="DG39" s="216"/>
      <c r="DH39" s="216"/>
      <c r="DI39" s="216"/>
      <c r="DJ39" s="216"/>
      <c r="DK39" s="216"/>
      <c r="DL39" s="216"/>
      <c r="DM39" s="216"/>
      <c r="DN39" s="216"/>
      <c r="DO39" s="216"/>
      <c r="DP39" s="216"/>
      <c r="DQ39" s="216"/>
      <c r="DR39" s="216"/>
      <c r="DS39" s="216"/>
      <c r="DT39" s="216"/>
      <c r="DU39" s="216"/>
      <c r="DV39" s="216"/>
      <c r="DW39" s="216"/>
      <c r="DX39" s="216"/>
      <c r="DY39" s="216"/>
      <c r="DZ39" s="216"/>
      <c r="EA39" s="216"/>
      <c r="EB39" s="216"/>
      <c r="EC39" s="216"/>
      <c r="ED39" s="216"/>
      <c r="EE39" s="216"/>
      <c r="EF39" s="216"/>
      <c r="EG39" s="216"/>
      <c r="EH39" s="216"/>
      <c r="EI39" s="216"/>
      <c r="EJ39" s="216"/>
      <c r="EK39" s="216"/>
      <c r="EL39" s="216"/>
      <c r="EM39" s="216"/>
      <c r="EN39" s="216"/>
      <c r="EO39" s="216"/>
      <c r="EP39" s="216"/>
      <c r="EQ39" s="216"/>
      <c r="ER39" s="216"/>
      <c r="ES39" s="216"/>
      <c r="ET39" s="216"/>
      <c r="EU39" s="216"/>
      <c r="EV39" s="216"/>
      <c r="EW39" s="216"/>
      <c r="EX39" s="216"/>
      <c r="EY39" s="216"/>
      <c r="EZ39" s="216"/>
      <c r="FA39" s="216"/>
      <c r="FB39" s="216"/>
      <c r="FC39" s="216"/>
      <c r="FD39" s="216"/>
      <c r="FE39" s="216"/>
      <c r="FF39" s="216"/>
      <c r="FG39" s="216"/>
      <c r="FH39" s="216"/>
    </row>
    <row r="40" spans="1:164" s="206" customFormat="1" ht="15.75" customHeight="1">
      <c r="A40" s="210" t="s">
        <v>1366</v>
      </c>
      <c r="B40" s="211">
        <v>25</v>
      </c>
      <c r="C40" s="212" t="s">
        <v>1379</v>
      </c>
      <c r="D40" s="217" t="s">
        <v>478</v>
      </c>
      <c r="E40" s="213"/>
      <c r="F40" s="218">
        <v>160</v>
      </c>
      <c r="G40" s="219">
        <v>112</v>
      </c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16"/>
      <c r="AU40" s="216"/>
      <c r="AV40" s="216"/>
      <c r="AW40" s="216"/>
      <c r="AX40" s="216"/>
      <c r="AY40" s="216"/>
      <c r="AZ40" s="216"/>
      <c r="BA40" s="216"/>
      <c r="BB40" s="216"/>
      <c r="BC40" s="216"/>
      <c r="BD40" s="216"/>
      <c r="BE40" s="216"/>
      <c r="BF40" s="216"/>
      <c r="BG40" s="216"/>
      <c r="BH40" s="216"/>
      <c r="BI40" s="216"/>
      <c r="BJ40" s="216"/>
      <c r="BK40" s="216"/>
      <c r="BL40" s="216"/>
      <c r="BM40" s="216"/>
      <c r="BN40" s="216"/>
      <c r="BO40" s="216"/>
      <c r="BP40" s="216"/>
      <c r="BQ40" s="216"/>
      <c r="BR40" s="216"/>
      <c r="BS40" s="216"/>
      <c r="BT40" s="216"/>
      <c r="BU40" s="216"/>
      <c r="BV40" s="216"/>
      <c r="BW40" s="216"/>
      <c r="BX40" s="216"/>
      <c r="BY40" s="216"/>
      <c r="BZ40" s="216"/>
      <c r="CA40" s="216"/>
      <c r="CB40" s="216"/>
      <c r="CC40" s="216"/>
      <c r="CD40" s="216"/>
      <c r="CE40" s="216"/>
      <c r="CF40" s="216"/>
      <c r="CG40" s="216"/>
      <c r="CH40" s="216"/>
      <c r="CI40" s="216"/>
      <c r="CJ40" s="216"/>
      <c r="CK40" s="216"/>
      <c r="CL40" s="216"/>
      <c r="CM40" s="216"/>
      <c r="CN40" s="216"/>
      <c r="CO40" s="216"/>
      <c r="CP40" s="216"/>
      <c r="CQ40" s="216"/>
      <c r="CR40" s="216"/>
      <c r="CS40" s="216"/>
      <c r="CT40" s="216"/>
      <c r="CU40" s="216"/>
      <c r="CV40" s="216"/>
      <c r="CW40" s="216"/>
      <c r="CX40" s="216"/>
      <c r="CY40" s="216"/>
      <c r="CZ40" s="216"/>
      <c r="DA40" s="216"/>
      <c r="DB40" s="216"/>
      <c r="DC40" s="216"/>
      <c r="DD40" s="216"/>
      <c r="DE40" s="216"/>
      <c r="DF40" s="216"/>
      <c r="DG40" s="216"/>
      <c r="DH40" s="216"/>
      <c r="DI40" s="216"/>
      <c r="DJ40" s="216"/>
      <c r="DK40" s="216"/>
      <c r="DL40" s="216"/>
      <c r="DM40" s="216"/>
      <c r="DN40" s="216"/>
      <c r="DO40" s="216"/>
      <c r="DP40" s="216"/>
      <c r="DQ40" s="216"/>
      <c r="DR40" s="216"/>
      <c r="DS40" s="216"/>
      <c r="DT40" s="216"/>
      <c r="DU40" s="216"/>
      <c r="DV40" s="216"/>
      <c r="DW40" s="216"/>
      <c r="DX40" s="216"/>
      <c r="DY40" s="216"/>
      <c r="DZ40" s="216"/>
      <c r="EA40" s="216"/>
      <c r="EB40" s="216"/>
      <c r="EC40" s="216"/>
      <c r="ED40" s="216"/>
      <c r="EE40" s="216"/>
      <c r="EF40" s="216"/>
      <c r="EG40" s="216"/>
      <c r="EH40" s="216"/>
      <c r="EI40" s="216"/>
      <c r="EJ40" s="216"/>
      <c r="EK40" s="216"/>
      <c r="EL40" s="216"/>
      <c r="EM40" s="216"/>
      <c r="EN40" s="216"/>
      <c r="EO40" s="216"/>
      <c r="EP40" s="216"/>
      <c r="EQ40" s="216"/>
      <c r="ER40" s="216"/>
      <c r="ES40" s="216"/>
      <c r="ET40" s="216"/>
      <c r="EU40" s="216"/>
      <c r="EV40" s="216"/>
      <c r="EW40" s="216"/>
      <c r="EX40" s="216"/>
      <c r="EY40" s="216"/>
      <c r="EZ40" s="216"/>
      <c r="FA40" s="216"/>
      <c r="FB40" s="216"/>
      <c r="FC40" s="216"/>
      <c r="FD40" s="216"/>
      <c r="FE40" s="216"/>
      <c r="FF40" s="216"/>
      <c r="FG40" s="216"/>
      <c r="FH40" s="216"/>
    </row>
    <row r="41" spans="1:164" s="206" customFormat="1" ht="15.75" customHeight="1" thickBot="1">
      <c r="A41" s="223" t="s">
        <v>1367</v>
      </c>
      <c r="B41" s="224">
        <v>26</v>
      </c>
      <c r="C41" s="225" t="s">
        <v>294</v>
      </c>
      <c r="D41" s="226" t="s">
        <v>478</v>
      </c>
      <c r="E41" s="227"/>
      <c r="F41" s="228">
        <v>404</v>
      </c>
      <c r="G41" s="229">
        <v>283</v>
      </c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16"/>
      <c r="AU41" s="216"/>
      <c r="AV41" s="216"/>
      <c r="AW41" s="216"/>
      <c r="AX41" s="216"/>
      <c r="AY41" s="216"/>
      <c r="AZ41" s="216"/>
      <c r="BA41" s="216"/>
      <c r="BB41" s="216"/>
      <c r="BC41" s="216"/>
      <c r="BD41" s="216"/>
      <c r="BE41" s="216"/>
      <c r="BF41" s="216"/>
      <c r="BG41" s="216"/>
      <c r="BH41" s="216"/>
      <c r="BI41" s="216"/>
      <c r="BJ41" s="216"/>
      <c r="BK41" s="216"/>
      <c r="BL41" s="216"/>
      <c r="BM41" s="216"/>
      <c r="BN41" s="216"/>
      <c r="BO41" s="216"/>
      <c r="BP41" s="216"/>
      <c r="BQ41" s="216"/>
      <c r="BR41" s="216"/>
      <c r="BS41" s="216"/>
      <c r="BT41" s="216"/>
      <c r="BU41" s="216"/>
      <c r="BV41" s="216"/>
      <c r="BW41" s="216"/>
      <c r="BX41" s="216"/>
      <c r="BY41" s="216"/>
      <c r="BZ41" s="216"/>
      <c r="CA41" s="216"/>
      <c r="CB41" s="216"/>
      <c r="CC41" s="216"/>
      <c r="CD41" s="216"/>
      <c r="CE41" s="216"/>
      <c r="CF41" s="216"/>
      <c r="CG41" s="216"/>
      <c r="CH41" s="216"/>
      <c r="CI41" s="216"/>
      <c r="CJ41" s="216"/>
      <c r="CK41" s="216"/>
      <c r="CL41" s="216"/>
      <c r="CM41" s="216"/>
      <c r="CN41" s="216"/>
      <c r="CO41" s="216"/>
      <c r="CP41" s="216"/>
      <c r="CQ41" s="216"/>
      <c r="CR41" s="216"/>
      <c r="CS41" s="216"/>
      <c r="CT41" s="216"/>
      <c r="CU41" s="216"/>
      <c r="CV41" s="216"/>
      <c r="CW41" s="216"/>
      <c r="CX41" s="216"/>
      <c r="CY41" s="216"/>
      <c r="CZ41" s="216"/>
      <c r="DA41" s="216"/>
      <c r="DB41" s="216"/>
      <c r="DC41" s="216"/>
      <c r="DD41" s="216"/>
      <c r="DE41" s="216"/>
      <c r="DF41" s="216"/>
      <c r="DG41" s="216"/>
      <c r="DH41" s="216"/>
      <c r="DI41" s="216"/>
      <c r="DJ41" s="216"/>
      <c r="DK41" s="216"/>
      <c r="DL41" s="216"/>
      <c r="DM41" s="216"/>
      <c r="DN41" s="216"/>
      <c r="DO41" s="216"/>
      <c r="DP41" s="216"/>
      <c r="DQ41" s="216"/>
      <c r="DR41" s="216"/>
      <c r="DS41" s="216"/>
      <c r="DT41" s="216"/>
      <c r="DU41" s="216"/>
      <c r="DV41" s="216"/>
      <c r="DW41" s="216"/>
      <c r="DX41" s="216"/>
      <c r="DY41" s="216"/>
      <c r="DZ41" s="216"/>
      <c r="EA41" s="216"/>
      <c r="EB41" s="216"/>
      <c r="EC41" s="216"/>
      <c r="ED41" s="216"/>
      <c r="EE41" s="216"/>
      <c r="EF41" s="216"/>
      <c r="EG41" s="216"/>
      <c r="EH41" s="216"/>
      <c r="EI41" s="216"/>
      <c r="EJ41" s="216"/>
      <c r="EK41" s="216"/>
      <c r="EL41" s="216"/>
      <c r="EM41" s="216"/>
      <c r="EN41" s="216"/>
      <c r="EO41" s="216"/>
      <c r="EP41" s="216"/>
      <c r="EQ41" s="216"/>
      <c r="ER41" s="216"/>
      <c r="ES41" s="216"/>
      <c r="ET41" s="216"/>
      <c r="EU41" s="216"/>
      <c r="EV41" s="216"/>
      <c r="EW41" s="216"/>
      <c r="EX41" s="216"/>
      <c r="EY41" s="216"/>
      <c r="EZ41" s="216"/>
      <c r="FA41" s="216"/>
      <c r="FB41" s="216"/>
      <c r="FC41" s="216"/>
      <c r="FD41" s="216"/>
      <c r="FE41" s="216"/>
      <c r="FF41" s="216"/>
      <c r="FG41" s="216"/>
      <c r="FH41" s="216"/>
    </row>
    <row r="42" spans="1:164" s="46" customFormat="1" ht="15.75">
      <c r="D42" s="230"/>
      <c r="F42" s="230"/>
      <c r="G42" s="231"/>
    </row>
    <row r="43" spans="1:164" s="46" customFormat="1" ht="15.75">
      <c r="D43" s="230"/>
      <c r="F43" s="230"/>
      <c r="G43" s="231"/>
    </row>
    <row r="44" spans="1:164" s="46" customFormat="1" ht="15.75">
      <c r="D44" s="230"/>
      <c r="F44" s="230"/>
      <c r="G44" s="231"/>
    </row>
    <row r="45" spans="1:164" s="39" customFormat="1" ht="15.75">
      <c r="D45" s="115"/>
      <c r="F45" s="115"/>
      <c r="G45" s="232"/>
    </row>
    <row r="46" spans="1:164" s="39" customFormat="1" ht="15.75">
      <c r="D46" s="115"/>
      <c r="F46" s="115"/>
      <c r="G46" s="232"/>
    </row>
  </sheetData>
  <phoneticPr fontId="0" type="noConversion"/>
  <pageMargins left="0.39370078740157483" right="0.39370078740157483" top="0.43307086614173229" bottom="0.62992125984251968" header="0.31496062992125984" footer="0.31496062992125984"/>
  <pageSetup paperSize="9" scale="80" orientation="landscape" r:id="rId1"/>
  <headerFooter>
    <oddFooter>Seite &amp;P von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74BD6-BC77-4F4E-8681-50A305DBC867}">
  <sheetPr>
    <pageSetUpPr fitToPage="1"/>
  </sheetPr>
  <dimension ref="A1:IP34"/>
  <sheetViews>
    <sheetView zoomScale="75" zoomScaleNormal="75" workbookViewId="0">
      <pane ySplit="19" topLeftCell="A20" activePane="bottomLeft" state="frozen"/>
      <selection activeCell="E39" sqref="E39"/>
      <selection pane="bottomLeft" activeCell="E33" sqref="E33"/>
    </sheetView>
  </sheetViews>
  <sheetFormatPr baseColWidth="10" defaultRowHeight="15"/>
  <cols>
    <col min="1" max="1" width="15.7109375" customWidth="1"/>
    <col min="2" max="2" width="13.85546875" customWidth="1"/>
    <col min="3" max="3" width="85.85546875" bestFit="1" customWidth="1"/>
    <col min="4" max="4" width="13.7109375" bestFit="1" customWidth="1"/>
    <col min="5" max="5" width="20.5703125" bestFit="1" customWidth="1"/>
    <col min="6" max="6" width="15.85546875" customWidth="1"/>
    <col min="7" max="7" width="23" customWidth="1"/>
  </cols>
  <sheetData>
    <row r="1" spans="1:250" ht="61.5" customHeight="1">
      <c r="A1" s="4" t="s">
        <v>747</v>
      </c>
    </row>
    <row r="2" spans="1:250" s="39" customFormat="1" ht="16.5" customHeight="1">
      <c r="A2" s="624" t="s">
        <v>1036</v>
      </c>
      <c r="B2" s="64"/>
      <c r="C2" s="64"/>
      <c r="D2" s="64"/>
      <c r="E2" s="64"/>
      <c r="F2" s="206"/>
    </row>
    <row r="3" spans="1:250" s="139" customFormat="1" ht="16.5" customHeight="1">
      <c r="A3" s="39" t="s">
        <v>1512</v>
      </c>
      <c r="B3" s="134"/>
      <c r="C3" s="134"/>
      <c r="D3" s="134"/>
      <c r="E3" s="135"/>
      <c r="F3" s="54"/>
      <c r="G3" s="136"/>
    </row>
    <row r="4" spans="1:250" s="39" customFormat="1" ht="16.5" customHeight="1">
      <c r="A4" s="624"/>
      <c r="B4" s="64"/>
      <c r="C4" s="64"/>
      <c r="D4" s="64"/>
      <c r="E4" s="64"/>
      <c r="F4" s="206"/>
    </row>
    <row r="5" spans="1:250" s="39" customFormat="1" ht="16.5" customHeight="1">
      <c r="A5" s="178" t="s">
        <v>343</v>
      </c>
      <c r="B5" s="46"/>
      <c r="C5" s="46"/>
      <c r="D5" s="46"/>
      <c r="E5" s="46"/>
      <c r="F5" s="46"/>
    </row>
    <row r="6" spans="1:250" s="39" customFormat="1" ht="16.5" customHeight="1">
      <c r="A6" s="64"/>
      <c r="B6" s="64"/>
      <c r="C6" s="64"/>
      <c r="D6" s="64"/>
      <c r="E6" s="64"/>
      <c r="F6" s="206"/>
    </row>
    <row r="7" spans="1:250" s="39" customFormat="1" ht="16.5" customHeight="1">
      <c r="A7" s="64" t="s">
        <v>986</v>
      </c>
      <c r="B7" s="46"/>
      <c r="C7" s="207" t="s">
        <v>896</v>
      </c>
      <c r="D7" s="46"/>
      <c r="E7" s="46"/>
      <c r="F7" s="46"/>
    </row>
    <row r="8" spans="1:250" s="39" customFormat="1" ht="16.5" customHeight="1">
      <c r="A8" s="132"/>
      <c r="B8" s="131"/>
      <c r="C8" s="131"/>
      <c r="D8" s="131"/>
      <c r="E8" s="61"/>
      <c r="F8" s="133"/>
      <c r="G8" s="61"/>
      <c r="H8" s="61"/>
    </row>
    <row r="9" spans="1:250" s="57" customFormat="1" ht="16.5" customHeight="1">
      <c r="A9" s="833" t="s">
        <v>2789</v>
      </c>
      <c r="B9" s="60"/>
      <c r="C9" s="61"/>
      <c r="D9" s="61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</row>
    <row r="10" spans="1:250" s="57" customFormat="1" ht="16.5" customHeight="1">
      <c r="A10" s="470" t="s">
        <v>2788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429" customFormat="1" ht="16.5" customHeight="1">
      <c r="A11" s="470" t="s">
        <v>2794</v>
      </c>
      <c r="D11" s="386"/>
      <c r="I11" s="386"/>
      <c r="J11" s="386"/>
      <c r="K11" s="386"/>
      <c r="L11" s="386"/>
      <c r="M11" s="386"/>
      <c r="N11" s="386"/>
      <c r="O11" s="386"/>
      <c r="P11" s="386"/>
      <c r="Q11" s="386"/>
      <c r="R11" s="386"/>
      <c r="S11" s="386"/>
      <c r="T11" s="386"/>
      <c r="U11" s="386"/>
      <c r="V11" s="386"/>
      <c r="W11" s="386"/>
      <c r="X11" s="386"/>
      <c r="Y11" s="386"/>
      <c r="Z11" s="386"/>
      <c r="AA11" s="386"/>
      <c r="AB11" s="386"/>
      <c r="AC11" s="386"/>
      <c r="AD11" s="386"/>
      <c r="AE11" s="386"/>
      <c r="AF11" s="386"/>
      <c r="AG11" s="386"/>
      <c r="AH11" s="386"/>
      <c r="AI11" s="386"/>
      <c r="AJ11" s="386"/>
      <c r="AK11" s="386"/>
      <c r="AL11" s="386"/>
      <c r="AM11" s="386"/>
      <c r="AN11" s="386"/>
      <c r="AO11" s="386"/>
      <c r="AP11" s="386"/>
      <c r="AQ11" s="386"/>
      <c r="AR11" s="386"/>
      <c r="AS11" s="386"/>
      <c r="AT11" s="386"/>
      <c r="AU11" s="386"/>
      <c r="AV11" s="386"/>
      <c r="AW11" s="386"/>
      <c r="AX11" s="386"/>
      <c r="AY11" s="386"/>
      <c r="AZ11" s="386"/>
      <c r="BA11" s="386"/>
      <c r="BB11" s="386"/>
      <c r="BC11" s="386"/>
      <c r="BD11" s="386"/>
      <c r="BE11" s="386"/>
      <c r="BF11" s="386"/>
      <c r="BG11" s="386"/>
      <c r="BH11" s="386"/>
      <c r="BI11" s="386"/>
      <c r="BJ11" s="386"/>
      <c r="BK11" s="386"/>
      <c r="BL11" s="386"/>
      <c r="BM11" s="386"/>
      <c r="BN11" s="386"/>
      <c r="BO11" s="386"/>
      <c r="BP11" s="386"/>
      <c r="BQ11" s="386"/>
      <c r="BR11" s="386"/>
      <c r="BS11" s="386"/>
      <c r="BT11" s="386"/>
      <c r="BU11" s="386"/>
      <c r="BV11" s="386"/>
      <c r="BW11" s="386"/>
      <c r="BX11" s="386"/>
      <c r="BY11" s="386"/>
      <c r="BZ11" s="386"/>
      <c r="CA11" s="386"/>
      <c r="CB11" s="386"/>
      <c r="CC11" s="386"/>
      <c r="CD11" s="386"/>
      <c r="CE11" s="386"/>
      <c r="CF11" s="386"/>
      <c r="CG11" s="386"/>
      <c r="CH11" s="386"/>
      <c r="CI11" s="386"/>
      <c r="CJ11" s="386"/>
      <c r="CK11" s="386"/>
      <c r="CL11" s="386"/>
      <c r="CM11" s="386"/>
      <c r="CN11" s="386"/>
      <c r="CO11" s="386"/>
      <c r="CP11" s="386"/>
      <c r="CQ11" s="386"/>
      <c r="CR11" s="386"/>
      <c r="CS11" s="386"/>
      <c r="CT11" s="386"/>
      <c r="CU11" s="386"/>
      <c r="CV11" s="386"/>
      <c r="CW11" s="386"/>
      <c r="CX11" s="386"/>
      <c r="CY11" s="386"/>
      <c r="CZ11" s="386"/>
      <c r="DA11" s="386"/>
      <c r="DB11" s="386"/>
      <c r="DC11" s="386"/>
      <c r="DD11" s="386"/>
      <c r="DE11" s="386"/>
      <c r="DF11" s="386"/>
      <c r="DG11" s="386"/>
      <c r="DH11" s="386"/>
      <c r="DI11" s="386"/>
      <c r="DJ11" s="386"/>
      <c r="DK11" s="386"/>
      <c r="DL11" s="386"/>
      <c r="DM11" s="386"/>
      <c r="DN11" s="386"/>
      <c r="DO11" s="386"/>
      <c r="DP11" s="386"/>
      <c r="DQ11" s="386"/>
      <c r="DR11" s="386"/>
      <c r="DS11" s="386"/>
      <c r="DT11" s="386"/>
      <c r="DU11" s="386"/>
      <c r="DV11" s="386"/>
      <c r="DW11" s="386"/>
      <c r="DX11" s="386"/>
      <c r="DY11" s="386"/>
      <c r="DZ11" s="386"/>
      <c r="EA11" s="386"/>
      <c r="EB11" s="386"/>
      <c r="EC11" s="386"/>
      <c r="ED11" s="386"/>
      <c r="EE11" s="386"/>
      <c r="EF11" s="386"/>
      <c r="EG11" s="386"/>
      <c r="EH11" s="386"/>
      <c r="EI11" s="386"/>
      <c r="EJ11" s="386"/>
      <c r="EK11" s="386"/>
      <c r="EL11" s="386"/>
      <c r="EM11" s="386"/>
      <c r="EN11" s="386"/>
      <c r="EO11" s="386"/>
      <c r="EP11" s="386"/>
      <c r="EQ11" s="386"/>
      <c r="ER11" s="386"/>
      <c r="ES11" s="386"/>
      <c r="ET11" s="386"/>
      <c r="EU11" s="386"/>
      <c r="EV11" s="386"/>
      <c r="EW11" s="386"/>
      <c r="EX11" s="386"/>
      <c r="EY11" s="386"/>
      <c r="EZ11" s="386"/>
      <c r="FA11" s="386"/>
      <c r="FB11" s="386"/>
      <c r="FC11" s="386"/>
      <c r="FD11" s="386"/>
      <c r="FE11" s="386"/>
      <c r="FF11" s="386"/>
      <c r="FG11" s="386"/>
      <c r="FH11" s="386"/>
      <c r="FI11" s="386"/>
      <c r="FJ11" s="386"/>
      <c r="FK11" s="386"/>
      <c r="FL11" s="386"/>
      <c r="FM11" s="386"/>
      <c r="FN11" s="386"/>
      <c r="FO11" s="386"/>
      <c r="FP11" s="386"/>
      <c r="FQ11" s="386"/>
      <c r="FR11" s="386"/>
      <c r="FS11" s="386"/>
      <c r="FT11" s="386"/>
      <c r="FU11" s="386"/>
      <c r="FV11" s="386"/>
      <c r="FW11" s="386"/>
      <c r="FX11" s="386"/>
      <c r="FY11" s="386"/>
      <c r="FZ11" s="386"/>
      <c r="GA11" s="386"/>
      <c r="GB11" s="386"/>
      <c r="GC11" s="386"/>
      <c r="GD11" s="386"/>
      <c r="GE11" s="386"/>
      <c r="GF11" s="386"/>
      <c r="GG11" s="386"/>
      <c r="GH11" s="386"/>
      <c r="GI11" s="386"/>
      <c r="GJ11" s="386"/>
      <c r="GK11" s="386"/>
      <c r="GL11" s="386"/>
      <c r="GM11" s="386"/>
      <c r="GN11" s="386"/>
      <c r="GO11" s="386"/>
      <c r="GP11" s="386"/>
      <c r="GQ11" s="386"/>
      <c r="GR11" s="386"/>
      <c r="GS11" s="386"/>
      <c r="GT11" s="386"/>
      <c r="GU11" s="386"/>
      <c r="GV11" s="386"/>
      <c r="GW11" s="386"/>
      <c r="GX11" s="386"/>
      <c r="GY11" s="386"/>
      <c r="GZ11" s="386"/>
      <c r="HA11" s="386"/>
      <c r="HB11" s="386"/>
      <c r="HC11" s="386"/>
      <c r="HD11" s="386"/>
      <c r="HE11" s="386"/>
      <c r="HF11" s="386"/>
      <c r="HG11" s="386"/>
      <c r="HH11" s="386"/>
      <c r="HI11" s="386"/>
      <c r="HJ11" s="386"/>
      <c r="HK11" s="386"/>
      <c r="HL11" s="386"/>
      <c r="HM11" s="386"/>
      <c r="HN11" s="386"/>
      <c r="HO11" s="386"/>
      <c r="HP11" s="386"/>
      <c r="HQ11" s="386"/>
      <c r="HR11" s="386"/>
      <c r="HS11" s="386"/>
      <c r="HT11" s="386"/>
      <c r="HU11" s="386"/>
      <c r="HV11" s="386"/>
      <c r="HW11" s="386"/>
      <c r="HX11" s="386"/>
      <c r="HY11" s="386"/>
      <c r="HZ11" s="386"/>
      <c r="IA11" s="386"/>
      <c r="IB11" s="386"/>
      <c r="IC11" s="386"/>
      <c r="ID11" s="386"/>
      <c r="IE11" s="386"/>
      <c r="IF11" s="386"/>
      <c r="IG11" s="386"/>
      <c r="IH11" s="386"/>
      <c r="II11" s="386"/>
      <c r="IJ11" s="386"/>
      <c r="IK11" s="386"/>
      <c r="IL11" s="386"/>
      <c r="IM11" s="386"/>
      <c r="IN11" s="386"/>
      <c r="IO11" s="386"/>
      <c r="IP11" s="386"/>
    </row>
    <row r="12" spans="1:250" s="429" customFormat="1" ht="16.5" customHeight="1" thickBot="1">
      <c r="A12" s="470"/>
      <c r="D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  <c r="FL12" s="386"/>
      <c r="FM12" s="386"/>
      <c r="FN12" s="386"/>
      <c r="FO12" s="386"/>
      <c r="FP12" s="386"/>
      <c r="FQ12" s="386"/>
      <c r="FR12" s="386"/>
      <c r="FS12" s="386"/>
      <c r="FT12" s="386"/>
      <c r="FU12" s="386"/>
      <c r="FV12" s="386"/>
      <c r="FW12" s="386"/>
      <c r="FX12" s="386"/>
      <c r="FY12" s="386"/>
      <c r="FZ12" s="386"/>
      <c r="GA12" s="386"/>
      <c r="GB12" s="386"/>
      <c r="GC12" s="386"/>
      <c r="GD12" s="386"/>
      <c r="GE12" s="386"/>
      <c r="GF12" s="386"/>
      <c r="GG12" s="386"/>
      <c r="GH12" s="386"/>
      <c r="GI12" s="386"/>
      <c r="GJ12" s="386"/>
      <c r="GK12" s="386"/>
      <c r="GL12" s="386"/>
      <c r="GM12" s="386"/>
      <c r="GN12" s="386"/>
      <c r="GO12" s="386"/>
      <c r="GP12" s="386"/>
      <c r="GQ12" s="386"/>
      <c r="GR12" s="386"/>
      <c r="GS12" s="386"/>
      <c r="GT12" s="386"/>
      <c r="GU12" s="386"/>
      <c r="GV12" s="386"/>
      <c r="GW12" s="386"/>
      <c r="GX12" s="386"/>
      <c r="GY12" s="386"/>
      <c r="GZ12" s="386"/>
      <c r="HA12" s="386"/>
      <c r="HB12" s="386"/>
      <c r="HC12" s="386"/>
      <c r="HD12" s="386"/>
      <c r="HE12" s="386"/>
      <c r="HF12" s="386"/>
      <c r="HG12" s="386"/>
      <c r="HH12" s="386"/>
      <c r="HI12" s="386"/>
      <c r="HJ12" s="386"/>
      <c r="HK12" s="386"/>
      <c r="HL12" s="386"/>
      <c r="HM12" s="386"/>
      <c r="HN12" s="386"/>
      <c r="HO12" s="386"/>
      <c r="HP12" s="386"/>
      <c r="HQ12" s="386"/>
      <c r="HR12" s="386"/>
      <c r="HS12" s="386"/>
      <c r="HT12" s="386"/>
      <c r="HU12" s="386"/>
      <c r="HV12" s="386"/>
      <c r="HW12" s="386"/>
      <c r="HX12" s="386"/>
      <c r="HY12" s="386"/>
      <c r="HZ12" s="386"/>
      <c r="IA12" s="386"/>
      <c r="IB12" s="386"/>
      <c r="IC12" s="386"/>
      <c r="ID12" s="386"/>
      <c r="IE12" s="386"/>
      <c r="IF12" s="386"/>
      <c r="IG12" s="386"/>
      <c r="IH12" s="386"/>
      <c r="II12" s="386"/>
      <c r="IJ12" s="386"/>
      <c r="IK12" s="386"/>
      <c r="IL12" s="386"/>
      <c r="IM12" s="386"/>
      <c r="IN12" s="386"/>
      <c r="IO12" s="386"/>
      <c r="IP12" s="386"/>
    </row>
    <row r="13" spans="1:250" s="39" customFormat="1" ht="30.95" customHeight="1">
      <c r="F13" s="175" t="s">
        <v>2792</v>
      </c>
      <c r="G13" s="733">
        <f>SUM(F20:F25)</f>
        <v>3092</v>
      </c>
    </row>
    <row r="14" spans="1:250" s="39" customFormat="1" ht="30.95" customHeight="1" thickBot="1">
      <c r="F14" s="119" t="s">
        <v>2829</v>
      </c>
      <c r="G14" s="734">
        <f>SUM(G20:G25)</f>
        <v>2630</v>
      </c>
    </row>
    <row r="15" spans="1:250" s="39" customFormat="1" ht="16.5" customHeight="1"/>
    <row r="16" spans="1:250" s="46" customFormat="1" ht="16.5" customHeight="1">
      <c r="A16" s="66" t="s">
        <v>2798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 thickBot="1">
      <c r="A17" s="62" t="s">
        <v>1308</v>
      </c>
      <c r="B17" s="67"/>
      <c r="C17" s="66"/>
      <c r="D17" s="66"/>
      <c r="E17" s="66"/>
      <c r="F17" s="66"/>
      <c r="G17" s="66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552" customFormat="1" ht="42" customHeight="1" thickBot="1">
      <c r="A18" s="655" t="s">
        <v>1284</v>
      </c>
      <c r="B18" s="656" t="s">
        <v>271</v>
      </c>
      <c r="C18" s="656" t="s">
        <v>272</v>
      </c>
      <c r="D18" s="835" t="s">
        <v>1283</v>
      </c>
      <c r="E18" s="656" t="s">
        <v>275</v>
      </c>
      <c r="F18" s="796" t="s">
        <v>110</v>
      </c>
      <c r="G18" s="780" t="s">
        <v>2800</v>
      </c>
      <c r="H18" s="446"/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</row>
    <row r="19" spans="1:249" s="129" customFormat="1" ht="16.5" thickBot="1">
      <c r="A19" s="574"/>
      <c r="B19" s="575"/>
      <c r="C19" s="575"/>
      <c r="D19" s="575"/>
      <c r="E19" s="575"/>
      <c r="F19" s="575"/>
      <c r="G19" s="576"/>
    </row>
    <row r="20" spans="1:249" s="129" customFormat="1" ht="31.5" customHeight="1">
      <c r="A20" s="367" t="s">
        <v>1505</v>
      </c>
      <c r="B20" s="627">
        <v>13</v>
      </c>
      <c r="C20" s="354" t="s">
        <v>748</v>
      </c>
      <c r="D20" s="626" t="s">
        <v>478</v>
      </c>
      <c r="E20" s="285"/>
      <c r="F20" s="629">
        <v>400</v>
      </c>
      <c r="G20" s="630">
        <v>341</v>
      </c>
    </row>
    <row r="21" spans="1:249" s="129" customFormat="1" ht="15.75">
      <c r="A21" s="288" t="s">
        <v>1506</v>
      </c>
      <c r="B21" s="307">
        <v>14</v>
      </c>
      <c r="C21" s="623" t="s">
        <v>749</v>
      </c>
      <c r="D21" s="625" t="s">
        <v>478</v>
      </c>
      <c r="E21" s="303"/>
      <c r="F21" s="305">
        <v>206</v>
      </c>
      <c r="G21" s="306">
        <v>175</v>
      </c>
    </row>
    <row r="22" spans="1:249" s="129" customFormat="1" ht="15.75">
      <c r="A22" s="288" t="s">
        <v>1507</v>
      </c>
      <c r="B22" s="307">
        <v>15</v>
      </c>
      <c r="C22" s="304" t="s">
        <v>750</v>
      </c>
      <c r="D22" s="625" t="s">
        <v>478</v>
      </c>
      <c r="E22" s="307"/>
      <c r="F22" s="305">
        <v>178</v>
      </c>
      <c r="G22" s="306">
        <v>151</v>
      </c>
    </row>
    <row r="23" spans="1:249" s="129" customFormat="1" ht="15.75">
      <c r="A23" s="288" t="s">
        <v>1508</v>
      </c>
      <c r="B23" s="307">
        <v>16</v>
      </c>
      <c r="C23" s="304" t="s">
        <v>751</v>
      </c>
      <c r="D23" s="625" t="s">
        <v>478</v>
      </c>
      <c r="E23" s="307"/>
      <c r="F23" s="305">
        <v>710</v>
      </c>
      <c r="G23" s="306">
        <v>604</v>
      </c>
    </row>
    <row r="24" spans="1:249" s="129" customFormat="1" ht="15.75">
      <c r="A24" s="288" t="s">
        <v>1509</v>
      </c>
      <c r="B24" s="307">
        <v>17</v>
      </c>
      <c r="C24" s="304" t="s">
        <v>995</v>
      </c>
      <c r="D24" s="625" t="s">
        <v>478</v>
      </c>
      <c r="E24" s="397"/>
      <c r="F24" s="305">
        <v>929</v>
      </c>
      <c r="G24" s="306">
        <v>790</v>
      </c>
    </row>
    <row r="25" spans="1:249" s="129" customFormat="1" ht="16.5" thickBot="1">
      <c r="A25" s="295" t="s">
        <v>1510</v>
      </c>
      <c r="B25" s="628">
        <v>18</v>
      </c>
      <c r="C25" s="308" t="s">
        <v>1504</v>
      </c>
      <c r="D25" s="309" t="s">
        <v>478</v>
      </c>
      <c r="E25" s="914"/>
      <c r="F25" s="310">
        <v>669</v>
      </c>
      <c r="G25" s="311">
        <v>569</v>
      </c>
    </row>
    <row r="26" spans="1:249" s="129" customFormat="1" ht="15.75"/>
    <row r="27" spans="1:249" s="129" customFormat="1" ht="15.75"/>
    <row r="28" spans="1:249" s="38" customFormat="1"/>
    <row r="29" spans="1:249" s="38" customFormat="1"/>
    <row r="30" spans="1:249" s="38" customFormat="1"/>
    <row r="31" spans="1:249" s="38" customFormat="1"/>
    <row r="32" spans="1:249" s="38" customFormat="1"/>
    <row r="33" s="38" customFormat="1"/>
    <row r="34" s="38" customFormat="1"/>
  </sheetData>
  <pageMargins left="0.7" right="0.7" top="0.78740157499999996" bottom="0.78740157499999996" header="0.3" footer="0.3"/>
  <pageSetup paperSize="9" scale="92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92F36-E2D2-4B60-A609-7DF706A1D8E1}">
  <sheetPr>
    <pageSetUpPr fitToPage="1"/>
  </sheetPr>
  <dimension ref="A1:IO37"/>
  <sheetViews>
    <sheetView zoomScale="75" zoomScaleNormal="75" workbookViewId="0">
      <pane ySplit="14" topLeftCell="A15" activePane="bottomLeft" state="frozen"/>
      <selection activeCell="E39" sqref="E39"/>
      <selection pane="bottomLeft" activeCell="K24" sqref="K24"/>
    </sheetView>
  </sheetViews>
  <sheetFormatPr baseColWidth="10" defaultRowHeight="15"/>
  <cols>
    <col min="1" max="1" width="15.7109375" customWidth="1"/>
    <col min="2" max="2" width="13.85546875" customWidth="1"/>
    <col min="3" max="3" width="17.140625" customWidth="1"/>
    <col min="4" max="4" width="96.85546875" bestFit="1" customWidth="1"/>
    <col min="6" max="6" width="20.5703125" bestFit="1" customWidth="1"/>
    <col min="7" max="7" width="15.85546875" customWidth="1"/>
    <col min="8" max="8" width="23" customWidth="1"/>
  </cols>
  <sheetData>
    <row r="1" spans="1:249" ht="61.5" customHeight="1">
      <c r="A1" s="4" t="s">
        <v>812</v>
      </c>
    </row>
    <row r="2" spans="1:249" s="39" customFormat="1" ht="16.5" customHeight="1">
      <c r="A2" s="236" t="s">
        <v>105</v>
      </c>
      <c r="B2" s="58"/>
      <c r="C2" s="58"/>
      <c r="D2" s="130"/>
      <c r="E2" s="131"/>
      <c r="F2" s="69"/>
      <c r="G2" s="69"/>
      <c r="H2" s="69"/>
    </row>
    <row r="3" spans="1:249" s="39" customFormat="1" ht="16.5" customHeight="1">
      <c r="A3" s="132" t="s">
        <v>789</v>
      </c>
      <c r="B3" s="58"/>
      <c r="C3" s="58"/>
      <c r="D3" s="58"/>
      <c r="E3" s="61"/>
      <c r="F3" s="57"/>
      <c r="G3" s="57"/>
      <c r="H3" s="57"/>
    </row>
    <row r="4" spans="1:249" s="39" customFormat="1" ht="16.5" customHeight="1">
      <c r="C4" s="61"/>
      <c r="D4" s="256"/>
      <c r="E4" s="61"/>
      <c r="F4" s="179"/>
      <c r="G4" s="179"/>
      <c r="H4" s="179"/>
    </row>
    <row r="5" spans="1:249" s="206" customFormat="1" ht="16.5" customHeight="1">
      <c r="A5" s="833" t="s">
        <v>2790</v>
      </c>
      <c r="B5" s="64"/>
      <c r="C5" s="64"/>
      <c r="E5" s="66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S5" s="64"/>
      <c r="ET5" s="64"/>
      <c r="EU5" s="64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4"/>
      <c r="FG5" s="64"/>
      <c r="FH5" s="64"/>
      <c r="FI5" s="64"/>
      <c r="FJ5" s="64"/>
      <c r="FK5" s="64"/>
      <c r="FL5" s="64"/>
      <c r="FM5" s="64"/>
      <c r="FN5" s="64"/>
      <c r="FO5" s="64"/>
      <c r="FP5" s="64"/>
      <c r="FQ5" s="64"/>
      <c r="FR5" s="64"/>
      <c r="FS5" s="64"/>
      <c r="FT5" s="64"/>
      <c r="FU5" s="64"/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4"/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4"/>
      <c r="HT5" s="64"/>
      <c r="HU5" s="64"/>
      <c r="HV5" s="64"/>
      <c r="HW5" s="64"/>
      <c r="HX5" s="64"/>
      <c r="HY5" s="64"/>
      <c r="HZ5" s="64"/>
      <c r="IA5" s="64"/>
      <c r="IB5" s="64"/>
      <c r="IC5" s="64"/>
      <c r="ID5" s="64"/>
      <c r="IE5" s="64"/>
      <c r="IF5" s="64"/>
      <c r="IG5" s="64"/>
      <c r="IH5" s="64"/>
      <c r="II5" s="64"/>
      <c r="IJ5" s="64"/>
      <c r="IK5" s="64"/>
      <c r="IL5" s="64"/>
    </row>
    <row r="6" spans="1:249" s="57" customFormat="1" ht="16.5" customHeight="1">
      <c r="A6" s="470" t="s">
        <v>2788</v>
      </c>
      <c r="B6" s="60"/>
      <c r="C6" s="61"/>
      <c r="D6" s="61"/>
      <c r="E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</row>
    <row r="7" spans="1:249" s="834" customFormat="1" ht="16.5" customHeight="1">
      <c r="A7" s="470" t="s">
        <v>2791</v>
      </c>
    </row>
    <row r="8" spans="1:249" s="39" customFormat="1" ht="30.95" customHeight="1">
      <c r="A8" s="132"/>
      <c r="E8" s="175"/>
      <c r="F8" s="175"/>
      <c r="G8" s="175" t="s">
        <v>2792</v>
      </c>
      <c r="H8" s="301">
        <f>SUM(G15:G34)</f>
        <v>7813</v>
      </c>
    </row>
    <row r="9" spans="1:249" s="39" customFormat="1" ht="30.95" customHeight="1">
      <c r="B9" s="142"/>
      <c r="C9" s="142"/>
      <c r="D9" s="46"/>
      <c r="E9" s="119"/>
      <c r="F9" s="119"/>
      <c r="G9" s="119" t="s">
        <v>991</v>
      </c>
      <c r="H9" s="524">
        <f>SUM(H15:H34)</f>
        <v>5797</v>
      </c>
    </row>
    <row r="10" spans="1:249" s="39" customFormat="1" ht="16.5" customHeight="1"/>
    <row r="11" spans="1:249" s="46" customFormat="1" ht="16.5" customHeight="1">
      <c r="A11" s="66" t="s">
        <v>2798</v>
      </c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</row>
    <row r="12" spans="1:249" s="46" customFormat="1" ht="16.5" customHeight="1" thickBot="1">
      <c r="A12" s="62" t="s">
        <v>1308</v>
      </c>
      <c r="B12" s="67"/>
      <c r="C12" s="66"/>
      <c r="D12" s="66"/>
      <c r="E12" s="66"/>
      <c r="F12" s="66"/>
      <c r="G12" s="66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</row>
    <row r="13" spans="1:249" s="552" customFormat="1" ht="42" customHeight="1" thickBot="1">
      <c r="A13" s="655" t="s">
        <v>1284</v>
      </c>
      <c r="B13" s="656" t="s">
        <v>270</v>
      </c>
      <c r="C13" s="656" t="s">
        <v>271</v>
      </c>
      <c r="D13" s="656" t="s">
        <v>272</v>
      </c>
      <c r="E13" s="835" t="s">
        <v>1283</v>
      </c>
      <c r="F13" s="656" t="s">
        <v>275</v>
      </c>
      <c r="G13" s="796" t="s">
        <v>110</v>
      </c>
      <c r="H13" s="780" t="s">
        <v>2813</v>
      </c>
      <c r="I13" s="446"/>
      <c r="J13" s="446"/>
      <c r="K13" s="446"/>
      <c r="L13" s="446"/>
      <c r="M13" s="446"/>
      <c r="N13" s="446"/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446"/>
      <c r="AE13" s="446"/>
      <c r="AF13" s="446"/>
      <c r="AG13" s="446"/>
      <c r="AH13" s="446"/>
      <c r="AI13" s="446"/>
      <c r="AJ13" s="446"/>
      <c r="AK13" s="446"/>
      <c r="AL13" s="446"/>
      <c r="AM13" s="446"/>
      <c r="AN13" s="446"/>
      <c r="AO13" s="446"/>
      <c r="AP13" s="446"/>
      <c r="AQ13" s="446"/>
      <c r="AR13" s="446"/>
      <c r="AS13" s="446"/>
      <c r="AT13" s="446"/>
      <c r="AU13" s="446"/>
      <c r="AV13" s="446"/>
      <c r="AW13" s="446"/>
      <c r="AX13" s="446"/>
      <c r="AY13" s="446"/>
      <c r="AZ13" s="446"/>
      <c r="BA13" s="446"/>
      <c r="BB13" s="446"/>
      <c r="BC13" s="446"/>
      <c r="BD13" s="446"/>
      <c r="BE13" s="446"/>
      <c r="BF13" s="446"/>
      <c r="BG13" s="446"/>
      <c r="BH13" s="446"/>
      <c r="BI13" s="446"/>
      <c r="BJ13" s="446"/>
      <c r="BK13" s="446"/>
      <c r="BL13" s="446"/>
      <c r="BM13" s="446"/>
      <c r="BN13" s="446"/>
      <c r="BO13" s="446"/>
      <c r="BP13" s="446"/>
      <c r="BQ13" s="446"/>
      <c r="BR13" s="446"/>
      <c r="BS13" s="446"/>
      <c r="BT13" s="446"/>
      <c r="BU13" s="446"/>
      <c r="BV13" s="446"/>
      <c r="BW13" s="446"/>
      <c r="BX13" s="446"/>
      <c r="BY13" s="446"/>
      <c r="BZ13" s="446"/>
      <c r="CA13" s="446"/>
      <c r="CB13" s="446"/>
      <c r="CC13" s="446"/>
      <c r="CD13" s="446"/>
      <c r="CE13" s="446"/>
      <c r="CF13" s="446"/>
      <c r="CG13" s="446"/>
      <c r="CH13" s="446"/>
      <c r="CI13" s="446"/>
      <c r="CJ13" s="446"/>
      <c r="CK13" s="446"/>
      <c r="CL13" s="446"/>
      <c r="CM13" s="446"/>
      <c r="CN13" s="446"/>
      <c r="CO13" s="446"/>
      <c r="CP13" s="446"/>
      <c r="CQ13" s="446"/>
      <c r="CR13" s="446"/>
      <c r="CS13" s="446"/>
      <c r="CT13" s="446"/>
      <c r="CU13" s="446"/>
      <c r="CV13" s="446"/>
      <c r="CW13" s="446"/>
      <c r="CX13" s="446"/>
      <c r="CY13" s="446"/>
      <c r="CZ13" s="446"/>
      <c r="DA13" s="446"/>
      <c r="DB13" s="446"/>
      <c r="DC13" s="446"/>
      <c r="DD13" s="446"/>
      <c r="DE13" s="446"/>
      <c r="DF13" s="446"/>
      <c r="DG13" s="446"/>
      <c r="DH13" s="446"/>
      <c r="DI13" s="446"/>
      <c r="DJ13" s="446"/>
      <c r="DK13" s="446"/>
      <c r="DL13" s="446"/>
      <c r="DM13" s="446"/>
      <c r="DN13" s="446"/>
      <c r="DO13" s="446"/>
      <c r="DP13" s="446"/>
      <c r="DQ13" s="446"/>
      <c r="DR13" s="446"/>
      <c r="DS13" s="446"/>
      <c r="DT13" s="446"/>
      <c r="DU13" s="446"/>
      <c r="DV13" s="446"/>
      <c r="DW13" s="446"/>
      <c r="DX13" s="446"/>
      <c r="DY13" s="446"/>
      <c r="DZ13" s="446"/>
      <c r="EA13" s="446"/>
      <c r="EB13" s="446"/>
      <c r="EC13" s="446"/>
      <c r="ED13" s="446"/>
      <c r="EE13" s="446"/>
      <c r="EF13" s="446"/>
      <c r="EG13" s="446"/>
      <c r="EH13" s="446"/>
      <c r="EI13" s="446"/>
      <c r="EJ13" s="446"/>
      <c r="EK13" s="446"/>
      <c r="EL13" s="446"/>
      <c r="EM13" s="446"/>
      <c r="EN13" s="446"/>
      <c r="EO13" s="446"/>
      <c r="EP13" s="446"/>
      <c r="EQ13" s="446"/>
      <c r="ER13" s="446"/>
      <c r="ES13" s="446"/>
      <c r="ET13" s="446"/>
      <c r="EU13" s="446"/>
      <c r="EV13" s="446"/>
      <c r="EW13" s="446"/>
      <c r="EX13" s="446"/>
      <c r="EY13" s="446"/>
      <c r="EZ13" s="446"/>
      <c r="FA13" s="446"/>
      <c r="FB13" s="446"/>
      <c r="FC13" s="446"/>
      <c r="FD13" s="446"/>
      <c r="FE13" s="446"/>
      <c r="FF13" s="446"/>
      <c r="FG13" s="446"/>
      <c r="FH13" s="446"/>
    </row>
    <row r="14" spans="1:249" s="39" customFormat="1" ht="15.75">
      <c r="A14" s="651"/>
      <c r="B14" s="591"/>
      <c r="C14" s="591"/>
      <c r="D14" s="591"/>
      <c r="E14" s="591"/>
      <c r="F14" s="591"/>
      <c r="G14" s="591"/>
      <c r="H14" s="592"/>
    </row>
    <row r="15" spans="1:249" s="39" customFormat="1" ht="15.75">
      <c r="A15" s="288" t="s">
        <v>1715</v>
      </c>
      <c r="B15" s="314" t="s">
        <v>134</v>
      </c>
      <c r="C15" s="315">
        <v>1</v>
      </c>
      <c r="D15" s="313" t="s">
        <v>792</v>
      </c>
      <c r="E15" s="313"/>
      <c r="F15" s="314"/>
      <c r="G15" s="316">
        <v>312</v>
      </c>
      <c r="H15" s="317">
        <v>281</v>
      </c>
    </row>
    <row r="16" spans="1:249" s="39" customFormat="1" ht="15.75">
      <c r="A16" s="288" t="s">
        <v>1716</v>
      </c>
      <c r="B16" s="314" t="s">
        <v>134</v>
      </c>
      <c r="C16" s="315">
        <v>2</v>
      </c>
      <c r="D16" s="313" t="s">
        <v>793</v>
      </c>
      <c r="E16" s="313"/>
      <c r="F16" s="314" t="s">
        <v>148</v>
      </c>
      <c r="G16" s="316"/>
      <c r="H16" s="317"/>
    </row>
    <row r="17" spans="1:8" s="39" customFormat="1" ht="15.75">
      <c r="A17" s="288" t="s">
        <v>1717</v>
      </c>
      <c r="B17" s="314" t="s">
        <v>133</v>
      </c>
      <c r="C17" s="315">
        <v>1</v>
      </c>
      <c r="D17" s="313" t="s">
        <v>794</v>
      </c>
      <c r="E17" s="313"/>
      <c r="F17" s="314"/>
      <c r="G17" s="316">
        <v>238</v>
      </c>
      <c r="H17" s="317">
        <v>167</v>
      </c>
    </row>
    <row r="18" spans="1:8" s="39" customFormat="1" ht="15.75">
      <c r="A18" s="288" t="s">
        <v>1718</v>
      </c>
      <c r="B18" s="314" t="s">
        <v>133</v>
      </c>
      <c r="C18" s="314">
        <v>2</v>
      </c>
      <c r="D18" s="313" t="s">
        <v>795</v>
      </c>
      <c r="E18" s="313"/>
      <c r="F18" s="314"/>
      <c r="G18" s="316">
        <v>226</v>
      </c>
      <c r="H18" s="317">
        <v>158</v>
      </c>
    </row>
    <row r="19" spans="1:8" s="39" customFormat="1" ht="15.75">
      <c r="A19" s="819" t="s">
        <v>1719</v>
      </c>
      <c r="B19" s="318" t="s">
        <v>133</v>
      </c>
      <c r="C19" s="318">
        <v>3</v>
      </c>
      <c r="D19" s="319" t="s">
        <v>796</v>
      </c>
      <c r="E19" s="320"/>
      <c r="F19" s="321"/>
      <c r="G19" s="316">
        <v>403</v>
      </c>
      <c r="H19" s="317">
        <v>282</v>
      </c>
    </row>
    <row r="20" spans="1:8" s="39" customFormat="1" ht="15.75">
      <c r="A20" s="820" t="s">
        <v>1732</v>
      </c>
      <c r="B20" s="323" t="s">
        <v>133</v>
      </c>
      <c r="C20" s="323">
        <v>4</v>
      </c>
      <c r="D20" s="313" t="s">
        <v>852</v>
      </c>
      <c r="E20" s="324"/>
      <c r="F20" s="314"/>
      <c r="G20" s="316">
        <v>486</v>
      </c>
      <c r="H20" s="317">
        <v>438</v>
      </c>
    </row>
    <row r="21" spans="1:8" s="39" customFormat="1" ht="15.75">
      <c r="A21" s="288" t="s">
        <v>1720</v>
      </c>
      <c r="B21" s="314" t="s">
        <v>133</v>
      </c>
      <c r="C21" s="314">
        <v>5</v>
      </c>
      <c r="D21" s="322" t="s">
        <v>797</v>
      </c>
      <c r="E21" s="313"/>
      <c r="F21" s="314"/>
      <c r="G21" s="316">
        <v>484</v>
      </c>
      <c r="H21" s="317">
        <v>339</v>
      </c>
    </row>
    <row r="22" spans="1:8" s="39" customFormat="1" ht="15.75">
      <c r="A22" s="288" t="s">
        <v>1721</v>
      </c>
      <c r="B22" s="314" t="s">
        <v>133</v>
      </c>
      <c r="C22" s="314">
        <v>6</v>
      </c>
      <c r="D22" s="313" t="s">
        <v>798</v>
      </c>
      <c r="E22" s="313"/>
      <c r="F22" s="314"/>
      <c r="G22" s="316">
        <v>248</v>
      </c>
      <c r="H22" s="317">
        <v>153</v>
      </c>
    </row>
    <row r="23" spans="1:8" s="39" customFormat="1" ht="15.75">
      <c r="A23" s="820" t="s">
        <v>1733</v>
      </c>
      <c r="B23" s="323" t="s">
        <v>133</v>
      </c>
      <c r="C23" s="323">
        <v>7</v>
      </c>
      <c r="D23" s="313" t="s">
        <v>853</v>
      </c>
      <c r="E23" s="324"/>
      <c r="F23" s="314"/>
      <c r="G23" s="316">
        <v>561</v>
      </c>
      <c r="H23" s="317">
        <v>505</v>
      </c>
    </row>
    <row r="24" spans="1:8" s="39" customFormat="1" ht="15.75">
      <c r="A24" s="820" t="s">
        <v>1734</v>
      </c>
      <c r="B24" s="323" t="s">
        <v>133</v>
      </c>
      <c r="C24" s="323">
        <v>8</v>
      </c>
      <c r="D24" s="313" t="s">
        <v>854</v>
      </c>
      <c r="E24" s="324"/>
      <c r="F24" s="314"/>
      <c r="G24" s="316">
        <v>378</v>
      </c>
      <c r="H24" s="317">
        <v>341</v>
      </c>
    </row>
    <row r="25" spans="1:8" s="39" customFormat="1" ht="15.75">
      <c r="A25" s="288" t="s">
        <v>1722</v>
      </c>
      <c r="B25" s="314" t="s">
        <v>168</v>
      </c>
      <c r="C25" s="315">
        <v>1</v>
      </c>
      <c r="D25" s="313" t="s">
        <v>799</v>
      </c>
      <c r="E25" s="313"/>
      <c r="F25" s="314"/>
      <c r="G25" s="316">
        <v>462</v>
      </c>
      <c r="H25" s="317">
        <v>323</v>
      </c>
    </row>
    <row r="26" spans="1:8" s="39" customFormat="1" ht="15.75">
      <c r="A26" s="288" t="s">
        <v>1723</v>
      </c>
      <c r="B26" s="314" t="s">
        <v>168</v>
      </c>
      <c r="C26" s="315" t="s">
        <v>800</v>
      </c>
      <c r="D26" s="313" t="s">
        <v>801</v>
      </c>
      <c r="E26" s="313"/>
      <c r="F26" s="314"/>
      <c r="G26" s="316">
        <v>399</v>
      </c>
      <c r="H26" s="317">
        <v>279</v>
      </c>
    </row>
    <row r="27" spans="1:8" s="39" customFormat="1" ht="15.75">
      <c r="A27" s="288" t="s">
        <v>1724</v>
      </c>
      <c r="B27" s="314" t="s">
        <v>168</v>
      </c>
      <c r="C27" s="315" t="s">
        <v>802</v>
      </c>
      <c r="D27" s="313" t="s">
        <v>803</v>
      </c>
      <c r="E27" s="313"/>
      <c r="F27" s="314" t="s">
        <v>68</v>
      </c>
      <c r="G27" s="316">
        <v>387</v>
      </c>
      <c r="H27" s="317">
        <v>271</v>
      </c>
    </row>
    <row r="28" spans="1:8" s="39" customFormat="1" ht="15.75">
      <c r="A28" s="288" t="s">
        <v>1725</v>
      </c>
      <c r="B28" s="314" t="s">
        <v>168</v>
      </c>
      <c r="C28" s="315" t="s">
        <v>804</v>
      </c>
      <c r="D28" s="313" t="s">
        <v>805</v>
      </c>
      <c r="E28" s="313"/>
      <c r="F28" s="314"/>
      <c r="G28" s="316">
        <v>252</v>
      </c>
      <c r="H28" s="317">
        <v>176</v>
      </c>
    </row>
    <row r="29" spans="1:8" s="39" customFormat="1" ht="15.75">
      <c r="A29" s="288" t="s">
        <v>1726</v>
      </c>
      <c r="B29" s="314" t="s">
        <v>168</v>
      </c>
      <c r="C29" s="314">
        <v>2</v>
      </c>
      <c r="D29" s="313" t="s">
        <v>806</v>
      </c>
      <c r="E29" s="313"/>
      <c r="F29" s="314"/>
      <c r="G29" s="316">
        <v>621</v>
      </c>
      <c r="H29" s="317">
        <v>435</v>
      </c>
    </row>
    <row r="30" spans="1:8" s="39" customFormat="1" ht="15.75">
      <c r="A30" s="288" t="s">
        <v>1727</v>
      </c>
      <c r="B30" s="314" t="s">
        <v>168</v>
      </c>
      <c r="C30" s="314">
        <v>3</v>
      </c>
      <c r="D30" s="322" t="s">
        <v>807</v>
      </c>
      <c r="E30" s="313"/>
      <c r="F30" s="314"/>
      <c r="G30" s="316">
        <v>695</v>
      </c>
      <c r="H30" s="317">
        <v>487</v>
      </c>
    </row>
    <row r="31" spans="1:8" s="39" customFormat="1" ht="15.75">
      <c r="A31" s="288" t="s">
        <v>1728</v>
      </c>
      <c r="B31" s="314" t="s">
        <v>168</v>
      </c>
      <c r="C31" s="314">
        <v>4</v>
      </c>
      <c r="D31" s="322" t="s">
        <v>808</v>
      </c>
      <c r="E31" s="313"/>
      <c r="F31" s="314"/>
      <c r="G31" s="316">
        <v>759</v>
      </c>
      <c r="H31" s="317">
        <v>531</v>
      </c>
    </row>
    <row r="32" spans="1:8" s="39" customFormat="1" ht="15.75">
      <c r="A32" s="288" t="s">
        <v>1729</v>
      </c>
      <c r="B32" s="314" t="s">
        <v>168</v>
      </c>
      <c r="C32" s="315"/>
      <c r="D32" s="313" t="s">
        <v>809</v>
      </c>
      <c r="E32" s="322"/>
      <c r="F32" s="314"/>
      <c r="G32" s="316">
        <v>552</v>
      </c>
      <c r="H32" s="317">
        <v>386</v>
      </c>
    </row>
    <row r="33" spans="1:8" s="39" customFormat="1" ht="15.75">
      <c r="A33" s="288" t="s">
        <v>1730</v>
      </c>
      <c r="B33" s="314" t="s">
        <v>168</v>
      </c>
      <c r="C33" s="315"/>
      <c r="D33" s="322" t="s">
        <v>810</v>
      </c>
      <c r="E33" s="313"/>
      <c r="F33" s="314"/>
      <c r="G33" s="316">
        <v>350</v>
      </c>
      <c r="H33" s="317">
        <v>245</v>
      </c>
    </row>
    <row r="34" spans="1:8" s="39" customFormat="1" ht="16.5" thickBot="1">
      <c r="A34" s="295" t="s">
        <v>1731</v>
      </c>
      <c r="B34" s="325"/>
      <c r="C34" s="326"/>
      <c r="D34" s="327" t="s">
        <v>811</v>
      </c>
      <c r="E34" s="327"/>
      <c r="F34" s="325" t="s">
        <v>148</v>
      </c>
      <c r="G34" s="328"/>
      <c r="H34" s="329"/>
    </row>
    <row r="35" spans="1:8" s="39" customFormat="1" ht="15.75"/>
    <row r="36" spans="1:8" s="39" customFormat="1" ht="15.75"/>
    <row r="37" spans="1:8" s="39" customFormat="1" ht="15.75"/>
  </sheetData>
  <pageMargins left="0.7" right="0.7" top="0.78740157499999996" bottom="0.78740157499999996" header="0.3" footer="0.3"/>
  <pageSetup paperSize="9" scale="73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9796D-3A80-4AA8-8FDF-6188010E5AB4}">
  <sheetPr>
    <pageSetUpPr fitToPage="1"/>
  </sheetPr>
  <dimension ref="A1:IP117"/>
  <sheetViews>
    <sheetView topLeftCell="A10" zoomScale="75" zoomScaleNormal="75" workbookViewId="0">
      <selection activeCell="C11" sqref="C11"/>
    </sheetView>
  </sheetViews>
  <sheetFormatPr baseColWidth="10" defaultRowHeight="12.75"/>
  <cols>
    <col min="1" max="1" width="15.7109375" style="31" customWidth="1"/>
    <col min="2" max="2" width="16.5703125" style="31" bestFit="1" customWidth="1"/>
    <col min="3" max="3" width="61.28515625" style="31" bestFit="1" customWidth="1"/>
    <col min="4" max="4" width="17.140625" style="31" customWidth="1"/>
    <col min="5" max="5" width="20.5703125" style="31" bestFit="1" customWidth="1"/>
    <col min="6" max="6" width="15.85546875" style="31" customWidth="1"/>
    <col min="7" max="7" width="23" style="31" customWidth="1"/>
    <col min="8" max="8" width="12.42578125" style="33" bestFit="1" customWidth="1"/>
    <col min="9" max="9" width="18.85546875" style="33" bestFit="1" customWidth="1"/>
    <col min="10" max="16384" width="11.42578125" style="31"/>
  </cols>
  <sheetData>
    <row r="1" spans="1:250" s="30" customFormat="1" ht="61.5" customHeight="1">
      <c r="A1" s="28" t="s">
        <v>861</v>
      </c>
      <c r="B1" s="6"/>
      <c r="C1" s="6"/>
      <c r="H1" s="32"/>
      <c r="I1" s="32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</row>
    <row r="2" spans="1:250" s="237" customFormat="1" ht="16.5" customHeight="1">
      <c r="A2" s="178" t="s">
        <v>343</v>
      </c>
      <c r="B2" s="58"/>
      <c r="C2" s="58"/>
      <c r="H2" s="330"/>
      <c r="I2" s="330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</row>
    <row r="3" spans="1:250" s="179" customFormat="1" ht="16.5" customHeight="1">
      <c r="A3" s="178"/>
      <c r="B3" s="61"/>
      <c r="C3" s="61"/>
      <c r="H3" s="330"/>
      <c r="I3" s="330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</row>
    <row r="4" spans="1:250" s="57" customFormat="1" ht="16.5" customHeight="1">
      <c r="A4" s="331" t="s">
        <v>986</v>
      </c>
      <c r="B4" s="39"/>
      <c r="C4" s="39" t="s">
        <v>942</v>
      </c>
      <c r="H4" s="330"/>
      <c r="I4" s="330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</row>
    <row r="5" spans="1:250" s="39" customFormat="1" ht="16.5" customHeight="1">
      <c r="A5" s="129" t="s">
        <v>2831</v>
      </c>
      <c r="C5" s="39" t="s">
        <v>993</v>
      </c>
      <c r="H5" s="332"/>
      <c r="I5" s="332"/>
    </row>
    <row r="6" spans="1:250" s="39" customFormat="1" ht="16.5" customHeight="1"/>
    <row r="7" spans="1:250" s="57" customFormat="1" ht="16.5" customHeight="1">
      <c r="A7" s="833" t="s">
        <v>2789</v>
      </c>
      <c r="B7" s="60"/>
      <c r="C7" s="61"/>
      <c r="D7" s="61"/>
      <c r="E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</row>
    <row r="8" spans="1:250" s="57" customFormat="1" ht="16.5" customHeight="1">
      <c r="A8" s="470" t="s">
        <v>2788</v>
      </c>
      <c r="B8" s="60"/>
      <c r="C8" s="61"/>
      <c r="D8" s="61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</row>
    <row r="9" spans="1:250" s="57" customFormat="1" ht="16.5" customHeight="1">
      <c r="A9" s="470" t="s">
        <v>2824</v>
      </c>
      <c r="B9" s="60"/>
      <c r="C9" s="61"/>
      <c r="D9" s="61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</row>
    <row r="10" spans="1:250" s="429" customFormat="1" ht="16.5" customHeight="1" thickBot="1">
      <c r="A10" s="430"/>
      <c r="D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  <c r="V10" s="386"/>
      <c r="W10" s="386"/>
      <c r="X10" s="386"/>
      <c r="Y10" s="386"/>
      <c r="Z10" s="386"/>
      <c r="AA10" s="386"/>
      <c r="AB10" s="386"/>
      <c r="AC10" s="386"/>
      <c r="AD10" s="386"/>
      <c r="AE10" s="386"/>
      <c r="AF10" s="386"/>
      <c r="AG10" s="386"/>
      <c r="AH10" s="386"/>
      <c r="AI10" s="386"/>
      <c r="AJ10" s="386"/>
      <c r="AK10" s="386"/>
      <c r="AL10" s="386"/>
      <c r="AM10" s="386"/>
      <c r="AN10" s="386"/>
      <c r="AO10" s="386"/>
      <c r="AP10" s="386"/>
      <c r="AQ10" s="386"/>
      <c r="AR10" s="386"/>
      <c r="AS10" s="386"/>
      <c r="AT10" s="386"/>
      <c r="AU10" s="386"/>
      <c r="AV10" s="386"/>
      <c r="AW10" s="386"/>
      <c r="AX10" s="386"/>
      <c r="AY10" s="386"/>
      <c r="AZ10" s="386"/>
      <c r="BA10" s="386"/>
      <c r="BB10" s="386"/>
      <c r="BC10" s="386"/>
      <c r="BD10" s="386"/>
      <c r="BE10" s="386"/>
      <c r="BF10" s="386"/>
      <c r="BG10" s="386"/>
      <c r="BH10" s="386"/>
      <c r="BI10" s="386"/>
      <c r="BJ10" s="386"/>
      <c r="BK10" s="386"/>
      <c r="BL10" s="386"/>
      <c r="BM10" s="386"/>
      <c r="BN10" s="386"/>
      <c r="BO10" s="386"/>
      <c r="BP10" s="386"/>
      <c r="BQ10" s="386"/>
      <c r="BR10" s="386"/>
      <c r="BS10" s="386"/>
      <c r="BT10" s="386"/>
      <c r="BU10" s="386"/>
      <c r="BV10" s="386"/>
      <c r="BW10" s="386"/>
      <c r="BX10" s="386"/>
      <c r="BY10" s="386"/>
      <c r="BZ10" s="386"/>
      <c r="CA10" s="386"/>
      <c r="CB10" s="386"/>
      <c r="CC10" s="386"/>
      <c r="CD10" s="386"/>
      <c r="CE10" s="386"/>
      <c r="CF10" s="386"/>
      <c r="CG10" s="386"/>
      <c r="CH10" s="386"/>
      <c r="CI10" s="386"/>
      <c r="CJ10" s="386"/>
      <c r="CK10" s="386"/>
      <c r="CL10" s="386"/>
      <c r="CM10" s="386"/>
      <c r="CN10" s="386"/>
      <c r="CO10" s="386"/>
      <c r="CP10" s="386"/>
      <c r="CQ10" s="386"/>
      <c r="CR10" s="386"/>
      <c r="CS10" s="386"/>
      <c r="CT10" s="386"/>
      <c r="CU10" s="386"/>
      <c r="CV10" s="386"/>
      <c r="CW10" s="386"/>
      <c r="CX10" s="386"/>
      <c r="CY10" s="386"/>
      <c r="CZ10" s="386"/>
      <c r="DA10" s="386"/>
      <c r="DB10" s="386"/>
      <c r="DC10" s="386"/>
      <c r="DD10" s="386"/>
      <c r="DE10" s="386"/>
      <c r="DF10" s="386"/>
      <c r="DG10" s="386"/>
      <c r="DH10" s="386"/>
      <c r="DI10" s="386"/>
      <c r="DJ10" s="386"/>
      <c r="DK10" s="386"/>
      <c r="DL10" s="386"/>
      <c r="DM10" s="386"/>
      <c r="DN10" s="386"/>
      <c r="DO10" s="386"/>
      <c r="DP10" s="386"/>
      <c r="DQ10" s="386"/>
      <c r="DR10" s="386"/>
      <c r="DS10" s="386"/>
      <c r="DT10" s="386"/>
      <c r="DU10" s="386"/>
      <c r="DV10" s="386"/>
      <c r="DW10" s="386"/>
      <c r="DX10" s="386"/>
      <c r="DY10" s="386"/>
      <c r="DZ10" s="386"/>
      <c r="EA10" s="386"/>
      <c r="EB10" s="386"/>
      <c r="EC10" s="386"/>
      <c r="ED10" s="386"/>
      <c r="EE10" s="386"/>
      <c r="EF10" s="386"/>
      <c r="EG10" s="386"/>
      <c r="EH10" s="386"/>
      <c r="EI10" s="386"/>
      <c r="EJ10" s="386"/>
      <c r="EK10" s="386"/>
      <c r="EL10" s="386"/>
      <c r="EM10" s="386"/>
      <c r="EN10" s="386"/>
      <c r="EO10" s="386"/>
      <c r="EP10" s="386"/>
      <c r="EQ10" s="386"/>
      <c r="ER10" s="386"/>
      <c r="ES10" s="386"/>
      <c r="ET10" s="386"/>
      <c r="EU10" s="386"/>
      <c r="EV10" s="386"/>
      <c r="EW10" s="386"/>
      <c r="EX10" s="386"/>
      <c r="EY10" s="386"/>
      <c r="EZ10" s="386"/>
      <c r="FA10" s="386"/>
      <c r="FB10" s="386"/>
      <c r="FC10" s="386"/>
      <c r="FD10" s="386"/>
      <c r="FE10" s="386"/>
      <c r="FF10" s="386"/>
      <c r="FG10" s="386"/>
      <c r="FH10" s="386"/>
      <c r="FI10" s="386"/>
      <c r="FJ10" s="386"/>
      <c r="FK10" s="386"/>
      <c r="FL10" s="386"/>
      <c r="FM10" s="386"/>
      <c r="FN10" s="386"/>
      <c r="FO10" s="386"/>
      <c r="FP10" s="386"/>
      <c r="FQ10" s="386"/>
      <c r="FR10" s="386"/>
      <c r="FS10" s="386"/>
      <c r="FT10" s="386"/>
      <c r="FU10" s="386"/>
      <c r="FV10" s="386"/>
      <c r="FW10" s="386"/>
      <c r="FX10" s="386"/>
      <c r="FY10" s="386"/>
      <c r="FZ10" s="386"/>
      <c r="GA10" s="386"/>
      <c r="GB10" s="386"/>
      <c r="GC10" s="386"/>
      <c r="GD10" s="386"/>
      <c r="GE10" s="386"/>
      <c r="GF10" s="386"/>
      <c r="GG10" s="386"/>
      <c r="GH10" s="386"/>
      <c r="GI10" s="386"/>
      <c r="GJ10" s="386"/>
      <c r="GK10" s="386"/>
      <c r="GL10" s="386"/>
      <c r="GM10" s="386"/>
      <c r="GN10" s="386"/>
      <c r="GO10" s="386"/>
      <c r="GP10" s="386"/>
      <c r="GQ10" s="386"/>
      <c r="GR10" s="386"/>
      <c r="GS10" s="386"/>
      <c r="GT10" s="386"/>
      <c r="GU10" s="386"/>
      <c r="GV10" s="386"/>
      <c r="GW10" s="386"/>
      <c r="GX10" s="386"/>
      <c r="GY10" s="386"/>
      <c r="GZ10" s="386"/>
      <c r="HA10" s="386"/>
      <c r="HB10" s="386"/>
      <c r="HC10" s="386"/>
      <c r="HD10" s="386"/>
      <c r="HE10" s="386"/>
      <c r="HF10" s="386"/>
      <c r="HG10" s="386"/>
      <c r="HH10" s="386"/>
      <c r="HI10" s="386"/>
      <c r="HJ10" s="386"/>
      <c r="HK10" s="386"/>
      <c r="HL10" s="386"/>
      <c r="HM10" s="386"/>
      <c r="HN10" s="386"/>
      <c r="HO10" s="386"/>
      <c r="HP10" s="386"/>
      <c r="HQ10" s="386"/>
      <c r="HR10" s="386"/>
      <c r="HS10" s="386"/>
      <c r="HT10" s="386"/>
      <c r="HU10" s="386"/>
      <c r="HV10" s="386"/>
      <c r="HW10" s="386"/>
      <c r="HX10" s="386"/>
      <c r="HY10" s="386"/>
      <c r="HZ10" s="386"/>
      <c r="IA10" s="386"/>
      <c r="IB10" s="386"/>
      <c r="IC10" s="386"/>
      <c r="ID10" s="386"/>
      <c r="IE10" s="386"/>
      <c r="IF10" s="386"/>
      <c r="IG10" s="386"/>
      <c r="IH10" s="386"/>
      <c r="II10" s="386"/>
      <c r="IJ10" s="386"/>
      <c r="IK10" s="386"/>
      <c r="IL10" s="386"/>
      <c r="IM10" s="386"/>
      <c r="IN10" s="386"/>
      <c r="IO10" s="386"/>
      <c r="IP10" s="386"/>
    </row>
    <row r="11" spans="1:250" s="39" customFormat="1" ht="30.95" customHeight="1">
      <c r="F11" s="175" t="s">
        <v>2792</v>
      </c>
      <c r="G11" s="736">
        <f>SUM(F19:F42)</f>
        <v>8779</v>
      </c>
    </row>
    <row r="12" spans="1:250" s="39" customFormat="1" ht="30.95" customHeight="1" thickBot="1">
      <c r="F12" s="652" t="s">
        <v>2837</v>
      </c>
      <c r="G12" s="653">
        <f>SUM(G19:G43)</f>
        <v>7903</v>
      </c>
    </row>
    <row r="13" spans="1:250" s="39" customFormat="1" ht="16.5" customHeight="1">
      <c r="A13" s="129"/>
      <c r="H13" s="652"/>
      <c r="I13" s="654"/>
    </row>
    <row r="14" spans="1:250" s="46" customFormat="1" ht="16.5" customHeight="1">
      <c r="A14" s="66" t="s">
        <v>2798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</row>
    <row r="15" spans="1:250" s="46" customFormat="1" ht="16.5" customHeight="1">
      <c r="A15" s="62" t="s">
        <v>1308</v>
      </c>
      <c r="B15" s="67"/>
      <c r="C15" s="66"/>
      <c r="D15" s="66"/>
      <c r="E15" s="66"/>
      <c r="F15" s="66"/>
      <c r="G15" s="66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</row>
    <row r="16" spans="1:250" s="882" customFormat="1" ht="16.5" customHeight="1" thickBot="1">
      <c r="A16" s="883" t="s">
        <v>1744</v>
      </c>
      <c r="H16" s="884"/>
      <c r="I16" s="885"/>
    </row>
    <row r="17" spans="1:163" s="552" customFormat="1" ht="42" customHeight="1" thickBot="1">
      <c r="A17" s="655" t="s">
        <v>1284</v>
      </c>
      <c r="B17" s="656" t="s">
        <v>271</v>
      </c>
      <c r="C17" s="656" t="s">
        <v>272</v>
      </c>
      <c r="D17" s="835" t="s">
        <v>1283</v>
      </c>
      <c r="E17" s="656" t="s">
        <v>275</v>
      </c>
      <c r="F17" s="796" t="s">
        <v>110</v>
      </c>
      <c r="G17" s="780" t="s">
        <v>2825</v>
      </c>
      <c r="H17" s="446"/>
      <c r="I17" s="446"/>
      <c r="J17" s="446"/>
      <c r="K17" s="446"/>
      <c r="L17" s="446"/>
      <c r="M17" s="446"/>
      <c r="N17" s="446"/>
      <c r="O17" s="446"/>
      <c r="P17" s="446"/>
      <c r="Q17" s="446"/>
      <c r="R17" s="446"/>
      <c r="S17" s="446"/>
      <c r="T17" s="446"/>
      <c r="U17" s="446"/>
      <c r="V17" s="446"/>
      <c r="W17" s="446"/>
      <c r="X17" s="446"/>
      <c r="Y17" s="446"/>
      <c r="Z17" s="446"/>
      <c r="AA17" s="446"/>
      <c r="AB17" s="446"/>
      <c r="AC17" s="446"/>
      <c r="AD17" s="446"/>
      <c r="AE17" s="446"/>
      <c r="AF17" s="446"/>
      <c r="AG17" s="446"/>
      <c r="AH17" s="446"/>
      <c r="AI17" s="446"/>
      <c r="AJ17" s="446"/>
      <c r="AK17" s="446"/>
      <c r="AL17" s="446"/>
      <c r="AM17" s="446"/>
      <c r="AN17" s="446"/>
      <c r="AO17" s="446"/>
      <c r="AP17" s="446"/>
      <c r="AQ17" s="446"/>
      <c r="AR17" s="446"/>
      <c r="AS17" s="446"/>
      <c r="AT17" s="446"/>
      <c r="AU17" s="446"/>
      <c r="AV17" s="446"/>
      <c r="AW17" s="446"/>
      <c r="AX17" s="446"/>
      <c r="AY17" s="446"/>
      <c r="AZ17" s="446"/>
      <c r="BA17" s="446"/>
      <c r="BB17" s="446"/>
      <c r="BC17" s="446"/>
      <c r="BD17" s="446"/>
      <c r="BE17" s="446"/>
      <c r="BF17" s="446"/>
      <c r="BG17" s="446"/>
      <c r="BH17" s="446"/>
      <c r="BI17" s="446"/>
      <c r="BJ17" s="446"/>
      <c r="BK17" s="446"/>
      <c r="BL17" s="446"/>
      <c r="BM17" s="446"/>
      <c r="BN17" s="446"/>
      <c r="BO17" s="446"/>
      <c r="BP17" s="446"/>
      <c r="BQ17" s="446"/>
      <c r="BR17" s="446"/>
      <c r="BS17" s="446"/>
      <c r="BT17" s="446"/>
      <c r="BU17" s="446"/>
      <c r="BV17" s="446"/>
      <c r="BW17" s="446"/>
      <c r="BX17" s="446"/>
      <c r="BY17" s="446"/>
      <c r="BZ17" s="446"/>
      <c r="CA17" s="446"/>
      <c r="CB17" s="446"/>
      <c r="CC17" s="446"/>
      <c r="CD17" s="446"/>
      <c r="CE17" s="446"/>
      <c r="CF17" s="446"/>
      <c r="CG17" s="446"/>
      <c r="CH17" s="446"/>
      <c r="CI17" s="446"/>
      <c r="CJ17" s="446"/>
      <c r="CK17" s="446"/>
      <c r="CL17" s="446"/>
      <c r="CM17" s="446"/>
      <c r="CN17" s="446"/>
      <c r="CO17" s="446"/>
      <c r="CP17" s="446"/>
      <c r="CQ17" s="446"/>
      <c r="CR17" s="446"/>
      <c r="CS17" s="446"/>
      <c r="CT17" s="446"/>
      <c r="CU17" s="446"/>
      <c r="CV17" s="446"/>
      <c r="CW17" s="446"/>
      <c r="CX17" s="446"/>
      <c r="CY17" s="446"/>
      <c r="CZ17" s="446"/>
      <c r="DA17" s="446"/>
      <c r="DB17" s="446"/>
      <c r="DC17" s="446"/>
      <c r="DD17" s="446"/>
      <c r="DE17" s="446"/>
      <c r="DF17" s="446"/>
      <c r="DG17" s="446"/>
      <c r="DH17" s="446"/>
      <c r="DI17" s="446"/>
      <c r="DJ17" s="446"/>
      <c r="DK17" s="446"/>
      <c r="DL17" s="446"/>
      <c r="DM17" s="446"/>
      <c r="DN17" s="446"/>
      <c r="DO17" s="446"/>
      <c r="DP17" s="446"/>
      <c r="DQ17" s="446"/>
      <c r="DR17" s="446"/>
      <c r="DS17" s="446"/>
      <c r="DT17" s="446"/>
      <c r="DU17" s="446"/>
      <c r="DV17" s="446"/>
      <c r="DW17" s="446"/>
      <c r="DX17" s="446"/>
      <c r="DY17" s="446"/>
      <c r="DZ17" s="446"/>
      <c r="EA17" s="446"/>
      <c r="EB17" s="446"/>
      <c r="EC17" s="446"/>
      <c r="ED17" s="446"/>
      <c r="EE17" s="446"/>
      <c r="EF17" s="446"/>
      <c r="EG17" s="446"/>
      <c r="EH17" s="446"/>
      <c r="EI17" s="446"/>
      <c r="EJ17" s="446"/>
      <c r="EK17" s="446"/>
      <c r="EL17" s="446"/>
      <c r="EM17" s="446"/>
      <c r="EN17" s="446"/>
      <c r="EO17" s="446"/>
      <c r="EP17" s="446"/>
      <c r="EQ17" s="446"/>
      <c r="ER17" s="446"/>
      <c r="ES17" s="446"/>
      <c r="ET17" s="446"/>
      <c r="EU17" s="446"/>
      <c r="EV17" s="446"/>
      <c r="EW17" s="446"/>
      <c r="EX17" s="446"/>
      <c r="EY17" s="446"/>
      <c r="EZ17" s="446"/>
      <c r="FA17" s="446"/>
      <c r="FB17" s="446"/>
      <c r="FC17" s="446"/>
      <c r="FD17" s="446"/>
      <c r="FE17" s="446"/>
      <c r="FF17" s="446"/>
      <c r="FG17" s="446"/>
    </row>
    <row r="18" spans="1:163" s="39" customFormat="1" ht="16.5" thickBot="1">
      <c r="A18" s="909"/>
      <c r="B18" s="910"/>
      <c r="C18" s="910"/>
      <c r="D18" s="910"/>
      <c r="E18" s="910"/>
      <c r="F18" s="910"/>
      <c r="G18" s="911"/>
    </row>
    <row r="19" spans="1:163" s="39" customFormat="1" ht="13.5" customHeight="1">
      <c r="A19" s="906" t="s">
        <v>1751</v>
      </c>
      <c r="B19" s="907" t="s">
        <v>862</v>
      </c>
      <c r="C19" s="907" t="s">
        <v>863</v>
      </c>
      <c r="D19" s="907" t="s">
        <v>735</v>
      </c>
      <c r="E19" s="895"/>
      <c r="F19" s="908">
        <v>79</v>
      </c>
      <c r="G19" s="908">
        <v>71</v>
      </c>
    </row>
    <row r="20" spans="1:163" s="39" customFormat="1" ht="13.5" customHeight="1">
      <c r="A20" s="903" t="s">
        <v>1752</v>
      </c>
      <c r="B20" s="339" t="s">
        <v>864</v>
      </c>
      <c r="C20" s="339" t="s">
        <v>865</v>
      </c>
      <c r="D20" s="335" t="s">
        <v>735</v>
      </c>
      <c r="E20" s="336"/>
      <c r="F20" s="338">
        <v>77</v>
      </c>
      <c r="G20" s="338">
        <v>69</v>
      </c>
    </row>
    <row r="21" spans="1:163" s="39" customFormat="1" ht="13.5" customHeight="1">
      <c r="A21" s="903" t="s">
        <v>1753</v>
      </c>
      <c r="B21" s="340" t="s">
        <v>866</v>
      </c>
      <c r="C21" s="335" t="s">
        <v>867</v>
      </c>
      <c r="D21" s="335" t="s">
        <v>735</v>
      </c>
      <c r="E21" s="336"/>
      <c r="F21" s="338">
        <v>74</v>
      </c>
      <c r="G21" s="338">
        <v>67</v>
      </c>
    </row>
    <row r="22" spans="1:163" s="39" customFormat="1" ht="13.5" customHeight="1">
      <c r="A22" s="904" t="s">
        <v>1754</v>
      </c>
      <c r="B22" s="191" t="s">
        <v>868</v>
      </c>
      <c r="C22" s="341" t="s">
        <v>869</v>
      </c>
      <c r="D22" s="341" t="s">
        <v>735</v>
      </c>
      <c r="E22" s="336"/>
      <c r="F22" s="338">
        <v>140</v>
      </c>
      <c r="G22" s="338">
        <v>126</v>
      </c>
    </row>
    <row r="23" spans="1:163" s="39" customFormat="1" ht="13.5" customHeight="1">
      <c r="A23" s="904" t="s">
        <v>1755</v>
      </c>
      <c r="B23" s="191" t="s">
        <v>870</v>
      </c>
      <c r="C23" s="339" t="s">
        <v>871</v>
      </c>
      <c r="D23" s="339" t="s">
        <v>735</v>
      </c>
      <c r="E23" s="336"/>
      <c r="F23" s="338">
        <v>74</v>
      </c>
      <c r="G23" s="338">
        <v>67</v>
      </c>
    </row>
    <row r="24" spans="1:163" s="39" customFormat="1" ht="13.5" customHeight="1">
      <c r="A24" s="904" t="s">
        <v>1756</v>
      </c>
      <c r="B24" s="191" t="s">
        <v>872</v>
      </c>
      <c r="C24" s="339" t="s">
        <v>873</v>
      </c>
      <c r="D24" s="339" t="s">
        <v>735</v>
      </c>
      <c r="E24" s="336"/>
      <c r="F24" s="338">
        <v>58</v>
      </c>
      <c r="G24" s="338">
        <v>52</v>
      </c>
    </row>
    <row r="25" spans="1:163" s="39" customFormat="1" ht="13.5" customHeight="1">
      <c r="A25" s="903" t="s">
        <v>1757</v>
      </c>
      <c r="B25" s="191" t="s">
        <v>874</v>
      </c>
      <c r="C25" s="335" t="s">
        <v>875</v>
      </c>
      <c r="D25" s="335" t="s">
        <v>1745</v>
      </c>
      <c r="E25" s="336"/>
      <c r="F25" s="338">
        <v>569</v>
      </c>
      <c r="G25" s="338">
        <v>512</v>
      </c>
    </row>
    <row r="26" spans="1:163" s="39" customFormat="1" ht="13.5" customHeight="1">
      <c r="A26" s="903" t="s">
        <v>1758</v>
      </c>
      <c r="B26" s="191" t="s">
        <v>876</v>
      </c>
      <c r="C26" s="335" t="s">
        <v>877</v>
      </c>
      <c r="D26" s="335" t="s">
        <v>1745</v>
      </c>
      <c r="E26" s="336"/>
      <c r="F26" s="338">
        <v>190</v>
      </c>
      <c r="G26" s="337">
        <v>171</v>
      </c>
    </row>
    <row r="27" spans="1:163" s="39" customFormat="1" ht="13.5" customHeight="1">
      <c r="A27" s="903" t="s">
        <v>1759</v>
      </c>
      <c r="B27" s="191" t="s">
        <v>878</v>
      </c>
      <c r="C27" s="335" t="s">
        <v>1746</v>
      </c>
      <c r="D27" s="335" t="s">
        <v>1747</v>
      </c>
      <c r="E27" s="336"/>
      <c r="F27" s="338">
        <v>955</v>
      </c>
      <c r="G27" s="338">
        <v>860</v>
      </c>
    </row>
    <row r="28" spans="1:163" s="39" customFormat="1" ht="13.5" customHeight="1">
      <c r="A28" s="903" t="s">
        <v>1760</v>
      </c>
      <c r="B28" s="191" t="s">
        <v>879</v>
      </c>
      <c r="C28" s="335" t="s">
        <v>880</v>
      </c>
      <c r="D28" s="335" t="s">
        <v>735</v>
      </c>
      <c r="E28" s="336"/>
      <c r="F28" s="338">
        <v>254</v>
      </c>
      <c r="G28" s="338">
        <v>229</v>
      </c>
    </row>
    <row r="29" spans="1:163" s="39" customFormat="1" ht="13.5" customHeight="1">
      <c r="A29" s="903" t="s">
        <v>1761</v>
      </c>
      <c r="B29" s="191" t="s">
        <v>881</v>
      </c>
      <c r="C29" s="335" t="s">
        <v>882</v>
      </c>
      <c r="D29" s="335" t="s">
        <v>1747</v>
      </c>
      <c r="E29" s="336"/>
      <c r="F29" s="338">
        <v>907</v>
      </c>
      <c r="G29" s="338">
        <v>816</v>
      </c>
    </row>
    <row r="30" spans="1:163" s="39" customFormat="1" ht="13.5" customHeight="1">
      <c r="A30" s="903" t="s">
        <v>1762</v>
      </c>
      <c r="B30" s="191" t="s">
        <v>883</v>
      </c>
      <c r="C30" s="335" t="s">
        <v>884</v>
      </c>
      <c r="D30" s="335" t="s">
        <v>1748</v>
      </c>
      <c r="E30" s="336"/>
      <c r="F30" s="338">
        <v>245</v>
      </c>
      <c r="G30" s="338">
        <v>221</v>
      </c>
    </row>
    <row r="31" spans="1:163" s="39" customFormat="1" ht="13.5" customHeight="1">
      <c r="A31" s="157" t="s">
        <v>1763</v>
      </c>
      <c r="B31" s="195" t="s">
        <v>885</v>
      </c>
      <c r="C31" s="342" t="s">
        <v>886</v>
      </c>
      <c r="D31" s="342" t="s">
        <v>1747</v>
      </c>
      <c r="E31" s="343"/>
      <c r="F31" s="344">
        <v>287</v>
      </c>
      <c r="G31" s="344">
        <v>258</v>
      </c>
    </row>
    <row r="32" spans="1:163" s="39" customFormat="1" ht="13.5" customHeight="1">
      <c r="A32" s="903" t="s">
        <v>1764</v>
      </c>
      <c r="B32" s="195" t="s">
        <v>887</v>
      </c>
      <c r="C32" s="335" t="s">
        <v>888</v>
      </c>
      <c r="D32" s="335" t="s">
        <v>1749</v>
      </c>
      <c r="E32" s="336"/>
      <c r="F32" s="337">
        <v>191</v>
      </c>
      <c r="G32" s="337">
        <v>172</v>
      </c>
    </row>
    <row r="33" spans="1:9" s="39" customFormat="1" ht="13.5" customHeight="1">
      <c r="A33" s="903" t="s">
        <v>1765</v>
      </c>
      <c r="B33" s="195" t="s">
        <v>890</v>
      </c>
      <c r="C33" s="335" t="s">
        <v>891</v>
      </c>
      <c r="D33" s="335" t="s">
        <v>1747</v>
      </c>
      <c r="E33" s="336"/>
      <c r="F33" s="337">
        <v>834</v>
      </c>
      <c r="G33" s="337">
        <v>751</v>
      </c>
    </row>
    <row r="34" spans="1:9" s="39" customFormat="1" ht="13.5" customHeight="1">
      <c r="A34" s="903" t="s">
        <v>1766</v>
      </c>
      <c r="B34" s="195" t="s">
        <v>892</v>
      </c>
      <c r="C34" s="335" t="s">
        <v>893</v>
      </c>
      <c r="D34" s="335" t="s">
        <v>1750</v>
      </c>
      <c r="E34" s="336"/>
      <c r="F34" s="337">
        <v>366</v>
      </c>
      <c r="G34" s="337">
        <v>329</v>
      </c>
    </row>
    <row r="35" spans="1:9" s="39" customFormat="1" ht="13.5" customHeight="1">
      <c r="A35" s="903" t="s">
        <v>1767</v>
      </c>
      <c r="B35" s="195" t="s">
        <v>907</v>
      </c>
      <c r="C35" s="335" t="s">
        <v>889</v>
      </c>
      <c r="D35" s="335" t="s">
        <v>1747</v>
      </c>
      <c r="E35" s="336"/>
      <c r="F35" s="337">
        <v>832</v>
      </c>
      <c r="G35" s="337">
        <v>749</v>
      </c>
    </row>
    <row r="36" spans="1:9" s="39" customFormat="1" ht="13.5" customHeight="1">
      <c r="A36" s="157" t="s">
        <v>1768</v>
      </c>
      <c r="B36" s="195" t="s">
        <v>910</v>
      </c>
      <c r="C36" s="195" t="s">
        <v>936</v>
      </c>
      <c r="D36" s="195" t="s">
        <v>1747</v>
      </c>
      <c r="E36" s="195"/>
      <c r="F36" s="345">
        <v>438</v>
      </c>
      <c r="G36" s="345">
        <v>394</v>
      </c>
    </row>
    <row r="37" spans="1:9" s="39" customFormat="1" ht="13.5" customHeight="1">
      <c r="A37" s="157" t="s">
        <v>1769</v>
      </c>
      <c r="B37" s="195" t="s">
        <v>949</v>
      </c>
      <c r="C37" s="195" t="s">
        <v>950</v>
      </c>
      <c r="D37" s="195" t="s">
        <v>1747</v>
      </c>
      <c r="E37" s="247"/>
      <c r="F37" s="345">
        <v>422</v>
      </c>
      <c r="G37" s="345">
        <v>380</v>
      </c>
    </row>
    <row r="38" spans="1:9" s="39" customFormat="1" ht="15.75">
      <c r="A38" s="157" t="s">
        <v>1770</v>
      </c>
      <c r="B38" s="195" t="s">
        <v>966</v>
      </c>
      <c r="C38" s="195" t="s">
        <v>967</v>
      </c>
      <c r="D38" s="195" t="s">
        <v>1747</v>
      </c>
      <c r="E38" s="195"/>
      <c r="F38" s="345">
        <v>839</v>
      </c>
      <c r="G38" s="345">
        <v>755</v>
      </c>
    </row>
    <row r="39" spans="1:9" s="39" customFormat="1" ht="15.75">
      <c r="A39" s="157" t="s">
        <v>1771</v>
      </c>
      <c r="B39" s="195" t="s">
        <v>968</v>
      </c>
      <c r="C39" s="195" t="s">
        <v>969</v>
      </c>
      <c r="D39" s="195" t="s">
        <v>1747</v>
      </c>
      <c r="E39" s="343"/>
      <c r="F39" s="345">
        <v>328</v>
      </c>
      <c r="G39" s="345">
        <v>295</v>
      </c>
    </row>
    <row r="40" spans="1:9" s="39" customFormat="1" ht="15.75">
      <c r="A40" s="905" t="s">
        <v>1772</v>
      </c>
      <c r="B40" s="195" t="s">
        <v>970</v>
      </c>
      <c r="C40" s="195" t="s">
        <v>1051</v>
      </c>
      <c r="D40" s="195" t="s">
        <v>1747</v>
      </c>
      <c r="E40" s="350"/>
      <c r="F40" s="345">
        <v>425</v>
      </c>
      <c r="G40" s="345">
        <v>383</v>
      </c>
    </row>
    <row r="41" spans="1:9" s="39" customFormat="1" ht="15.75">
      <c r="A41" s="157" t="s">
        <v>1773</v>
      </c>
      <c r="B41" s="195" t="s">
        <v>1059</v>
      </c>
      <c r="C41" s="195" t="s">
        <v>1060</v>
      </c>
      <c r="D41" s="195" t="s">
        <v>1747</v>
      </c>
      <c r="E41" s="247"/>
      <c r="F41" s="345">
        <v>195</v>
      </c>
      <c r="G41" s="345">
        <v>176</v>
      </c>
    </row>
    <row r="42" spans="1:9" s="39" customFormat="1" ht="15.75">
      <c r="A42" s="157" t="s">
        <v>2848</v>
      </c>
      <c r="B42" s="195" t="s">
        <v>2849</v>
      </c>
      <c r="C42" s="195" t="s">
        <v>2850</v>
      </c>
      <c r="D42" s="195" t="s">
        <v>2851</v>
      </c>
      <c r="E42" s="247" t="s">
        <v>1511</v>
      </c>
      <c r="F42" s="345"/>
      <c r="G42" s="345"/>
    </row>
    <row r="43" spans="1:9" s="39" customFormat="1" ht="15.75">
      <c r="H43" s="332"/>
      <c r="I43" s="332"/>
    </row>
    <row r="44" spans="1:9" s="39" customFormat="1" ht="15.75">
      <c r="H44" s="332"/>
      <c r="I44" s="332"/>
    </row>
    <row r="45" spans="1:9" s="39" customFormat="1" ht="15.75">
      <c r="H45" s="332"/>
      <c r="I45" s="332"/>
    </row>
    <row r="46" spans="1:9" s="39" customFormat="1" ht="15.75">
      <c r="H46" s="332"/>
      <c r="I46" s="332"/>
    </row>
    <row r="47" spans="1:9" s="39" customFormat="1" ht="15.75">
      <c r="H47" s="332"/>
      <c r="I47" s="332"/>
    </row>
    <row r="48" spans="1:9" s="39" customFormat="1" ht="15.75">
      <c r="H48" s="332"/>
      <c r="I48" s="332"/>
    </row>
    <row r="49" spans="8:9" s="39" customFormat="1" ht="15.75">
      <c r="H49" s="332"/>
      <c r="I49" s="332"/>
    </row>
    <row r="50" spans="8:9" s="39" customFormat="1" ht="15.75">
      <c r="H50" s="332"/>
      <c r="I50" s="332"/>
    </row>
    <row r="51" spans="8:9" s="39" customFormat="1" ht="15.75">
      <c r="H51" s="332"/>
      <c r="I51" s="332"/>
    </row>
    <row r="52" spans="8:9" s="39" customFormat="1" ht="15.75">
      <c r="H52" s="332"/>
      <c r="I52" s="332"/>
    </row>
    <row r="53" spans="8:9" s="39" customFormat="1" ht="15.75">
      <c r="H53" s="332"/>
      <c r="I53" s="332"/>
    </row>
    <row r="54" spans="8:9" s="39" customFormat="1" ht="15.75">
      <c r="H54" s="332"/>
      <c r="I54" s="332"/>
    </row>
    <row r="55" spans="8:9" s="39" customFormat="1" ht="15.75">
      <c r="H55" s="332"/>
      <c r="I55" s="332"/>
    </row>
    <row r="56" spans="8:9" s="39" customFormat="1" ht="15.75">
      <c r="H56" s="332"/>
      <c r="I56" s="332"/>
    </row>
    <row r="57" spans="8:9" s="39" customFormat="1" ht="15.75">
      <c r="H57" s="332"/>
      <c r="I57" s="332"/>
    </row>
    <row r="58" spans="8:9" s="39" customFormat="1" ht="15.75">
      <c r="H58" s="332"/>
      <c r="I58" s="332"/>
    </row>
    <row r="59" spans="8:9" s="39" customFormat="1" ht="15.75">
      <c r="H59" s="332"/>
      <c r="I59" s="332"/>
    </row>
    <row r="60" spans="8:9" s="23" customFormat="1">
      <c r="H60" s="34"/>
      <c r="I60" s="34"/>
    </row>
    <row r="61" spans="8:9" s="23" customFormat="1">
      <c r="H61" s="34"/>
      <c r="I61" s="34"/>
    </row>
    <row r="62" spans="8:9" s="23" customFormat="1">
      <c r="H62" s="34"/>
      <c r="I62" s="34"/>
    </row>
    <row r="63" spans="8:9" s="23" customFormat="1">
      <c r="H63" s="34"/>
      <c r="I63" s="34"/>
    </row>
    <row r="64" spans="8:9" s="23" customFormat="1">
      <c r="H64" s="34"/>
      <c r="I64" s="34"/>
    </row>
    <row r="65" spans="8:9" s="23" customFormat="1">
      <c r="H65" s="34"/>
      <c r="I65" s="34"/>
    </row>
    <row r="66" spans="8:9" s="23" customFormat="1">
      <c r="H66" s="34"/>
      <c r="I66" s="34"/>
    </row>
    <row r="67" spans="8:9" s="23" customFormat="1">
      <c r="H67" s="34"/>
      <c r="I67" s="34"/>
    </row>
    <row r="68" spans="8:9" s="23" customFormat="1">
      <c r="H68" s="34"/>
      <c r="I68" s="34"/>
    </row>
    <row r="69" spans="8:9" s="23" customFormat="1">
      <c r="H69" s="34"/>
      <c r="I69" s="34"/>
    </row>
    <row r="70" spans="8:9" s="23" customFormat="1">
      <c r="H70" s="34"/>
      <c r="I70" s="34"/>
    </row>
    <row r="71" spans="8:9" s="23" customFormat="1">
      <c r="H71" s="34"/>
      <c r="I71" s="34"/>
    </row>
    <row r="72" spans="8:9" s="23" customFormat="1">
      <c r="H72" s="34"/>
      <c r="I72" s="34"/>
    </row>
    <row r="73" spans="8:9" s="23" customFormat="1">
      <c r="H73" s="34"/>
      <c r="I73" s="34"/>
    </row>
    <row r="74" spans="8:9" s="23" customFormat="1">
      <c r="H74" s="34"/>
      <c r="I74" s="34"/>
    </row>
    <row r="75" spans="8:9" s="23" customFormat="1">
      <c r="H75" s="34"/>
      <c r="I75" s="34"/>
    </row>
    <row r="76" spans="8:9" s="23" customFormat="1">
      <c r="H76" s="34"/>
      <c r="I76" s="34"/>
    </row>
    <row r="77" spans="8:9" s="23" customFormat="1">
      <c r="H77" s="34"/>
      <c r="I77" s="34"/>
    </row>
    <row r="78" spans="8:9" s="23" customFormat="1">
      <c r="H78" s="34"/>
      <c r="I78" s="34"/>
    </row>
    <row r="79" spans="8:9" s="23" customFormat="1">
      <c r="H79" s="34"/>
      <c r="I79" s="34"/>
    </row>
    <row r="80" spans="8:9" s="23" customFormat="1">
      <c r="H80" s="34"/>
      <c r="I80" s="34"/>
    </row>
    <row r="81" spans="8:9" s="23" customFormat="1">
      <c r="H81" s="34"/>
      <c r="I81" s="34"/>
    </row>
    <row r="82" spans="8:9" s="23" customFormat="1">
      <c r="H82" s="34"/>
      <c r="I82" s="34"/>
    </row>
    <row r="83" spans="8:9" s="23" customFormat="1">
      <c r="H83" s="34"/>
      <c r="I83" s="34"/>
    </row>
    <row r="84" spans="8:9" s="23" customFormat="1">
      <c r="H84" s="34"/>
      <c r="I84" s="34"/>
    </row>
    <row r="85" spans="8:9" s="23" customFormat="1">
      <c r="H85" s="34"/>
      <c r="I85" s="34"/>
    </row>
    <row r="86" spans="8:9" s="23" customFormat="1">
      <c r="H86" s="34"/>
      <c r="I86" s="34"/>
    </row>
    <row r="87" spans="8:9" s="23" customFormat="1">
      <c r="H87" s="34"/>
      <c r="I87" s="34"/>
    </row>
    <row r="88" spans="8:9" s="23" customFormat="1">
      <c r="H88" s="34"/>
      <c r="I88" s="34"/>
    </row>
    <row r="89" spans="8:9" s="23" customFormat="1">
      <c r="H89" s="34"/>
      <c r="I89" s="34"/>
    </row>
    <row r="90" spans="8:9" s="23" customFormat="1">
      <c r="H90" s="34"/>
      <c r="I90" s="34"/>
    </row>
    <row r="91" spans="8:9" s="23" customFormat="1">
      <c r="H91" s="34"/>
      <c r="I91" s="34"/>
    </row>
    <row r="92" spans="8:9" s="23" customFormat="1">
      <c r="H92" s="34"/>
      <c r="I92" s="34"/>
    </row>
    <row r="93" spans="8:9" s="23" customFormat="1">
      <c r="H93" s="34"/>
      <c r="I93" s="34"/>
    </row>
    <row r="94" spans="8:9" s="23" customFormat="1">
      <c r="H94" s="34"/>
      <c r="I94" s="34"/>
    </row>
    <row r="95" spans="8:9" s="23" customFormat="1">
      <c r="H95" s="34"/>
      <c r="I95" s="34"/>
    </row>
    <row r="96" spans="8:9" s="23" customFormat="1">
      <c r="H96" s="34"/>
      <c r="I96" s="34"/>
    </row>
    <row r="97" spans="8:9" s="23" customFormat="1">
      <c r="H97" s="34"/>
      <c r="I97" s="34"/>
    </row>
    <row r="98" spans="8:9" s="23" customFormat="1">
      <c r="H98" s="34"/>
      <c r="I98" s="34"/>
    </row>
    <row r="99" spans="8:9" s="23" customFormat="1">
      <c r="H99" s="34"/>
      <c r="I99" s="34"/>
    </row>
    <row r="100" spans="8:9" s="23" customFormat="1">
      <c r="H100" s="34"/>
      <c r="I100" s="34"/>
    </row>
    <row r="101" spans="8:9" s="23" customFormat="1">
      <c r="H101" s="34"/>
      <c r="I101" s="34"/>
    </row>
    <row r="102" spans="8:9" s="23" customFormat="1">
      <c r="H102" s="34"/>
      <c r="I102" s="34"/>
    </row>
    <row r="103" spans="8:9" s="23" customFormat="1">
      <c r="H103" s="34"/>
      <c r="I103" s="34"/>
    </row>
    <row r="104" spans="8:9" s="23" customFormat="1">
      <c r="H104" s="34"/>
      <c r="I104" s="34"/>
    </row>
    <row r="105" spans="8:9" s="23" customFormat="1">
      <c r="H105" s="34"/>
      <c r="I105" s="34"/>
    </row>
    <row r="106" spans="8:9" s="23" customFormat="1">
      <c r="H106" s="34"/>
      <c r="I106" s="34"/>
    </row>
    <row r="107" spans="8:9" s="23" customFormat="1">
      <c r="H107" s="34"/>
      <c r="I107" s="34"/>
    </row>
    <row r="108" spans="8:9" s="23" customFormat="1">
      <c r="H108" s="34"/>
      <c r="I108" s="34"/>
    </row>
    <row r="109" spans="8:9" s="23" customFormat="1">
      <c r="H109" s="34"/>
      <c r="I109" s="34"/>
    </row>
    <row r="110" spans="8:9" s="23" customFormat="1">
      <c r="H110" s="34"/>
      <c r="I110" s="34"/>
    </row>
    <row r="111" spans="8:9" s="23" customFormat="1">
      <c r="H111" s="34"/>
      <c r="I111" s="34"/>
    </row>
    <row r="112" spans="8:9" s="23" customFormat="1">
      <c r="H112" s="34"/>
      <c r="I112" s="34"/>
    </row>
    <row r="113" spans="8:9" s="23" customFormat="1">
      <c r="H113" s="34"/>
      <c r="I113" s="34"/>
    </row>
    <row r="114" spans="8:9" s="23" customFormat="1">
      <c r="H114" s="34"/>
      <c r="I114" s="34"/>
    </row>
    <row r="115" spans="8:9" s="23" customFormat="1">
      <c r="H115" s="34"/>
      <c r="I115" s="34"/>
    </row>
    <row r="116" spans="8:9" s="23" customFormat="1">
      <c r="H116" s="34"/>
      <c r="I116" s="34"/>
    </row>
    <row r="117" spans="8:9" s="23" customFormat="1">
      <c r="H117" s="34"/>
      <c r="I117" s="34"/>
    </row>
  </sheetData>
  <printOptions gridLines="1"/>
  <pageMargins left="0.70866141732283472" right="0.70866141732283472" top="0.78740157480314965" bottom="0.78740157480314965" header="0.31496062992125984" footer="0.31496062992125984"/>
  <pageSetup paperSize="9" scale="73" fitToHeight="0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A1FF3-6866-40FC-8088-1FBE155813E7}">
  <sheetPr>
    <pageSetUpPr fitToPage="1"/>
  </sheetPr>
  <dimension ref="A1:IP78"/>
  <sheetViews>
    <sheetView zoomScale="75" zoomScaleNormal="75" workbookViewId="0">
      <pane ySplit="19" topLeftCell="A20" activePane="bottomLeft" state="frozen"/>
      <selection activeCell="E39" sqref="E39"/>
      <selection pane="bottomLeft" activeCell="E11" sqref="E11"/>
    </sheetView>
  </sheetViews>
  <sheetFormatPr baseColWidth="10" defaultRowHeight="15"/>
  <cols>
    <col min="1" max="1" width="15.7109375" customWidth="1"/>
    <col min="2" max="2" width="22.85546875" style="640" customWidth="1"/>
    <col min="3" max="3" width="17.140625" customWidth="1"/>
    <col min="4" max="4" width="32" style="640" customWidth="1"/>
    <col min="5" max="5" width="67.5703125" style="640" customWidth="1"/>
    <col min="6" max="6" width="13.7109375" bestFit="1" customWidth="1"/>
    <col min="7" max="7" width="20.5703125" bestFit="1" customWidth="1"/>
    <col min="8" max="8" width="15.85546875" customWidth="1"/>
    <col min="9" max="9" width="23" customWidth="1"/>
  </cols>
  <sheetData>
    <row r="1" spans="1:250" ht="61.5" customHeight="1">
      <c r="A1" s="4" t="s">
        <v>791</v>
      </c>
    </row>
    <row r="2" spans="1:250" s="139" customFormat="1" ht="16.5" customHeight="1">
      <c r="A2" s="139" t="s">
        <v>1713</v>
      </c>
      <c r="B2" s="181"/>
      <c r="C2" s="64"/>
      <c r="D2" s="181"/>
      <c r="E2" s="181"/>
      <c r="F2" s="64"/>
      <c r="G2" s="64"/>
      <c r="H2" s="150"/>
      <c r="I2" s="66"/>
    </row>
    <row r="3" spans="1:250" s="139" customFormat="1" ht="16.5" customHeight="1">
      <c r="A3" s="139" t="s">
        <v>1714</v>
      </c>
      <c r="B3" s="181"/>
      <c r="C3" s="64"/>
      <c r="D3" s="181"/>
      <c r="E3" s="181"/>
      <c r="F3" s="64"/>
      <c r="G3" s="64"/>
      <c r="H3" s="150"/>
      <c r="I3" s="66"/>
    </row>
    <row r="4" spans="1:250" s="49" customFormat="1" ht="16.5" customHeight="1">
      <c r="A4" s="55"/>
      <c r="B4" s="59"/>
      <c r="C4" s="58"/>
      <c r="D4" s="58"/>
      <c r="E4" s="58"/>
      <c r="F4" s="58"/>
      <c r="G4" s="58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1"/>
      <c r="CZ4" s="51"/>
      <c r="DA4" s="51"/>
      <c r="DB4" s="51"/>
      <c r="DC4" s="51"/>
      <c r="DD4" s="51"/>
      <c r="DE4" s="51"/>
      <c r="DF4" s="51"/>
      <c r="DG4" s="51"/>
      <c r="DH4" s="51"/>
      <c r="DI4" s="51"/>
      <c r="DJ4" s="51"/>
      <c r="DK4" s="51"/>
      <c r="DL4" s="51"/>
      <c r="DM4" s="51"/>
      <c r="DN4" s="51"/>
      <c r="DO4" s="51"/>
      <c r="DP4" s="51"/>
      <c r="DQ4" s="51"/>
      <c r="DR4" s="51"/>
      <c r="DS4" s="51"/>
      <c r="DT4" s="51"/>
      <c r="DU4" s="51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1"/>
      <c r="EV4" s="51"/>
      <c r="EW4" s="51"/>
      <c r="EX4" s="51"/>
      <c r="EY4" s="51"/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  <c r="FQ4" s="51"/>
      <c r="FR4" s="51"/>
      <c r="FS4" s="51"/>
      <c r="FT4" s="51"/>
      <c r="FU4" s="51"/>
      <c r="FV4" s="51"/>
      <c r="FW4" s="51"/>
      <c r="FX4" s="51"/>
      <c r="FY4" s="51"/>
      <c r="FZ4" s="51"/>
      <c r="GA4" s="51"/>
      <c r="GB4" s="51"/>
      <c r="GC4" s="51"/>
      <c r="GD4" s="51"/>
      <c r="GE4" s="51"/>
      <c r="GF4" s="51"/>
      <c r="GG4" s="51"/>
      <c r="GH4" s="51"/>
      <c r="GI4" s="51"/>
      <c r="GJ4" s="51"/>
      <c r="GK4" s="51"/>
      <c r="GL4" s="51"/>
      <c r="GM4" s="51"/>
      <c r="GN4" s="51"/>
      <c r="GO4" s="51"/>
      <c r="GP4" s="51"/>
      <c r="GQ4" s="51"/>
      <c r="GR4" s="51"/>
      <c r="GS4" s="51"/>
      <c r="GT4" s="51"/>
      <c r="GU4" s="51"/>
      <c r="GV4" s="51"/>
      <c r="GW4" s="51"/>
      <c r="GX4" s="51"/>
      <c r="GY4" s="51"/>
      <c r="GZ4" s="51"/>
      <c r="HA4" s="51"/>
      <c r="HB4" s="51"/>
      <c r="HC4" s="51"/>
      <c r="HD4" s="51"/>
      <c r="HE4" s="51"/>
      <c r="HF4" s="51"/>
      <c r="HG4" s="51"/>
      <c r="HH4" s="51"/>
      <c r="HI4" s="51"/>
      <c r="HJ4" s="51"/>
      <c r="HK4" s="51"/>
      <c r="HL4" s="51"/>
      <c r="HM4" s="51"/>
      <c r="HN4" s="51"/>
      <c r="HO4" s="51"/>
      <c r="HP4" s="51"/>
      <c r="HQ4" s="51"/>
      <c r="HR4" s="51"/>
      <c r="HS4" s="51"/>
      <c r="HT4" s="51"/>
      <c r="HU4" s="51"/>
      <c r="HV4" s="51"/>
      <c r="HW4" s="51"/>
      <c r="HX4" s="51"/>
      <c r="HY4" s="51"/>
      <c r="HZ4" s="51"/>
      <c r="IA4" s="51"/>
      <c r="IB4" s="51"/>
      <c r="IC4" s="51"/>
      <c r="ID4" s="51"/>
      <c r="IE4" s="51"/>
      <c r="IF4" s="51"/>
      <c r="IG4" s="51"/>
      <c r="IH4" s="51"/>
      <c r="II4" s="51"/>
      <c r="IJ4" s="51"/>
      <c r="IK4" s="51"/>
      <c r="IL4" s="51"/>
      <c r="IM4" s="51"/>
      <c r="IN4" s="51"/>
      <c r="IO4" s="51"/>
    </row>
    <row r="5" spans="1:250" s="39" customFormat="1" ht="16.5" customHeight="1">
      <c r="A5" s="178" t="s">
        <v>343</v>
      </c>
      <c r="B5" s="477"/>
      <c r="C5" s="46"/>
      <c r="D5" s="477"/>
      <c r="E5" s="477"/>
      <c r="F5" s="46"/>
      <c r="G5" s="46"/>
      <c r="H5" s="46"/>
      <c r="I5" s="66"/>
    </row>
    <row r="6" spans="1:250" s="39" customFormat="1" ht="16.5" customHeight="1">
      <c r="A6" s="64"/>
      <c r="B6" s="181"/>
      <c r="C6" s="64"/>
      <c r="D6" s="181"/>
      <c r="E6" s="181"/>
      <c r="F6" s="64"/>
      <c r="G6" s="64"/>
      <c r="H6" s="206"/>
      <c r="I6" s="66"/>
    </row>
    <row r="7" spans="1:250" s="39" customFormat="1" ht="16.5" customHeight="1">
      <c r="A7" s="64" t="s">
        <v>986</v>
      </c>
      <c r="B7" s="477"/>
      <c r="C7" s="207" t="s">
        <v>987</v>
      </c>
      <c r="D7" s="477"/>
      <c r="E7" s="477"/>
      <c r="F7" s="46"/>
      <c r="G7" s="46"/>
      <c r="H7" s="46"/>
      <c r="I7" s="66"/>
    </row>
    <row r="8" spans="1:250" s="39" customFormat="1" ht="16.5" customHeight="1">
      <c r="A8" s="64" t="s">
        <v>107</v>
      </c>
      <c r="B8" s="181"/>
      <c r="C8" s="39" t="s">
        <v>992</v>
      </c>
      <c r="D8" s="181"/>
      <c r="E8" s="77"/>
      <c r="F8" s="66"/>
      <c r="G8" s="206"/>
      <c r="H8" s="206"/>
      <c r="I8" s="300"/>
    </row>
    <row r="9" spans="1:250" s="39" customFormat="1" ht="16.5" customHeight="1">
      <c r="B9" s="181"/>
      <c r="C9" s="64"/>
      <c r="D9" s="181"/>
      <c r="E9" s="77"/>
      <c r="F9" s="66"/>
      <c r="G9" s="206"/>
      <c r="H9" s="206"/>
      <c r="I9" s="300"/>
    </row>
    <row r="10" spans="1:250" s="57" customFormat="1" ht="16.5" customHeight="1">
      <c r="A10" s="833" t="s">
        <v>2789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2788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429" customFormat="1" ht="16.5" customHeight="1" thickBot="1">
      <c r="A12" s="39" t="s">
        <v>2838</v>
      </c>
      <c r="D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  <c r="FL12" s="386"/>
      <c r="FM12" s="386"/>
      <c r="FN12" s="386"/>
      <c r="FO12" s="386"/>
      <c r="FP12" s="386"/>
      <c r="FQ12" s="386"/>
      <c r="FR12" s="386"/>
      <c r="FS12" s="386"/>
      <c r="FT12" s="386"/>
      <c r="FU12" s="386"/>
      <c r="FV12" s="386"/>
      <c r="FW12" s="386"/>
      <c r="FX12" s="386"/>
      <c r="FY12" s="386"/>
      <c r="FZ12" s="386"/>
      <c r="GA12" s="386"/>
      <c r="GB12" s="386"/>
      <c r="GC12" s="386"/>
      <c r="GD12" s="386"/>
      <c r="GE12" s="386"/>
      <c r="GF12" s="386"/>
      <c r="GG12" s="386"/>
      <c r="GH12" s="386"/>
      <c r="GI12" s="386"/>
      <c r="GJ12" s="386"/>
      <c r="GK12" s="386"/>
      <c r="GL12" s="386"/>
      <c r="GM12" s="386"/>
      <c r="GN12" s="386"/>
      <c r="GO12" s="386"/>
      <c r="GP12" s="386"/>
      <c r="GQ12" s="386"/>
      <c r="GR12" s="386"/>
      <c r="GS12" s="386"/>
      <c r="GT12" s="386"/>
      <c r="GU12" s="386"/>
      <c r="GV12" s="386"/>
      <c r="GW12" s="386"/>
      <c r="GX12" s="386"/>
      <c r="GY12" s="386"/>
      <c r="GZ12" s="386"/>
      <c r="HA12" s="386"/>
      <c r="HB12" s="386"/>
      <c r="HC12" s="386"/>
      <c r="HD12" s="386"/>
      <c r="HE12" s="386"/>
      <c r="HF12" s="386"/>
      <c r="HG12" s="386"/>
      <c r="HH12" s="386"/>
      <c r="HI12" s="386"/>
      <c r="HJ12" s="386"/>
      <c r="HK12" s="386"/>
      <c r="HL12" s="386"/>
      <c r="HM12" s="386"/>
      <c r="HN12" s="386"/>
      <c r="HO12" s="386"/>
      <c r="HP12" s="386"/>
      <c r="HQ12" s="386"/>
      <c r="HR12" s="386"/>
      <c r="HS12" s="386"/>
      <c r="HT12" s="386"/>
      <c r="HU12" s="386"/>
      <c r="HV12" s="386"/>
      <c r="HW12" s="386"/>
      <c r="HX12" s="386"/>
      <c r="HY12" s="386"/>
      <c r="HZ12" s="386"/>
      <c r="IA12" s="386"/>
      <c r="IB12" s="386"/>
      <c r="IC12" s="386"/>
      <c r="ID12" s="386"/>
      <c r="IE12" s="386"/>
      <c r="IF12" s="386"/>
      <c r="IG12" s="386"/>
      <c r="IH12" s="386"/>
      <c r="II12" s="386"/>
      <c r="IJ12" s="386"/>
      <c r="IK12" s="386"/>
      <c r="IL12" s="386"/>
      <c r="IM12" s="386"/>
      <c r="IN12" s="386"/>
      <c r="IO12" s="386"/>
      <c r="IP12" s="386"/>
    </row>
    <row r="13" spans="1:250" s="39" customFormat="1" ht="30.95" customHeight="1">
      <c r="A13" s="66"/>
      <c r="B13" s="181"/>
      <c r="C13" s="64"/>
      <c r="D13" s="181"/>
      <c r="E13" s="477"/>
      <c r="F13" s="46"/>
      <c r="G13" s="46"/>
      <c r="H13" s="175" t="s">
        <v>2792</v>
      </c>
      <c r="I13" s="733">
        <f>SUM(H20:H74)</f>
        <v>8440</v>
      </c>
    </row>
    <row r="14" spans="1:250" s="39" customFormat="1" ht="30.95" customHeight="1" thickBot="1">
      <c r="A14" s="209"/>
      <c r="B14" s="209"/>
      <c r="C14" s="209"/>
      <c r="D14" s="209"/>
      <c r="E14" s="477"/>
      <c r="F14" s="46"/>
      <c r="G14" s="46"/>
      <c r="H14" s="175" t="s">
        <v>2793</v>
      </c>
      <c r="I14" s="734">
        <f>SUM(I20:I74)</f>
        <v>6767</v>
      </c>
    </row>
    <row r="15" spans="1:250" s="39" customFormat="1" ht="16.5" customHeight="1">
      <c r="A15" s="66"/>
      <c r="B15" s="209"/>
      <c r="C15" s="209"/>
      <c r="D15" s="209"/>
      <c r="E15" s="477"/>
      <c r="F15" s="46"/>
      <c r="G15" s="46"/>
      <c r="H15" s="175"/>
      <c r="I15" s="205"/>
    </row>
    <row r="16" spans="1:250" s="46" customFormat="1" ht="16.5" customHeight="1">
      <c r="A16" s="66" t="s">
        <v>2798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 thickBot="1">
      <c r="A17" s="62" t="s">
        <v>1308</v>
      </c>
      <c r="B17" s="67"/>
      <c r="C17" s="66"/>
      <c r="D17" s="66"/>
      <c r="E17" s="66"/>
      <c r="F17" s="66"/>
      <c r="G17" s="66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552" customFormat="1" ht="42" customHeight="1" thickBot="1">
      <c r="A18" s="655" t="s">
        <v>1284</v>
      </c>
      <c r="B18" s="656" t="s">
        <v>270</v>
      </c>
      <c r="C18" s="656" t="s">
        <v>271</v>
      </c>
      <c r="D18" s="656" t="s">
        <v>2839</v>
      </c>
      <c r="E18" s="656" t="s">
        <v>272</v>
      </c>
      <c r="F18" s="835" t="s">
        <v>1283</v>
      </c>
      <c r="G18" s="656" t="s">
        <v>275</v>
      </c>
      <c r="H18" s="796" t="s">
        <v>110</v>
      </c>
      <c r="I18" s="780" t="s">
        <v>2800</v>
      </c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  <c r="FH18" s="446"/>
      <c r="FI18" s="446"/>
    </row>
    <row r="19" spans="1:249" s="39" customFormat="1" ht="16.5" thickBot="1">
      <c r="A19" s="577"/>
      <c r="B19" s="641"/>
      <c r="C19" s="593"/>
      <c r="D19" s="641"/>
      <c r="E19" s="641"/>
      <c r="F19" s="593"/>
      <c r="G19" s="593"/>
      <c r="H19" s="593"/>
      <c r="I19" s="594"/>
    </row>
    <row r="20" spans="1:249" s="39" customFormat="1" ht="31.5">
      <c r="A20" s="282" t="s">
        <v>1592</v>
      </c>
      <c r="B20" s="642" t="s">
        <v>1710</v>
      </c>
      <c r="C20" s="633">
        <v>1</v>
      </c>
      <c r="D20" s="642" t="s">
        <v>1550</v>
      </c>
      <c r="E20" s="643" t="s">
        <v>1551</v>
      </c>
      <c r="F20" s="634" t="s">
        <v>478</v>
      </c>
      <c r="G20" s="334" t="s">
        <v>148</v>
      </c>
      <c r="H20" s="635"/>
      <c r="I20" s="636"/>
    </row>
    <row r="21" spans="1:249" s="39" customFormat="1" ht="15.75">
      <c r="A21" s="288" t="s">
        <v>1595</v>
      </c>
      <c r="B21" s="379" t="s">
        <v>1710</v>
      </c>
      <c r="C21" s="343">
        <v>2</v>
      </c>
      <c r="D21" s="379"/>
      <c r="E21" s="632" t="s">
        <v>1558</v>
      </c>
      <c r="F21" s="474" t="s">
        <v>478</v>
      </c>
      <c r="G21" s="336" t="s">
        <v>148</v>
      </c>
      <c r="H21" s="631"/>
      <c r="I21" s="637"/>
    </row>
    <row r="22" spans="1:249" s="39" customFormat="1" ht="15.75">
      <c r="A22" s="288" t="s">
        <v>1596</v>
      </c>
      <c r="B22" s="379" t="s">
        <v>1710</v>
      </c>
      <c r="C22" s="343">
        <v>3</v>
      </c>
      <c r="D22" s="379" t="s">
        <v>1559</v>
      </c>
      <c r="E22" s="632" t="s">
        <v>1560</v>
      </c>
      <c r="F22" s="474" t="s">
        <v>478</v>
      </c>
      <c r="G22" s="336"/>
      <c r="H22" s="631">
        <v>92</v>
      </c>
      <c r="I22" s="637">
        <v>74</v>
      </c>
    </row>
    <row r="23" spans="1:249" s="39" customFormat="1" ht="15.75">
      <c r="A23" s="288" t="s">
        <v>1597</v>
      </c>
      <c r="B23" s="379" t="s">
        <v>1710</v>
      </c>
      <c r="C23" s="343">
        <v>4</v>
      </c>
      <c r="D23" s="379" t="s">
        <v>1561</v>
      </c>
      <c r="E23" s="632" t="s">
        <v>1562</v>
      </c>
      <c r="F23" s="474" t="s">
        <v>478</v>
      </c>
      <c r="G23" s="336" t="s">
        <v>148</v>
      </c>
      <c r="H23" s="631"/>
      <c r="I23" s="637"/>
    </row>
    <row r="24" spans="1:249" s="39" customFormat="1" ht="15.75">
      <c r="A24" s="288" t="s">
        <v>1598</v>
      </c>
      <c r="B24" s="379" t="s">
        <v>1710</v>
      </c>
      <c r="C24" s="343">
        <v>5</v>
      </c>
      <c r="D24" s="379" t="s">
        <v>1563</v>
      </c>
      <c r="E24" s="632" t="s">
        <v>1564</v>
      </c>
      <c r="F24" s="474" t="s">
        <v>478</v>
      </c>
      <c r="G24" s="336" t="s">
        <v>148</v>
      </c>
      <c r="H24" s="631"/>
      <c r="I24" s="637"/>
    </row>
    <row r="25" spans="1:249" s="39" customFormat="1" ht="15.75">
      <c r="A25" s="288" t="s">
        <v>1606</v>
      </c>
      <c r="B25" s="379" t="s">
        <v>1710</v>
      </c>
      <c r="C25" s="343">
        <v>6</v>
      </c>
      <c r="D25" s="379" t="s">
        <v>1565</v>
      </c>
      <c r="E25" s="632" t="s">
        <v>1566</v>
      </c>
      <c r="F25" s="474" t="s">
        <v>478</v>
      </c>
      <c r="G25" s="336" t="s">
        <v>148</v>
      </c>
      <c r="H25" s="631"/>
      <c r="I25" s="637"/>
    </row>
    <row r="26" spans="1:249" s="39" customFormat="1" ht="15.75">
      <c r="A26" s="288" t="s">
        <v>1607</v>
      </c>
      <c r="B26" s="379" t="s">
        <v>1710</v>
      </c>
      <c r="C26" s="343">
        <v>7</v>
      </c>
      <c r="D26" s="379" t="s">
        <v>1567</v>
      </c>
      <c r="E26" s="632" t="s">
        <v>1568</v>
      </c>
      <c r="F26" s="474" t="s">
        <v>478</v>
      </c>
      <c r="G26" s="336" t="s">
        <v>148</v>
      </c>
      <c r="H26" s="631"/>
      <c r="I26" s="637"/>
    </row>
    <row r="27" spans="1:249" s="39" customFormat="1" ht="15.75">
      <c r="A27" s="288" t="s">
        <v>1612</v>
      </c>
      <c r="B27" s="379" t="s">
        <v>1710</v>
      </c>
      <c r="C27" s="343">
        <v>8</v>
      </c>
      <c r="D27" s="379" t="s">
        <v>1565</v>
      </c>
      <c r="E27" s="632" t="s">
        <v>1569</v>
      </c>
      <c r="F27" s="474" t="s">
        <v>478</v>
      </c>
      <c r="G27" s="336"/>
      <c r="H27" s="631">
        <v>139</v>
      </c>
      <c r="I27" s="637">
        <v>111</v>
      </c>
    </row>
    <row r="28" spans="1:249" s="39" customFormat="1" ht="15.75">
      <c r="A28" s="288" t="s">
        <v>1625</v>
      </c>
      <c r="B28" s="379" t="s">
        <v>1710</v>
      </c>
      <c r="C28" s="343">
        <v>9</v>
      </c>
      <c r="D28" s="379" t="s">
        <v>1570</v>
      </c>
      <c r="E28" s="632" t="s">
        <v>1571</v>
      </c>
      <c r="F28" s="474" t="s">
        <v>478</v>
      </c>
      <c r="G28" s="336"/>
      <c r="H28" s="631">
        <v>188</v>
      </c>
      <c r="I28" s="637">
        <v>151</v>
      </c>
    </row>
    <row r="29" spans="1:249" s="39" customFormat="1" ht="15.75">
      <c r="A29" s="288" t="s">
        <v>1626</v>
      </c>
      <c r="B29" s="379" t="s">
        <v>1710</v>
      </c>
      <c r="C29" s="343">
        <v>10</v>
      </c>
      <c r="D29" s="379" t="s">
        <v>1552</v>
      </c>
      <c r="E29" s="632" t="s">
        <v>1553</v>
      </c>
      <c r="F29" s="474" t="s">
        <v>478</v>
      </c>
      <c r="G29" s="336"/>
      <c r="H29" s="631">
        <v>222</v>
      </c>
      <c r="I29" s="637">
        <v>178</v>
      </c>
    </row>
    <row r="30" spans="1:249" s="39" customFormat="1" ht="15.75">
      <c r="A30" s="288" t="s">
        <v>1627</v>
      </c>
      <c r="B30" s="379" t="s">
        <v>1710</v>
      </c>
      <c r="C30" s="343">
        <v>11</v>
      </c>
      <c r="D30" s="379" t="s">
        <v>1554</v>
      </c>
      <c r="E30" s="632" t="s">
        <v>1555</v>
      </c>
      <c r="F30" s="474" t="s">
        <v>478</v>
      </c>
      <c r="G30" s="336"/>
      <c r="H30" s="631">
        <v>239</v>
      </c>
      <c r="I30" s="637">
        <v>192</v>
      </c>
    </row>
    <row r="31" spans="1:249" s="39" customFormat="1" ht="15.75">
      <c r="A31" s="288" t="s">
        <v>1628</v>
      </c>
      <c r="B31" s="379" t="s">
        <v>1710</v>
      </c>
      <c r="C31" s="343">
        <v>12</v>
      </c>
      <c r="D31" s="379" t="s">
        <v>1556</v>
      </c>
      <c r="E31" s="632" t="s">
        <v>1557</v>
      </c>
      <c r="F31" s="474" t="s">
        <v>478</v>
      </c>
      <c r="G31" s="336"/>
      <c r="H31" s="631">
        <v>227</v>
      </c>
      <c r="I31" s="637">
        <v>182</v>
      </c>
    </row>
    <row r="32" spans="1:249" s="39" customFormat="1" ht="15.75">
      <c r="A32" s="288" t="s">
        <v>1593</v>
      </c>
      <c r="B32" s="379" t="s">
        <v>1711</v>
      </c>
      <c r="C32" s="649">
        <v>45717</v>
      </c>
      <c r="D32" s="379"/>
      <c r="E32" s="632" t="s">
        <v>1572</v>
      </c>
      <c r="F32" s="474" t="s">
        <v>478</v>
      </c>
      <c r="G32" s="336"/>
      <c r="H32" s="631">
        <v>211</v>
      </c>
      <c r="I32" s="637">
        <v>169</v>
      </c>
    </row>
    <row r="33" spans="1:9" s="39" customFormat="1" ht="15.75">
      <c r="A33" s="288" t="s">
        <v>1594</v>
      </c>
      <c r="B33" s="379" t="s">
        <v>1711</v>
      </c>
      <c r="C33" s="343">
        <v>2</v>
      </c>
      <c r="D33" s="379"/>
      <c r="E33" s="632" t="s">
        <v>1580</v>
      </c>
      <c r="F33" s="474" t="s">
        <v>478</v>
      </c>
      <c r="G33" s="336" t="s">
        <v>148</v>
      </c>
      <c r="H33" s="631"/>
      <c r="I33" s="637"/>
    </row>
    <row r="34" spans="1:9" s="39" customFormat="1" ht="15.75">
      <c r="A34" s="288" t="s">
        <v>1599</v>
      </c>
      <c r="B34" s="379" t="s">
        <v>1711</v>
      </c>
      <c r="C34" s="343">
        <v>4</v>
      </c>
      <c r="D34" s="379"/>
      <c r="E34" s="632" t="s">
        <v>1586</v>
      </c>
      <c r="F34" s="474" t="s">
        <v>478</v>
      </c>
      <c r="G34" s="336" t="s">
        <v>148</v>
      </c>
      <c r="H34" s="631"/>
      <c r="I34" s="637"/>
    </row>
    <row r="35" spans="1:9" s="39" customFormat="1" ht="15.75">
      <c r="A35" s="288" t="s">
        <v>1600</v>
      </c>
      <c r="B35" s="379" t="s">
        <v>1711</v>
      </c>
      <c r="C35" s="343">
        <v>5</v>
      </c>
      <c r="D35" s="379"/>
      <c r="E35" s="632" t="s">
        <v>1587</v>
      </c>
      <c r="F35" s="474" t="s">
        <v>478</v>
      </c>
      <c r="G35" s="336" t="s">
        <v>148</v>
      </c>
      <c r="H35" s="631"/>
      <c r="I35" s="637"/>
    </row>
    <row r="36" spans="1:9" s="39" customFormat="1" ht="15.75">
      <c r="A36" s="288" t="s">
        <v>1601</v>
      </c>
      <c r="B36" s="379" t="s">
        <v>1711</v>
      </c>
      <c r="C36" s="343">
        <v>6</v>
      </c>
      <c r="D36" s="379"/>
      <c r="E36" s="632" t="s">
        <v>1588</v>
      </c>
      <c r="F36" s="474" t="s">
        <v>478</v>
      </c>
      <c r="G36" s="336"/>
      <c r="H36" s="631">
        <v>136</v>
      </c>
      <c r="I36" s="637">
        <v>109</v>
      </c>
    </row>
    <row r="37" spans="1:9" s="39" customFormat="1" ht="15.75">
      <c r="A37" s="288" t="s">
        <v>1603</v>
      </c>
      <c r="B37" s="379" t="s">
        <v>1711</v>
      </c>
      <c r="C37" s="343">
        <v>7</v>
      </c>
      <c r="D37" s="379"/>
      <c r="E37" s="632" t="s">
        <v>1589</v>
      </c>
      <c r="F37" s="474" t="s">
        <v>478</v>
      </c>
      <c r="G37" s="336" t="s">
        <v>68</v>
      </c>
      <c r="H37" s="631">
        <v>173</v>
      </c>
      <c r="I37" s="637">
        <v>138</v>
      </c>
    </row>
    <row r="38" spans="1:9" s="39" customFormat="1" ht="15.75">
      <c r="A38" s="288" t="s">
        <v>1604</v>
      </c>
      <c r="B38" s="379" t="s">
        <v>1711</v>
      </c>
      <c r="C38" s="343">
        <v>8</v>
      </c>
      <c r="D38" s="379"/>
      <c r="E38" s="632" t="s">
        <v>1590</v>
      </c>
      <c r="F38" s="474" t="s">
        <v>478</v>
      </c>
      <c r="G38" s="336" t="s">
        <v>148</v>
      </c>
      <c r="H38" s="631"/>
      <c r="I38" s="637"/>
    </row>
    <row r="39" spans="1:9" s="39" customFormat="1" ht="15.75">
      <c r="A39" s="288" t="s">
        <v>1605</v>
      </c>
      <c r="B39" s="379" t="s">
        <v>1711</v>
      </c>
      <c r="C39" s="343">
        <v>9</v>
      </c>
      <c r="D39" s="379"/>
      <c r="E39" s="632" t="s">
        <v>1591</v>
      </c>
      <c r="F39" s="474" t="s">
        <v>478</v>
      </c>
      <c r="G39" s="336"/>
      <c r="H39" s="631">
        <v>136</v>
      </c>
      <c r="I39" s="637">
        <v>109</v>
      </c>
    </row>
    <row r="40" spans="1:9" s="39" customFormat="1" ht="31.5">
      <c r="A40" s="288" t="s">
        <v>1609</v>
      </c>
      <c r="B40" s="379" t="s">
        <v>1711</v>
      </c>
      <c r="C40" s="343" t="s">
        <v>1708</v>
      </c>
      <c r="D40" s="379"/>
      <c r="E40" s="632" t="s">
        <v>1573</v>
      </c>
      <c r="F40" s="474" t="s">
        <v>478</v>
      </c>
      <c r="G40" s="336"/>
      <c r="H40" s="631">
        <v>216</v>
      </c>
      <c r="I40" s="637">
        <v>176</v>
      </c>
    </row>
    <row r="41" spans="1:9" s="39" customFormat="1" ht="31.5">
      <c r="A41" s="288" t="s">
        <v>1613</v>
      </c>
      <c r="B41" s="379" t="s">
        <v>1711</v>
      </c>
      <c r="C41" s="343">
        <v>14</v>
      </c>
      <c r="D41" s="379"/>
      <c r="E41" s="632" t="s">
        <v>1574</v>
      </c>
      <c r="F41" s="474" t="s">
        <v>478</v>
      </c>
      <c r="G41" s="336"/>
      <c r="H41" s="631">
        <v>236</v>
      </c>
      <c r="I41" s="637">
        <v>189</v>
      </c>
    </row>
    <row r="42" spans="1:9" s="39" customFormat="1" ht="31.5">
      <c r="A42" s="288" t="s">
        <v>1614</v>
      </c>
      <c r="B42" s="379" t="s">
        <v>1711</v>
      </c>
      <c r="C42" s="343">
        <v>15</v>
      </c>
      <c r="D42" s="379"/>
      <c r="E42" s="632" t="s">
        <v>1575</v>
      </c>
      <c r="F42" s="474" t="s">
        <v>478</v>
      </c>
      <c r="G42" s="336"/>
      <c r="H42" s="631">
        <v>234</v>
      </c>
      <c r="I42" s="637">
        <v>188</v>
      </c>
    </row>
    <row r="43" spans="1:9" s="39" customFormat="1" ht="31.5">
      <c r="A43" s="288" t="s">
        <v>1615</v>
      </c>
      <c r="B43" s="379" t="s">
        <v>1711</v>
      </c>
      <c r="C43" s="343">
        <v>16</v>
      </c>
      <c r="D43" s="379"/>
      <c r="E43" s="632" t="s">
        <v>1576</v>
      </c>
      <c r="F43" s="474" t="s">
        <v>478</v>
      </c>
      <c r="G43" s="336"/>
      <c r="H43" s="631">
        <v>279</v>
      </c>
      <c r="I43" s="637">
        <v>224</v>
      </c>
    </row>
    <row r="44" spans="1:9" s="39" customFormat="1" ht="15.75">
      <c r="A44" s="288" t="s">
        <v>1616</v>
      </c>
      <c r="B44" s="379" t="s">
        <v>1711</v>
      </c>
      <c r="C44" s="343">
        <v>17</v>
      </c>
      <c r="D44" s="379"/>
      <c r="E44" s="632" t="s">
        <v>1577</v>
      </c>
      <c r="F44" s="474" t="s">
        <v>478</v>
      </c>
      <c r="G44" s="336"/>
      <c r="H44" s="631">
        <v>255</v>
      </c>
      <c r="I44" s="637">
        <v>205</v>
      </c>
    </row>
    <row r="45" spans="1:9" s="39" customFormat="1" ht="15.75">
      <c r="A45" s="288" t="s">
        <v>1617</v>
      </c>
      <c r="B45" s="379" t="s">
        <v>1711</v>
      </c>
      <c r="C45" s="343">
        <v>18</v>
      </c>
      <c r="D45" s="379"/>
      <c r="E45" s="632" t="s">
        <v>1578</v>
      </c>
      <c r="F45" s="474" t="s">
        <v>478</v>
      </c>
      <c r="G45" s="336"/>
      <c r="H45" s="631">
        <v>255</v>
      </c>
      <c r="I45" s="637">
        <v>205</v>
      </c>
    </row>
    <row r="46" spans="1:9" s="39" customFormat="1" ht="15.75">
      <c r="A46" s="288" t="s">
        <v>1618</v>
      </c>
      <c r="B46" s="379" t="s">
        <v>1711</v>
      </c>
      <c r="C46" s="343">
        <v>19</v>
      </c>
      <c r="D46" s="379"/>
      <c r="E46" s="632" t="s">
        <v>1579</v>
      </c>
      <c r="F46" s="474" t="s">
        <v>478</v>
      </c>
      <c r="G46" s="336"/>
      <c r="H46" s="631">
        <v>265</v>
      </c>
      <c r="I46" s="637">
        <v>213</v>
      </c>
    </row>
    <row r="47" spans="1:9" s="39" customFormat="1" ht="15.75">
      <c r="A47" s="288" t="s">
        <v>1619</v>
      </c>
      <c r="B47" s="379" t="s">
        <v>1711</v>
      </c>
      <c r="C47" s="343">
        <v>20</v>
      </c>
      <c r="D47" s="379"/>
      <c r="E47" s="632" t="s">
        <v>1581</v>
      </c>
      <c r="F47" s="474" t="s">
        <v>478</v>
      </c>
      <c r="G47" s="336"/>
      <c r="H47" s="631">
        <v>314</v>
      </c>
      <c r="I47" s="637">
        <v>252</v>
      </c>
    </row>
    <row r="48" spans="1:9" s="39" customFormat="1" ht="15.75">
      <c r="A48" s="288" t="s">
        <v>1620</v>
      </c>
      <c r="B48" s="379" t="s">
        <v>1711</v>
      </c>
      <c r="C48" s="343">
        <v>21</v>
      </c>
      <c r="D48" s="379"/>
      <c r="E48" s="632" t="s">
        <v>1582</v>
      </c>
      <c r="F48" s="474" t="s">
        <v>478</v>
      </c>
      <c r="G48" s="336" t="s">
        <v>148</v>
      </c>
      <c r="H48" s="631"/>
      <c r="I48" s="637"/>
    </row>
    <row r="49" spans="1:9" s="39" customFormat="1" ht="15.75">
      <c r="A49" s="288" t="s">
        <v>1621</v>
      </c>
      <c r="B49" s="379" t="s">
        <v>1711</v>
      </c>
      <c r="C49" s="343" t="s">
        <v>1709</v>
      </c>
      <c r="D49" s="379"/>
      <c r="E49" s="632" t="s">
        <v>1583</v>
      </c>
      <c r="F49" s="474" t="s">
        <v>478</v>
      </c>
      <c r="G49" s="336"/>
      <c r="H49" s="631">
        <v>317</v>
      </c>
      <c r="I49" s="637">
        <v>255</v>
      </c>
    </row>
    <row r="50" spans="1:9" s="39" customFormat="1" ht="15.75">
      <c r="A50" s="288" t="s">
        <v>1622</v>
      </c>
      <c r="B50" s="379" t="s">
        <v>1711</v>
      </c>
      <c r="C50" s="343">
        <v>24</v>
      </c>
      <c r="D50" s="379"/>
      <c r="E50" s="632" t="s">
        <v>1584</v>
      </c>
      <c r="F50" s="474" t="s">
        <v>478</v>
      </c>
      <c r="G50" s="336"/>
      <c r="H50" s="631">
        <v>250</v>
      </c>
      <c r="I50" s="637">
        <v>200</v>
      </c>
    </row>
    <row r="51" spans="1:9" s="39" customFormat="1" ht="15.75">
      <c r="A51" s="288" t="s">
        <v>1623</v>
      </c>
      <c r="B51" s="379" t="s">
        <v>1711</v>
      </c>
      <c r="C51" s="343">
        <v>25</v>
      </c>
      <c r="D51" s="379"/>
      <c r="E51" s="632" t="s">
        <v>1585</v>
      </c>
      <c r="F51" s="474" t="s">
        <v>478</v>
      </c>
      <c r="G51" s="336"/>
      <c r="H51" s="631">
        <v>246</v>
      </c>
      <c r="I51" s="637">
        <v>197</v>
      </c>
    </row>
    <row r="52" spans="1:9" s="39" customFormat="1" ht="31.5">
      <c r="A52" s="288" t="s">
        <v>1602</v>
      </c>
      <c r="B52" s="379" t="s">
        <v>1712</v>
      </c>
      <c r="C52" s="343">
        <v>1</v>
      </c>
      <c r="D52" s="379" t="s">
        <v>1537</v>
      </c>
      <c r="E52" s="632" t="s">
        <v>1520</v>
      </c>
      <c r="F52" s="474" t="s">
        <v>478</v>
      </c>
      <c r="G52" s="336" t="s">
        <v>148</v>
      </c>
      <c r="H52" s="631"/>
      <c r="I52" s="637"/>
    </row>
    <row r="53" spans="1:9" s="39" customFormat="1" ht="15.75">
      <c r="A53" s="288" t="s">
        <v>1608</v>
      </c>
      <c r="B53" s="379" t="s">
        <v>1712</v>
      </c>
      <c r="C53" s="343">
        <v>4</v>
      </c>
      <c r="D53" s="379" t="s">
        <v>1538</v>
      </c>
      <c r="E53" s="632" t="s">
        <v>1521</v>
      </c>
      <c r="F53" s="474" t="s">
        <v>478</v>
      </c>
      <c r="G53" s="336" t="s">
        <v>148</v>
      </c>
      <c r="H53" s="631"/>
      <c r="I53" s="637"/>
    </row>
    <row r="54" spans="1:9" s="39" customFormat="1" ht="15.75">
      <c r="A54" s="288" t="s">
        <v>1610</v>
      </c>
      <c r="B54" s="379" t="s">
        <v>1712</v>
      </c>
      <c r="C54" s="343">
        <v>5</v>
      </c>
      <c r="D54" s="379" t="s">
        <v>1538</v>
      </c>
      <c r="E54" s="632" t="s">
        <v>1522</v>
      </c>
      <c r="F54" s="474" t="s">
        <v>478</v>
      </c>
      <c r="G54" s="336" t="s">
        <v>148</v>
      </c>
      <c r="H54" s="631"/>
      <c r="I54" s="637"/>
    </row>
    <row r="55" spans="1:9" s="39" customFormat="1" ht="15.75">
      <c r="A55" s="288" t="s">
        <v>1611</v>
      </c>
      <c r="B55" s="379" t="s">
        <v>1712</v>
      </c>
      <c r="C55" s="343">
        <v>6</v>
      </c>
      <c r="D55" s="379" t="s">
        <v>1539</v>
      </c>
      <c r="E55" s="632" t="s">
        <v>1523</v>
      </c>
      <c r="F55" s="474" t="s">
        <v>478</v>
      </c>
      <c r="G55" s="336"/>
      <c r="H55" s="631">
        <v>175</v>
      </c>
      <c r="I55" s="637">
        <v>140</v>
      </c>
    </row>
    <row r="56" spans="1:9" s="39" customFormat="1" ht="15.75">
      <c r="A56" s="288" t="s">
        <v>1624</v>
      </c>
      <c r="B56" s="379" t="s">
        <v>1712</v>
      </c>
      <c r="C56" s="343">
        <v>7</v>
      </c>
      <c r="D56" s="379" t="s">
        <v>1539</v>
      </c>
      <c r="E56" s="632" t="s">
        <v>1523</v>
      </c>
      <c r="F56" s="474" t="s">
        <v>478</v>
      </c>
      <c r="G56" s="336"/>
      <c r="H56" s="631">
        <v>178</v>
      </c>
      <c r="I56" s="637">
        <v>144</v>
      </c>
    </row>
    <row r="57" spans="1:9" s="39" customFormat="1" ht="31.5">
      <c r="A57" s="288" t="s">
        <v>1629</v>
      </c>
      <c r="B57" s="379" t="s">
        <v>1524</v>
      </c>
      <c r="C57" s="343">
        <v>1</v>
      </c>
      <c r="D57" s="379" t="s">
        <v>1544</v>
      </c>
      <c r="E57" s="632" t="s">
        <v>1525</v>
      </c>
      <c r="F57" s="474" t="s">
        <v>478</v>
      </c>
      <c r="G57" s="336"/>
      <c r="H57" s="631">
        <v>107</v>
      </c>
      <c r="I57" s="637">
        <v>86</v>
      </c>
    </row>
    <row r="58" spans="1:9" s="39" customFormat="1" ht="15.75">
      <c r="A58" s="288" t="s">
        <v>1630</v>
      </c>
      <c r="B58" s="379" t="s">
        <v>1524</v>
      </c>
      <c r="C58" s="343">
        <v>2</v>
      </c>
      <c r="D58" s="379" t="s">
        <v>1547</v>
      </c>
      <c r="E58" s="632" t="s">
        <v>1533</v>
      </c>
      <c r="F58" s="474" t="s">
        <v>478</v>
      </c>
      <c r="G58" s="336" t="s">
        <v>148</v>
      </c>
      <c r="H58" s="631"/>
      <c r="I58" s="637"/>
    </row>
    <row r="59" spans="1:9" s="39" customFormat="1" ht="31.5">
      <c r="A59" s="288" t="s">
        <v>1631</v>
      </c>
      <c r="B59" s="379" t="s">
        <v>1524</v>
      </c>
      <c r="C59" s="343">
        <v>4</v>
      </c>
      <c r="D59" s="379" t="s">
        <v>1548</v>
      </c>
      <c r="E59" s="632" t="s">
        <v>1534</v>
      </c>
      <c r="F59" s="474" t="s">
        <v>478</v>
      </c>
      <c r="G59" s="336" t="s">
        <v>148</v>
      </c>
      <c r="H59" s="631"/>
      <c r="I59" s="637"/>
    </row>
    <row r="60" spans="1:9" s="39" customFormat="1" ht="15.75">
      <c r="A60" s="288" t="s">
        <v>1632</v>
      </c>
      <c r="B60" s="379" t="s">
        <v>1524</v>
      </c>
      <c r="C60" s="343">
        <v>6</v>
      </c>
      <c r="D60" s="379" t="s">
        <v>1549</v>
      </c>
      <c r="E60" s="632" t="s">
        <v>1535</v>
      </c>
      <c r="F60" s="474" t="s">
        <v>478</v>
      </c>
      <c r="G60" s="336"/>
      <c r="H60" s="631">
        <v>203</v>
      </c>
      <c r="I60" s="637">
        <v>162</v>
      </c>
    </row>
    <row r="61" spans="1:9" s="39" customFormat="1" ht="15.75">
      <c r="A61" s="288" t="s">
        <v>1633</v>
      </c>
      <c r="B61" s="379" t="s">
        <v>1524</v>
      </c>
      <c r="C61" s="343">
        <v>7</v>
      </c>
      <c r="D61" s="379" t="s">
        <v>1549</v>
      </c>
      <c r="E61" s="632" t="s">
        <v>1536</v>
      </c>
      <c r="F61" s="474" t="s">
        <v>478</v>
      </c>
      <c r="G61" s="336"/>
      <c r="H61" s="631">
        <v>224</v>
      </c>
      <c r="I61" s="637">
        <v>179</v>
      </c>
    </row>
    <row r="62" spans="1:9" s="39" customFormat="1" ht="15.75">
      <c r="A62" s="288" t="s">
        <v>1634</v>
      </c>
      <c r="B62" s="379" t="s">
        <v>1524</v>
      </c>
      <c r="C62" s="343">
        <v>9</v>
      </c>
      <c r="D62" s="379" t="s">
        <v>1545</v>
      </c>
      <c r="E62" s="632" t="s">
        <v>1647</v>
      </c>
      <c r="F62" s="474" t="s">
        <v>478</v>
      </c>
      <c r="G62" s="336"/>
      <c r="H62" s="631">
        <v>457</v>
      </c>
      <c r="I62" s="637">
        <v>366</v>
      </c>
    </row>
    <row r="63" spans="1:9" s="39" customFormat="1" ht="15.75">
      <c r="A63" s="288" t="s">
        <v>1635</v>
      </c>
      <c r="B63" s="379" t="s">
        <v>1524</v>
      </c>
      <c r="C63" s="343">
        <v>10</v>
      </c>
      <c r="D63" s="379" t="s">
        <v>1545</v>
      </c>
      <c r="E63" s="632" t="s">
        <v>1526</v>
      </c>
      <c r="F63" s="474" t="s">
        <v>478</v>
      </c>
      <c r="G63" s="336"/>
      <c r="H63" s="631">
        <v>457</v>
      </c>
      <c r="I63" s="637">
        <v>366</v>
      </c>
    </row>
    <row r="64" spans="1:9" s="39" customFormat="1" ht="15.75">
      <c r="A64" s="288" t="s">
        <v>1636</v>
      </c>
      <c r="B64" s="379" t="s">
        <v>1524</v>
      </c>
      <c r="C64" s="343">
        <v>11</v>
      </c>
      <c r="D64" s="379" t="s">
        <v>1546</v>
      </c>
      <c r="E64" s="632" t="s">
        <v>1531</v>
      </c>
      <c r="F64" s="474" t="s">
        <v>478</v>
      </c>
      <c r="G64" s="302" t="s">
        <v>148</v>
      </c>
      <c r="H64" s="631"/>
      <c r="I64" s="637"/>
    </row>
    <row r="65" spans="1:9" s="39" customFormat="1" ht="15.75">
      <c r="A65" s="288" t="s">
        <v>1637</v>
      </c>
      <c r="B65" s="379" t="s">
        <v>1524</v>
      </c>
      <c r="C65" s="343">
        <v>12</v>
      </c>
      <c r="D65" s="379" t="s">
        <v>1546</v>
      </c>
      <c r="E65" s="632" t="s">
        <v>1530</v>
      </c>
      <c r="F65" s="474" t="s">
        <v>478</v>
      </c>
      <c r="G65" s="302" t="s">
        <v>148</v>
      </c>
      <c r="H65" s="631"/>
      <c r="I65" s="637"/>
    </row>
    <row r="66" spans="1:9" s="39" customFormat="1" ht="15.75">
      <c r="A66" s="288" t="s">
        <v>1638</v>
      </c>
      <c r="B66" s="379" t="s">
        <v>1524</v>
      </c>
      <c r="C66" s="343">
        <v>13</v>
      </c>
      <c r="D66" s="379" t="s">
        <v>1546</v>
      </c>
      <c r="E66" s="632" t="s">
        <v>1529</v>
      </c>
      <c r="F66" s="474" t="s">
        <v>478</v>
      </c>
      <c r="G66" s="336"/>
      <c r="H66" s="631">
        <v>281</v>
      </c>
      <c r="I66" s="637">
        <v>225</v>
      </c>
    </row>
    <row r="67" spans="1:9" s="39" customFormat="1" ht="15.75">
      <c r="A67" s="347" t="s">
        <v>1639</v>
      </c>
      <c r="B67" s="379" t="s">
        <v>1524</v>
      </c>
      <c r="C67" s="343">
        <v>14</v>
      </c>
      <c r="D67" s="379" t="s">
        <v>1546</v>
      </c>
      <c r="E67" s="632" t="s">
        <v>1528</v>
      </c>
      <c r="F67" s="474" t="s">
        <v>478</v>
      </c>
      <c r="G67" s="336"/>
      <c r="H67" s="631">
        <v>330</v>
      </c>
      <c r="I67" s="637">
        <v>264</v>
      </c>
    </row>
    <row r="68" spans="1:9" s="39" customFormat="1" ht="15.75">
      <c r="A68" s="347" t="s">
        <v>1640</v>
      </c>
      <c r="B68" s="379" t="s">
        <v>1524</v>
      </c>
      <c r="C68" s="343">
        <v>15</v>
      </c>
      <c r="D68" s="379" t="s">
        <v>1546</v>
      </c>
      <c r="E68" s="632" t="s">
        <v>1527</v>
      </c>
      <c r="F68" s="474" t="s">
        <v>478</v>
      </c>
      <c r="G68" s="336"/>
      <c r="H68" s="631">
        <v>675</v>
      </c>
      <c r="I68" s="637">
        <v>540</v>
      </c>
    </row>
    <row r="69" spans="1:9" s="39" customFormat="1" ht="15.75">
      <c r="A69" s="347" t="s">
        <v>1641</v>
      </c>
      <c r="B69" s="379" t="s">
        <v>1524</v>
      </c>
      <c r="C69" s="343">
        <v>16</v>
      </c>
      <c r="D69" s="379" t="s">
        <v>1546</v>
      </c>
      <c r="E69" s="632" t="s">
        <v>1532</v>
      </c>
      <c r="F69" s="474" t="s">
        <v>478</v>
      </c>
      <c r="G69" s="336"/>
      <c r="H69" s="631">
        <v>723</v>
      </c>
      <c r="I69" s="637">
        <v>578</v>
      </c>
    </row>
    <row r="70" spans="1:9" s="39" customFormat="1" ht="31.5">
      <c r="A70" s="462" t="s">
        <v>1642</v>
      </c>
      <c r="B70" s="379" t="s">
        <v>1513</v>
      </c>
      <c r="C70" s="409" t="s">
        <v>656</v>
      </c>
      <c r="D70" s="379" t="s">
        <v>1540</v>
      </c>
      <c r="E70" s="379" t="s">
        <v>1541</v>
      </c>
      <c r="F70" s="195"/>
      <c r="G70" s="195"/>
      <c r="H70" s="195"/>
      <c r="I70" s="638"/>
    </row>
    <row r="71" spans="1:9" s="39" customFormat="1" ht="31.5">
      <c r="A71" s="462" t="s">
        <v>1643</v>
      </c>
      <c r="B71" s="379" t="s">
        <v>1513</v>
      </c>
      <c r="C71" s="409" t="s">
        <v>649</v>
      </c>
      <c r="D71" s="379"/>
      <c r="E71" s="379" t="s">
        <v>1542</v>
      </c>
      <c r="F71" s="195"/>
      <c r="G71" s="195"/>
      <c r="H71" s="195"/>
      <c r="I71" s="638"/>
    </row>
    <row r="72" spans="1:9" s="39" customFormat="1" ht="47.25">
      <c r="A72" s="462" t="s">
        <v>1644</v>
      </c>
      <c r="B72" s="379" t="s">
        <v>1514</v>
      </c>
      <c r="C72" s="343">
        <v>1</v>
      </c>
      <c r="D72" s="379"/>
      <c r="E72" s="379" t="s">
        <v>1515</v>
      </c>
      <c r="F72" s="195"/>
      <c r="G72" s="195"/>
      <c r="H72" s="195"/>
      <c r="I72" s="638"/>
    </row>
    <row r="73" spans="1:9" s="39" customFormat="1" ht="47.25">
      <c r="A73" s="462" t="s">
        <v>1645</v>
      </c>
      <c r="B73" s="379" t="s">
        <v>1516</v>
      </c>
      <c r="C73" s="343">
        <v>1</v>
      </c>
      <c r="D73" s="379"/>
      <c r="E73" s="379" t="s">
        <v>1517</v>
      </c>
      <c r="F73" s="195"/>
      <c r="G73" s="195"/>
      <c r="H73" s="195"/>
      <c r="I73" s="638"/>
    </row>
    <row r="74" spans="1:9" s="39" customFormat="1" ht="63.75" thickBot="1">
      <c r="A74" s="713" t="s">
        <v>1646</v>
      </c>
      <c r="B74" s="644" t="s">
        <v>1518</v>
      </c>
      <c r="C74" s="362">
        <v>1</v>
      </c>
      <c r="D74" s="644" t="s">
        <v>1543</v>
      </c>
      <c r="E74" s="644" t="s">
        <v>1519</v>
      </c>
      <c r="F74" s="253"/>
      <c r="G74" s="253"/>
      <c r="H74" s="253"/>
      <c r="I74" s="639"/>
    </row>
    <row r="75" spans="1:9" s="39" customFormat="1" ht="15.75">
      <c r="B75" s="645"/>
      <c r="D75" s="645"/>
      <c r="E75" s="645"/>
    </row>
    <row r="76" spans="1:9" s="39" customFormat="1" ht="15.75">
      <c r="B76" s="645"/>
      <c r="D76" s="645"/>
      <c r="E76" s="645"/>
    </row>
    <row r="77" spans="1:9" s="39" customFormat="1" ht="15.75">
      <c r="B77" s="645"/>
      <c r="D77" s="645"/>
      <c r="E77" s="645"/>
    </row>
    <row r="78" spans="1:9" s="39" customFormat="1" ht="15.75">
      <c r="B78" s="645"/>
      <c r="D78" s="645"/>
      <c r="E78" s="645"/>
    </row>
  </sheetData>
  <pageMargins left="0.51181102362204722" right="0.51181102362204722" top="0.78740157480314965" bottom="0.78740157480314965" header="0.31496062992125984" footer="0.31496062992125984"/>
  <pageSetup paperSize="9" scale="61" fitToHeight="0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8EF4F-9A94-434E-BB9E-11B0248B91B5}">
  <sheetPr>
    <pageSetUpPr fitToPage="1"/>
  </sheetPr>
  <dimension ref="A1:IO18"/>
  <sheetViews>
    <sheetView zoomScale="75" zoomScaleNormal="75" workbookViewId="0">
      <selection activeCell="J8" sqref="J8"/>
    </sheetView>
  </sheetViews>
  <sheetFormatPr baseColWidth="10" defaultRowHeight="15"/>
  <cols>
    <col min="1" max="1" width="15.7109375" customWidth="1"/>
    <col min="2" max="2" width="13.85546875" style="1" customWidth="1"/>
    <col min="3" max="3" width="63.5703125" customWidth="1"/>
    <col min="4" max="4" width="12.140625" style="1" customWidth="1"/>
    <col min="5" max="5" width="20.5703125" style="3" bestFit="1" customWidth="1"/>
    <col min="6" max="6" width="15.85546875" style="2" customWidth="1"/>
  </cols>
  <sheetData>
    <row r="1" spans="1:249" s="8" customFormat="1" ht="61.5" customHeight="1">
      <c r="A1" s="4" t="s">
        <v>705</v>
      </c>
      <c r="B1" s="5"/>
      <c r="D1" s="6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</row>
    <row r="2" spans="1:249" s="69" customFormat="1" ht="16.5" customHeight="1">
      <c r="A2" s="236" t="s">
        <v>105</v>
      </c>
      <c r="B2" s="58"/>
      <c r="C2" s="130"/>
      <c r="D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</row>
    <row r="3" spans="1:249" s="57" customFormat="1" ht="16.5" customHeight="1">
      <c r="A3" s="132" t="s">
        <v>731</v>
      </c>
      <c r="B3" s="61"/>
      <c r="C3" s="133"/>
      <c r="D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</row>
    <row r="4" spans="1:249" s="57" customFormat="1" ht="16.5" customHeight="1">
      <c r="A4" s="132" t="s">
        <v>732</v>
      </c>
      <c r="B4" s="58"/>
      <c r="C4" s="58"/>
      <c r="D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</row>
    <row r="5" spans="1:249" s="57" customFormat="1" ht="16.5" customHeight="1">
      <c r="A5" s="132"/>
      <c r="B5" s="61"/>
      <c r="C5" s="133"/>
      <c r="D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</row>
    <row r="6" spans="1:249" s="206" customFormat="1" ht="16.5" customHeight="1" thickBot="1">
      <c r="A6" s="832" t="s">
        <v>2840</v>
      </c>
      <c r="B6" s="64"/>
      <c r="C6" s="64"/>
      <c r="E6" s="66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4"/>
      <c r="EX6" s="64"/>
      <c r="EY6" s="64"/>
      <c r="EZ6" s="64"/>
      <c r="FA6" s="64"/>
      <c r="FB6" s="64"/>
      <c r="FC6" s="64"/>
      <c r="FD6" s="64"/>
      <c r="FE6" s="64"/>
      <c r="FF6" s="64"/>
      <c r="FG6" s="64"/>
      <c r="FH6" s="64"/>
      <c r="FI6" s="64"/>
      <c r="FJ6" s="64"/>
      <c r="FK6" s="64"/>
      <c r="FL6" s="64"/>
      <c r="FM6" s="64"/>
      <c r="FN6" s="64"/>
      <c r="FO6" s="64"/>
      <c r="FP6" s="64"/>
      <c r="FQ6" s="64"/>
      <c r="FR6" s="64"/>
      <c r="FS6" s="64"/>
      <c r="FT6" s="64"/>
      <c r="FU6" s="64"/>
      <c r="FV6" s="64"/>
      <c r="FW6" s="64"/>
      <c r="FX6" s="64"/>
      <c r="FY6" s="64"/>
      <c r="FZ6" s="64"/>
      <c r="GA6" s="64"/>
      <c r="GB6" s="64"/>
      <c r="GC6" s="64"/>
      <c r="GD6" s="64"/>
      <c r="GE6" s="64"/>
      <c r="GF6" s="64"/>
      <c r="GG6" s="64"/>
      <c r="GH6" s="64"/>
      <c r="GI6" s="64"/>
      <c r="GJ6" s="64"/>
      <c r="GK6" s="64"/>
      <c r="GL6" s="64"/>
      <c r="GM6" s="64"/>
      <c r="GN6" s="64"/>
      <c r="GO6" s="64"/>
      <c r="GP6" s="64"/>
      <c r="GQ6" s="64"/>
      <c r="GR6" s="64"/>
      <c r="GS6" s="64"/>
      <c r="GT6" s="64"/>
      <c r="GU6" s="64"/>
      <c r="GV6" s="64"/>
      <c r="GW6" s="64"/>
      <c r="GX6" s="64"/>
      <c r="GY6" s="64"/>
      <c r="GZ6" s="64"/>
      <c r="HA6" s="64"/>
      <c r="HB6" s="64"/>
      <c r="HC6" s="64"/>
      <c r="HD6" s="64"/>
      <c r="HE6" s="64"/>
      <c r="HF6" s="64"/>
      <c r="HG6" s="64"/>
      <c r="HH6" s="64"/>
      <c r="HI6" s="64"/>
      <c r="HJ6" s="64"/>
      <c r="HK6" s="64"/>
      <c r="HL6" s="64"/>
      <c r="HM6" s="64"/>
      <c r="HN6" s="64"/>
      <c r="HO6" s="64"/>
      <c r="HP6" s="64"/>
      <c r="HQ6" s="64"/>
      <c r="HR6" s="64"/>
      <c r="HS6" s="64"/>
      <c r="HT6" s="64"/>
      <c r="HU6" s="64"/>
      <c r="HV6" s="64"/>
      <c r="HW6" s="64"/>
      <c r="HX6" s="64"/>
      <c r="HY6" s="64"/>
      <c r="HZ6" s="64"/>
      <c r="IA6" s="64"/>
      <c r="IB6" s="64"/>
      <c r="IC6" s="64"/>
      <c r="ID6" s="64"/>
      <c r="IE6" s="64"/>
      <c r="IF6" s="64"/>
      <c r="IG6" s="64"/>
      <c r="IH6" s="64"/>
      <c r="II6" s="64"/>
      <c r="IJ6" s="64"/>
      <c r="IK6" s="64"/>
    </row>
    <row r="7" spans="1:249" s="57" customFormat="1" ht="30.95" customHeight="1" thickBot="1">
      <c r="A7" s="132"/>
      <c r="B7" s="61"/>
      <c r="C7" s="133"/>
      <c r="D7" s="61"/>
      <c r="E7" s="119" t="s">
        <v>0</v>
      </c>
      <c r="F7" s="735">
        <f>F13</f>
        <v>1950</v>
      </c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</row>
    <row r="8" spans="1:249" s="57" customFormat="1" ht="16.5" customHeight="1">
      <c r="A8" s="143"/>
      <c r="B8" s="61"/>
      <c r="C8" s="133"/>
      <c r="D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</row>
    <row r="9" spans="1:249" s="46" customFormat="1" ht="16.5" customHeight="1">
      <c r="A9" s="66" t="s">
        <v>2798</v>
      </c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</row>
    <row r="10" spans="1:249" s="46" customFormat="1" ht="16.5" customHeight="1" thickBot="1">
      <c r="A10" s="62" t="s">
        <v>1308</v>
      </c>
      <c r="B10" s="67"/>
      <c r="C10" s="66"/>
      <c r="D10" s="66"/>
      <c r="E10" s="66"/>
      <c r="F10" s="66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</row>
    <row r="11" spans="1:249" s="552" customFormat="1" ht="42" customHeight="1" thickBot="1">
      <c r="A11" s="655" t="s">
        <v>1284</v>
      </c>
      <c r="B11" s="656" t="s">
        <v>271</v>
      </c>
      <c r="C11" s="656" t="s">
        <v>272</v>
      </c>
      <c r="D11" s="835" t="s">
        <v>1283</v>
      </c>
      <c r="E11" s="656" t="s">
        <v>275</v>
      </c>
      <c r="F11" s="780" t="s">
        <v>2813</v>
      </c>
      <c r="G11" s="446"/>
      <c r="H11" s="446"/>
      <c r="I11" s="446"/>
      <c r="J11" s="446"/>
      <c r="K11" s="446"/>
      <c r="L11" s="446"/>
      <c r="M11" s="446"/>
      <c r="N11" s="446"/>
      <c r="O11" s="446"/>
      <c r="P11" s="446"/>
      <c r="Q11" s="446"/>
      <c r="R11" s="446"/>
      <c r="S11" s="446"/>
      <c r="T11" s="446"/>
      <c r="U11" s="446"/>
      <c r="V11" s="446"/>
      <c r="W11" s="446"/>
      <c r="X11" s="446"/>
      <c r="Y11" s="446"/>
      <c r="Z11" s="446"/>
      <c r="AA11" s="446"/>
      <c r="AB11" s="446"/>
      <c r="AC11" s="446"/>
      <c r="AD11" s="446"/>
      <c r="AE11" s="446"/>
      <c r="AF11" s="446"/>
      <c r="AG11" s="446"/>
      <c r="AH11" s="446"/>
      <c r="AI11" s="446"/>
      <c r="AJ11" s="446"/>
      <c r="AK11" s="446"/>
      <c r="AL11" s="446"/>
      <c r="AM11" s="446"/>
      <c r="AN11" s="446"/>
      <c r="AO11" s="446"/>
      <c r="AP11" s="446"/>
      <c r="AQ11" s="446"/>
      <c r="AR11" s="446"/>
      <c r="AS11" s="446"/>
      <c r="AT11" s="446"/>
      <c r="AU11" s="446"/>
      <c r="AV11" s="446"/>
      <c r="AW11" s="446"/>
      <c r="AX11" s="446"/>
      <c r="AY11" s="446"/>
      <c r="AZ11" s="446"/>
      <c r="BA11" s="446"/>
      <c r="BB11" s="446"/>
      <c r="BC11" s="446"/>
      <c r="BD11" s="446"/>
      <c r="BE11" s="446"/>
      <c r="BF11" s="446"/>
      <c r="BG11" s="446"/>
      <c r="BH11" s="446"/>
      <c r="BI11" s="446"/>
      <c r="BJ11" s="446"/>
      <c r="BK11" s="446"/>
      <c r="BL11" s="446"/>
      <c r="BM11" s="446"/>
      <c r="BN11" s="446"/>
      <c r="BO11" s="446"/>
      <c r="BP11" s="446"/>
      <c r="BQ11" s="446"/>
      <c r="BR11" s="446"/>
      <c r="BS11" s="446"/>
      <c r="BT11" s="446"/>
      <c r="BU11" s="446"/>
      <c r="BV11" s="446"/>
      <c r="BW11" s="446"/>
      <c r="BX11" s="446"/>
      <c r="BY11" s="446"/>
      <c r="BZ11" s="446"/>
      <c r="CA11" s="446"/>
      <c r="CB11" s="446"/>
      <c r="CC11" s="446"/>
      <c r="CD11" s="446"/>
      <c r="CE11" s="446"/>
      <c r="CF11" s="446"/>
      <c r="CG11" s="446"/>
      <c r="CH11" s="446"/>
      <c r="CI11" s="446"/>
      <c r="CJ11" s="446"/>
      <c r="CK11" s="446"/>
      <c r="CL11" s="446"/>
      <c r="CM11" s="446"/>
      <c r="CN11" s="446"/>
      <c r="CO11" s="446"/>
      <c r="CP11" s="446"/>
      <c r="CQ11" s="446"/>
      <c r="CR11" s="446"/>
      <c r="CS11" s="446"/>
      <c r="CT11" s="446"/>
      <c r="CU11" s="446"/>
      <c r="CV11" s="446"/>
      <c r="CW11" s="446"/>
      <c r="CX11" s="446"/>
      <c r="CY11" s="446"/>
      <c r="CZ11" s="446"/>
      <c r="DA11" s="446"/>
      <c r="DB11" s="446"/>
      <c r="DC11" s="446"/>
      <c r="DD11" s="446"/>
      <c r="DE11" s="446"/>
      <c r="DF11" s="446"/>
      <c r="DG11" s="446"/>
      <c r="DH11" s="446"/>
      <c r="DI11" s="446"/>
      <c r="DJ11" s="446"/>
      <c r="DK11" s="446"/>
      <c r="DL11" s="446"/>
      <c r="DM11" s="446"/>
      <c r="DN11" s="446"/>
      <c r="DO11" s="446"/>
      <c r="DP11" s="446"/>
      <c r="DQ11" s="446"/>
      <c r="DR11" s="446"/>
      <c r="DS11" s="446"/>
      <c r="DT11" s="446"/>
      <c r="DU11" s="446"/>
      <c r="DV11" s="446"/>
      <c r="DW11" s="446"/>
      <c r="DX11" s="446"/>
      <c r="DY11" s="446"/>
      <c r="DZ11" s="446"/>
      <c r="EA11" s="446"/>
      <c r="EB11" s="446"/>
      <c r="EC11" s="446"/>
      <c r="ED11" s="446"/>
      <c r="EE11" s="446"/>
      <c r="EF11" s="446"/>
      <c r="EG11" s="446"/>
      <c r="EH11" s="446"/>
      <c r="EI11" s="446"/>
      <c r="EJ11" s="446"/>
      <c r="EK11" s="446"/>
      <c r="EL11" s="446"/>
      <c r="EM11" s="446"/>
      <c r="EN11" s="446"/>
      <c r="EO11" s="446"/>
      <c r="EP11" s="446"/>
      <c r="EQ11" s="446"/>
      <c r="ER11" s="446"/>
      <c r="ES11" s="446"/>
      <c r="ET11" s="446"/>
      <c r="EU11" s="446"/>
      <c r="EV11" s="446"/>
      <c r="EW11" s="446"/>
      <c r="EX11" s="446"/>
      <c r="EY11" s="446"/>
      <c r="EZ11" s="446"/>
      <c r="FA11" s="446"/>
      <c r="FB11" s="446"/>
      <c r="FC11" s="446"/>
      <c r="FD11" s="446"/>
      <c r="FE11" s="446"/>
      <c r="FF11" s="446"/>
    </row>
    <row r="12" spans="1:249" s="69" customFormat="1" ht="16.5" customHeight="1" thickBot="1">
      <c r="A12" s="577" t="s">
        <v>706</v>
      </c>
      <c r="B12" s="581"/>
      <c r="C12" s="581"/>
      <c r="D12" s="581"/>
      <c r="E12" s="581"/>
      <c r="F12" s="582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68"/>
      <c r="EC12" s="68"/>
      <c r="ED12" s="68"/>
      <c r="EE12" s="68"/>
      <c r="EF12" s="68"/>
      <c r="EG12" s="68"/>
      <c r="EH12" s="68"/>
      <c r="EI12" s="68"/>
      <c r="EJ12" s="68"/>
      <c r="EK12" s="68"/>
      <c r="EL12" s="68"/>
      <c r="EM12" s="68"/>
      <c r="EN12" s="68"/>
      <c r="EO12" s="68"/>
      <c r="EP12" s="68"/>
      <c r="EQ12" s="68"/>
      <c r="ER12" s="68"/>
      <c r="ES12" s="68"/>
      <c r="ET12" s="68"/>
      <c r="EU12" s="68"/>
      <c r="EV12" s="68"/>
      <c r="EW12" s="68"/>
      <c r="EX12" s="68"/>
      <c r="EY12" s="68"/>
      <c r="EZ12" s="68"/>
      <c r="FA12" s="68"/>
      <c r="FB12" s="68"/>
      <c r="FC12" s="68"/>
      <c r="FD12" s="68"/>
      <c r="FE12" s="68"/>
      <c r="FF12" s="68"/>
      <c r="FG12" s="68"/>
      <c r="FH12" s="68"/>
      <c r="FI12" s="68"/>
      <c r="FJ12" s="68"/>
      <c r="FK12" s="68"/>
      <c r="FL12" s="68"/>
    </row>
    <row r="13" spans="1:249" s="39" customFormat="1" ht="48" thickBot="1">
      <c r="A13" s="886" t="s">
        <v>2203</v>
      </c>
      <c r="B13" s="887" t="s">
        <v>906</v>
      </c>
      <c r="C13" s="888" t="s">
        <v>983</v>
      </c>
      <c r="D13" s="889"/>
      <c r="E13" s="890"/>
      <c r="F13" s="891">
        <v>1950</v>
      </c>
    </row>
    <row r="14" spans="1:249" s="39" customFormat="1" ht="15.75">
      <c r="B14" s="115"/>
      <c r="D14" s="115"/>
      <c r="E14" s="232"/>
      <c r="F14" s="233"/>
    </row>
    <row r="15" spans="1:249" s="39" customFormat="1" ht="15.75">
      <c r="B15" s="115"/>
      <c r="D15" s="115"/>
      <c r="E15" s="232"/>
      <c r="F15" s="233"/>
    </row>
    <row r="16" spans="1:249" s="39" customFormat="1" ht="15.75">
      <c r="B16" s="115"/>
      <c r="D16" s="115"/>
      <c r="E16" s="232"/>
      <c r="F16" s="233"/>
    </row>
    <row r="17" spans="2:6" s="39" customFormat="1" ht="15.75">
      <c r="B17" s="115"/>
      <c r="D17" s="115"/>
      <c r="E17" s="232"/>
      <c r="F17" s="233"/>
    </row>
    <row r="18" spans="2:6" s="39" customFormat="1" ht="15.75">
      <c r="B18" s="115"/>
      <c r="D18" s="115"/>
      <c r="E18" s="232"/>
      <c r="F18" s="233"/>
    </row>
  </sheetData>
  <phoneticPr fontId="0" type="noConversion"/>
  <printOptions gridLines="1"/>
  <pageMargins left="0.39370078740157483" right="0.39370078740157483" top="0.43307086614173229" bottom="0.62992125984251968" header="0.31496062992125984" footer="0.31496062992125984"/>
  <pageSetup paperSize="9" scale="81" fitToHeight="0" orientation="landscape" r:id="rId1"/>
  <headerFooter>
    <oddFooter>Seite &amp;P von &amp;N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B974D-61DF-4E61-B570-036F45072A50}">
  <sheetPr>
    <pageSetUpPr fitToPage="1"/>
  </sheetPr>
  <dimension ref="A1:IP46"/>
  <sheetViews>
    <sheetView zoomScale="75" zoomScaleNormal="75" workbookViewId="0">
      <pane ySplit="20" topLeftCell="A21" activePane="bottomLeft" state="frozen"/>
      <selection activeCell="E39" sqref="E39"/>
      <selection pane="bottomLeft" activeCell="A20" sqref="A20"/>
    </sheetView>
  </sheetViews>
  <sheetFormatPr baseColWidth="10" defaultRowHeight="15"/>
  <cols>
    <col min="1" max="1" width="15.7109375" customWidth="1"/>
    <col min="2" max="2" width="13.85546875" customWidth="1"/>
    <col min="3" max="3" width="70.42578125" bestFit="1" customWidth="1"/>
    <col min="4" max="4" width="13.7109375" bestFit="1" customWidth="1"/>
    <col min="5" max="5" width="20.5703125" bestFit="1" customWidth="1"/>
    <col min="6" max="6" width="15.85546875" customWidth="1"/>
    <col min="7" max="7" width="18" bestFit="1" customWidth="1"/>
  </cols>
  <sheetData>
    <row r="1" spans="1:250" ht="61.5" customHeight="1">
      <c r="A1" s="4" t="s">
        <v>788</v>
      </c>
    </row>
    <row r="2" spans="1:250" s="39" customFormat="1" ht="16.5" customHeight="1">
      <c r="A2" s="469" t="s">
        <v>989</v>
      </c>
      <c r="B2" s="470"/>
      <c r="C2" s="130"/>
    </row>
    <row r="3" spans="1:250" s="39" customFormat="1" ht="16.5" customHeight="1">
      <c r="A3" s="132" t="s">
        <v>2204</v>
      </c>
      <c r="B3" s="61"/>
      <c r="C3" s="133"/>
    </row>
    <row r="4" spans="1:250" s="39" customFormat="1" ht="16.5" customHeight="1">
      <c r="A4" s="132"/>
      <c r="B4" s="61"/>
      <c r="C4" s="133"/>
    </row>
    <row r="5" spans="1:250" s="39" customFormat="1" ht="16.5" customHeight="1">
      <c r="A5" s="178" t="s">
        <v>790</v>
      </c>
      <c r="B5" s="58"/>
      <c r="C5" s="58"/>
    </row>
    <row r="6" spans="1:250" s="39" customFormat="1" ht="16.5" customHeight="1">
      <c r="A6" s="178"/>
      <c r="B6" s="58"/>
      <c r="C6" s="58"/>
    </row>
    <row r="7" spans="1:250" s="39" customFormat="1" ht="16.5" customHeight="1">
      <c r="A7" s="178" t="s">
        <v>986</v>
      </c>
      <c r="B7" s="58"/>
      <c r="C7" s="444">
        <v>22</v>
      </c>
    </row>
    <row r="8" spans="1:250" s="39" customFormat="1" ht="16.5" customHeight="1">
      <c r="A8" s="178" t="s">
        <v>107</v>
      </c>
      <c r="B8" s="58"/>
      <c r="C8" s="705" t="s">
        <v>2778</v>
      </c>
    </row>
    <row r="9" spans="1:250" s="39" customFormat="1" ht="16.5" customHeight="1">
      <c r="A9" s="705"/>
      <c r="C9" s="256"/>
    </row>
    <row r="10" spans="1:250" s="57" customFormat="1" ht="16.5" customHeight="1">
      <c r="A10" s="833" t="s">
        <v>2789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2788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429" customFormat="1" ht="16.5" customHeight="1">
      <c r="A12" s="470" t="s">
        <v>2824</v>
      </c>
      <c r="D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  <c r="FL12" s="386"/>
      <c r="FM12" s="386"/>
      <c r="FN12" s="386"/>
      <c r="FO12" s="386"/>
      <c r="FP12" s="386"/>
      <c r="FQ12" s="386"/>
      <c r="FR12" s="386"/>
      <c r="FS12" s="386"/>
      <c r="FT12" s="386"/>
      <c r="FU12" s="386"/>
      <c r="FV12" s="386"/>
      <c r="FW12" s="386"/>
      <c r="FX12" s="386"/>
      <c r="FY12" s="386"/>
      <c r="FZ12" s="386"/>
      <c r="GA12" s="386"/>
      <c r="GB12" s="386"/>
      <c r="GC12" s="386"/>
      <c r="GD12" s="386"/>
      <c r="GE12" s="386"/>
      <c r="GF12" s="386"/>
      <c r="GG12" s="386"/>
      <c r="GH12" s="386"/>
      <c r="GI12" s="386"/>
      <c r="GJ12" s="386"/>
      <c r="GK12" s="386"/>
      <c r="GL12" s="386"/>
      <c r="GM12" s="386"/>
      <c r="GN12" s="386"/>
      <c r="GO12" s="386"/>
      <c r="GP12" s="386"/>
      <c r="GQ12" s="386"/>
      <c r="GR12" s="386"/>
      <c r="GS12" s="386"/>
      <c r="GT12" s="386"/>
      <c r="GU12" s="386"/>
      <c r="GV12" s="386"/>
      <c r="GW12" s="386"/>
      <c r="GX12" s="386"/>
      <c r="GY12" s="386"/>
      <c r="GZ12" s="386"/>
      <c r="HA12" s="386"/>
      <c r="HB12" s="386"/>
      <c r="HC12" s="386"/>
      <c r="HD12" s="386"/>
      <c r="HE12" s="386"/>
      <c r="HF12" s="386"/>
      <c r="HG12" s="386"/>
      <c r="HH12" s="386"/>
      <c r="HI12" s="386"/>
      <c r="HJ12" s="386"/>
      <c r="HK12" s="386"/>
      <c r="HL12" s="386"/>
      <c r="HM12" s="386"/>
      <c r="HN12" s="386"/>
      <c r="HO12" s="386"/>
      <c r="HP12" s="386"/>
      <c r="HQ12" s="386"/>
      <c r="HR12" s="386"/>
      <c r="HS12" s="386"/>
      <c r="HT12" s="386"/>
      <c r="HU12" s="386"/>
      <c r="HV12" s="386"/>
      <c r="HW12" s="386"/>
      <c r="HX12" s="386"/>
      <c r="HY12" s="386"/>
      <c r="HZ12" s="386"/>
      <c r="IA12" s="386"/>
      <c r="IB12" s="386"/>
      <c r="IC12" s="386"/>
      <c r="ID12" s="386"/>
      <c r="IE12" s="386"/>
      <c r="IF12" s="386"/>
      <c r="IG12" s="386"/>
      <c r="IH12" s="386"/>
      <c r="II12" s="386"/>
      <c r="IJ12" s="386"/>
      <c r="IK12" s="386"/>
      <c r="IL12" s="386"/>
      <c r="IM12" s="386"/>
      <c r="IN12" s="386"/>
      <c r="IO12" s="386"/>
      <c r="IP12" s="386"/>
    </row>
    <row r="13" spans="1:250" s="39" customFormat="1" ht="16.5" customHeight="1" thickBot="1">
      <c r="C13" s="256"/>
    </row>
    <row r="14" spans="1:250" s="39" customFormat="1" ht="30.95" customHeight="1">
      <c r="C14" s="58"/>
      <c r="F14" s="175" t="s">
        <v>2792</v>
      </c>
      <c r="G14" s="733">
        <f>SUM(F21:F42)</f>
        <v>7816</v>
      </c>
    </row>
    <row r="15" spans="1:250" s="39" customFormat="1" ht="30.95" customHeight="1" thickBot="1">
      <c r="C15" s="133"/>
      <c r="F15" s="119" t="s">
        <v>990</v>
      </c>
      <c r="G15" s="734">
        <f>SUM(G21:G42)</f>
        <v>7036</v>
      </c>
    </row>
    <row r="16" spans="1:250" s="39" customFormat="1" ht="16.5" customHeight="1"/>
    <row r="17" spans="1:249" s="46" customFormat="1" ht="16.5" customHeight="1">
      <c r="A17" s="66" t="s">
        <v>2798</v>
      </c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46" customFormat="1" ht="16.5" customHeight="1" thickBot="1">
      <c r="A18" s="62" t="s">
        <v>1308</v>
      </c>
      <c r="B18" s="67"/>
      <c r="C18" s="66"/>
      <c r="D18" s="66"/>
      <c r="E18" s="66"/>
      <c r="F18" s="66"/>
      <c r="G18" s="66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49" s="552" customFormat="1" ht="42" customHeight="1" thickBot="1">
      <c r="A19" s="655" t="s">
        <v>1284</v>
      </c>
      <c r="B19" s="656" t="s">
        <v>271</v>
      </c>
      <c r="C19" s="656" t="s">
        <v>272</v>
      </c>
      <c r="D19" s="835" t="s">
        <v>1283</v>
      </c>
      <c r="E19" s="656" t="s">
        <v>275</v>
      </c>
      <c r="F19" s="796" t="s">
        <v>110</v>
      </c>
      <c r="G19" s="780" t="s">
        <v>1958</v>
      </c>
      <c r="H19" s="446"/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  <c r="AX19" s="446"/>
      <c r="AY19" s="446"/>
      <c r="AZ19" s="446"/>
      <c r="BA19" s="446"/>
      <c r="BB19" s="446"/>
      <c r="BC19" s="446"/>
      <c r="BD19" s="446"/>
      <c r="BE19" s="446"/>
      <c r="BF19" s="446"/>
      <c r="BG19" s="446"/>
      <c r="BH19" s="446"/>
      <c r="BI19" s="446"/>
      <c r="BJ19" s="446"/>
      <c r="BK19" s="446"/>
      <c r="BL19" s="446"/>
      <c r="BM19" s="446"/>
      <c r="BN19" s="446"/>
      <c r="BO19" s="446"/>
      <c r="BP19" s="446"/>
      <c r="BQ19" s="446"/>
      <c r="BR19" s="446"/>
      <c r="BS19" s="446"/>
      <c r="BT19" s="446"/>
      <c r="BU19" s="446"/>
      <c r="BV19" s="446"/>
      <c r="BW19" s="446"/>
      <c r="BX19" s="446"/>
      <c r="BY19" s="446"/>
      <c r="BZ19" s="446"/>
      <c r="CA19" s="446"/>
      <c r="CB19" s="446"/>
      <c r="CC19" s="446"/>
      <c r="CD19" s="446"/>
      <c r="CE19" s="446"/>
      <c r="CF19" s="446"/>
      <c r="CG19" s="446"/>
      <c r="CH19" s="446"/>
      <c r="CI19" s="446"/>
      <c r="CJ19" s="446"/>
      <c r="CK19" s="446"/>
      <c r="CL19" s="446"/>
      <c r="CM19" s="446"/>
      <c r="CN19" s="446"/>
      <c r="CO19" s="446"/>
      <c r="CP19" s="446"/>
      <c r="CQ19" s="446"/>
      <c r="CR19" s="446"/>
      <c r="CS19" s="446"/>
      <c r="CT19" s="446"/>
      <c r="CU19" s="446"/>
      <c r="CV19" s="446"/>
      <c r="CW19" s="446"/>
      <c r="CX19" s="446"/>
      <c r="CY19" s="446"/>
      <c r="CZ19" s="446"/>
      <c r="DA19" s="446"/>
      <c r="DB19" s="446"/>
      <c r="DC19" s="446"/>
      <c r="DD19" s="446"/>
      <c r="DE19" s="446"/>
      <c r="DF19" s="446"/>
      <c r="DG19" s="446"/>
      <c r="DH19" s="446"/>
      <c r="DI19" s="446"/>
      <c r="DJ19" s="446"/>
      <c r="DK19" s="446"/>
      <c r="DL19" s="446"/>
      <c r="DM19" s="446"/>
      <c r="DN19" s="446"/>
      <c r="DO19" s="446"/>
      <c r="DP19" s="446"/>
      <c r="DQ19" s="446"/>
      <c r="DR19" s="446"/>
      <c r="DS19" s="446"/>
      <c r="DT19" s="446"/>
      <c r="DU19" s="446"/>
      <c r="DV19" s="446"/>
      <c r="DW19" s="446"/>
      <c r="DX19" s="446"/>
      <c r="DY19" s="446"/>
      <c r="DZ19" s="446"/>
      <c r="EA19" s="446"/>
      <c r="EB19" s="446"/>
      <c r="EC19" s="446"/>
      <c r="ED19" s="446"/>
      <c r="EE19" s="446"/>
      <c r="EF19" s="446"/>
      <c r="EG19" s="446"/>
      <c r="EH19" s="446"/>
      <c r="EI19" s="446"/>
      <c r="EJ19" s="446"/>
      <c r="EK19" s="446"/>
      <c r="EL19" s="446"/>
      <c r="EM19" s="446"/>
      <c r="EN19" s="446"/>
      <c r="EO19" s="446"/>
      <c r="EP19" s="446"/>
      <c r="EQ19" s="446"/>
      <c r="ER19" s="446"/>
      <c r="ES19" s="446"/>
      <c r="ET19" s="446"/>
      <c r="EU19" s="446"/>
      <c r="EV19" s="446"/>
      <c r="EW19" s="446"/>
      <c r="EX19" s="446"/>
      <c r="EY19" s="446"/>
      <c r="EZ19" s="446"/>
      <c r="FA19" s="446"/>
      <c r="FB19" s="446"/>
      <c r="FC19" s="446"/>
      <c r="FD19" s="446"/>
      <c r="FE19" s="446"/>
      <c r="FF19" s="446"/>
      <c r="FG19" s="446"/>
    </row>
    <row r="20" spans="1:249" s="39" customFormat="1" ht="16.5" thickBot="1">
      <c r="A20" s="577"/>
      <c r="B20" s="580"/>
      <c r="C20" s="580"/>
      <c r="D20" s="580"/>
      <c r="E20" s="580"/>
      <c r="F20" s="580"/>
      <c r="G20" s="583"/>
    </row>
    <row r="21" spans="1:249" s="39" customFormat="1" ht="15.75">
      <c r="A21" s="282" t="s">
        <v>2205</v>
      </c>
      <c r="B21" s="334">
        <v>1</v>
      </c>
      <c r="C21" s="333" t="s">
        <v>761</v>
      </c>
      <c r="D21" s="472" t="s">
        <v>478</v>
      </c>
      <c r="E21" s="334"/>
      <c r="F21" s="370">
        <v>443</v>
      </c>
      <c r="G21" s="371">
        <v>399</v>
      </c>
    </row>
    <row r="22" spans="1:249" s="39" customFormat="1" ht="15.75">
      <c r="A22" s="288" t="s">
        <v>2206</v>
      </c>
      <c r="B22" s="336">
        <v>2</v>
      </c>
      <c r="C22" s="335" t="s">
        <v>762</v>
      </c>
      <c r="D22" s="473" t="s">
        <v>478</v>
      </c>
      <c r="E22" s="336" t="s">
        <v>148</v>
      </c>
      <c r="F22" s="345" t="s">
        <v>68</v>
      </c>
      <c r="G22" s="346" t="s">
        <v>68</v>
      </c>
    </row>
    <row r="23" spans="1:249" s="39" customFormat="1" ht="15.75">
      <c r="A23" s="288" t="s">
        <v>2207</v>
      </c>
      <c r="B23" s="336">
        <v>3</v>
      </c>
      <c r="C23" s="335" t="s">
        <v>763</v>
      </c>
      <c r="D23" s="473" t="s">
        <v>478</v>
      </c>
      <c r="E23" s="336" t="s">
        <v>148</v>
      </c>
      <c r="F23" s="791"/>
      <c r="G23" s="792"/>
    </row>
    <row r="24" spans="1:249" s="39" customFormat="1" ht="15.75">
      <c r="A24" s="288" t="s">
        <v>2208</v>
      </c>
      <c r="B24" s="336">
        <v>4</v>
      </c>
      <c r="C24" s="335" t="s">
        <v>764</v>
      </c>
      <c r="D24" s="473" t="s">
        <v>478</v>
      </c>
      <c r="E24" s="336"/>
      <c r="F24" s="345">
        <v>766</v>
      </c>
      <c r="G24" s="346">
        <v>689</v>
      </c>
    </row>
    <row r="25" spans="1:249" s="39" customFormat="1" ht="15.75">
      <c r="A25" s="288" t="s">
        <v>2209</v>
      </c>
      <c r="B25" s="336">
        <v>5</v>
      </c>
      <c r="C25" s="335" t="s">
        <v>765</v>
      </c>
      <c r="D25" s="473" t="s">
        <v>478</v>
      </c>
      <c r="E25" s="336"/>
      <c r="F25" s="345">
        <v>1164</v>
      </c>
      <c r="G25" s="346">
        <v>1048</v>
      </c>
    </row>
    <row r="26" spans="1:249" s="39" customFormat="1" ht="15.75">
      <c r="A26" s="288" t="s">
        <v>2210</v>
      </c>
      <c r="B26" s="336">
        <v>6</v>
      </c>
      <c r="C26" s="335" t="s">
        <v>766</v>
      </c>
      <c r="D26" s="473" t="s">
        <v>478</v>
      </c>
      <c r="E26" s="336"/>
      <c r="F26" s="345">
        <v>518</v>
      </c>
      <c r="G26" s="346">
        <v>466</v>
      </c>
    </row>
    <row r="27" spans="1:249" s="39" customFormat="1" ht="15.75">
      <c r="A27" s="288" t="s">
        <v>2211</v>
      </c>
      <c r="B27" s="336">
        <v>7</v>
      </c>
      <c r="C27" s="335" t="s">
        <v>767</v>
      </c>
      <c r="D27" s="473" t="s">
        <v>478</v>
      </c>
      <c r="E27" s="336" t="s">
        <v>148</v>
      </c>
      <c r="F27" s="345"/>
      <c r="G27" s="346"/>
    </row>
    <row r="28" spans="1:249" s="39" customFormat="1" ht="15.75">
      <c r="A28" s="288" t="s">
        <v>2212</v>
      </c>
      <c r="B28" s="336">
        <v>8</v>
      </c>
      <c r="C28" s="335" t="s">
        <v>768</v>
      </c>
      <c r="D28" s="473" t="s">
        <v>478</v>
      </c>
      <c r="E28" s="336"/>
      <c r="F28" s="345">
        <v>510</v>
      </c>
      <c r="G28" s="346">
        <v>459</v>
      </c>
    </row>
    <row r="29" spans="1:249" s="39" customFormat="1" ht="15.75">
      <c r="A29" s="789" t="s">
        <v>2213</v>
      </c>
      <c r="B29" s="797">
        <v>9</v>
      </c>
      <c r="C29" s="335" t="s">
        <v>769</v>
      </c>
      <c r="D29" s="473" t="s">
        <v>478</v>
      </c>
      <c r="E29" s="697"/>
      <c r="F29" s="345">
        <v>598</v>
      </c>
      <c r="G29" s="346">
        <v>539</v>
      </c>
    </row>
    <row r="30" spans="1:249" s="39" customFormat="1" ht="15.75">
      <c r="A30" s="288" t="s">
        <v>2214</v>
      </c>
      <c r="B30" s="336">
        <v>11</v>
      </c>
      <c r="C30" s="335" t="s">
        <v>770</v>
      </c>
      <c r="D30" s="473" t="s">
        <v>478</v>
      </c>
      <c r="E30" s="336"/>
      <c r="F30" s="345">
        <v>358</v>
      </c>
      <c r="G30" s="346">
        <v>322</v>
      </c>
    </row>
    <row r="31" spans="1:249" s="39" customFormat="1" ht="15.75">
      <c r="A31" s="288" t="s">
        <v>2215</v>
      </c>
      <c r="B31" s="336">
        <v>12</v>
      </c>
      <c r="C31" s="335" t="s">
        <v>771</v>
      </c>
      <c r="D31" s="473" t="s">
        <v>478</v>
      </c>
      <c r="E31" s="336"/>
      <c r="F31" s="345">
        <v>420</v>
      </c>
      <c r="G31" s="346">
        <v>378</v>
      </c>
    </row>
    <row r="32" spans="1:249" s="39" customFormat="1" ht="15.75">
      <c r="A32" s="288" t="s">
        <v>2216</v>
      </c>
      <c r="B32" s="336">
        <v>13</v>
      </c>
      <c r="C32" s="335" t="s">
        <v>772</v>
      </c>
      <c r="D32" s="473" t="s">
        <v>478</v>
      </c>
      <c r="E32" s="336"/>
      <c r="F32" s="345">
        <v>160</v>
      </c>
      <c r="G32" s="346">
        <v>144</v>
      </c>
    </row>
    <row r="33" spans="1:7" s="39" customFormat="1" ht="15.75">
      <c r="A33" s="288" t="s">
        <v>2217</v>
      </c>
      <c r="B33" s="336">
        <v>19</v>
      </c>
      <c r="C33" s="335" t="s">
        <v>773</v>
      </c>
      <c r="D33" s="473" t="s">
        <v>478</v>
      </c>
      <c r="E33" s="336"/>
      <c r="F33" s="345">
        <v>214</v>
      </c>
      <c r="G33" s="346">
        <v>193</v>
      </c>
    </row>
    <row r="34" spans="1:7" s="39" customFormat="1" ht="15.75">
      <c r="A34" s="288" t="s">
        <v>2218</v>
      </c>
      <c r="B34" s="336">
        <v>20</v>
      </c>
      <c r="C34" s="335" t="s">
        <v>774</v>
      </c>
      <c r="D34" s="473" t="s">
        <v>478</v>
      </c>
      <c r="E34" s="336"/>
      <c r="F34" s="345"/>
      <c r="G34" s="346"/>
    </row>
    <row r="35" spans="1:7" s="39" customFormat="1" ht="15.75">
      <c r="A35" s="288" t="s">
        <v>2219</v>
      </c>
      <c r="B35" s="335" t="s">
        <v>775</v>
      </c>
      <c r="C35" s="335" t="s">
        <v>924</v>
      </c>
      <c r="D35" s="473" t="s">
        <v>462</v>
      </c>
      <c r="E35" s="336"/>
      <c r="F35" s="345">
        <v>146</v>
      </c>
      <c r="G35" s="346">
        <v>131</v>
      </c>
    </row>
    <row r="36" spans="1:7" s="39" customFormat="1" ht="15.75">
      <c r="A36" s="288" t="s">
        <v>2220</v>
      </c>
      <c r="B36" s="335" t="s">
        <v>776</v>
      </c>
      <c r="C36" s="335" t="s">
        <v>777</v>
      </c>
      <c r="D36" s="473" t="s">
        <v>462</v>
      </c>
      <c r="E36" s="336"/>
      <c r="F36" s="345">
        <v>184</v>
      </c>
      <c r="G36" s="346">
        <v>166</v>
      </c>
    </row>
    <row r="37" spans="1:7" s="39" customFormat="1" ht="15.75">
      <c r="A37" s="288" t="s">
        <v>2221</v>
      </c>
      <c r="B37" s="335" t="s">
        <v>778</v>
      </c>
      <c r="C37" s="335" t="s">
        <v>779</v>
      </c>
      <c r="D37" s="473" t="s">
        <v>462</v>
      </c>
      <c r="E37" s="474"/>
      <c r="F37" s="345">
        <v>349</v>
      </c>
      <c r="G37" s="346">
        <v>314</v>
      </c>
    </row>
    <row r="38" spans="1:7" s="39" customFormat="1" ht="15.75">
      <c r="A38" s="288" t="s">
        <v>2222</v>
      </c>
      <c r="B38" s="335" t="s">
        <v>780</v>
      </c>
      <c r="C38" s="335" t="s">
        <v>781</v>
      </c>
      <c r="D38" s="473" t="s">
        <v>462</v>
      </c>
      <c r="E38" s="474"/>
      <c r="F38" s="345">
        <v>333</v>
      </c>
      <c r="G38" s="346">
        <v>300</v>
      </c>
    </row>
    <row r="39" spans="1:7" s="39" customFormat="1" ht="15.75">
      <c r="A39" s="288" t="s">
        <v>2223</v>
      </c>
      <c r="B39" s="335" t="s">
        <v>782</v>
      </c>
      <c r="C39" s="335" t="s">
        <v>783</v>
      </c>
      <c r="D39" s="473" t="s">
        <v>462</v>
      </c>
      <c r="E39" s="474"/>
      <c r="F39" s="345">
        <v>442</v>
      </c>
      <c r="G39" s="346">
        <v>398</v>
      </c>
    </row>
    <row r="40" spans="1:7" s="39" customFormat="1" ht="15.75">
      <c r="A40" s="288" t="s">
        <v>2224</v>
      </c>
      <c r="B40" s="335" t="s">
        <v>784</v>
      </c>
      <c r="C40" s="340" t="s">
        <v>785</v>
      </c>
      <c r="D40" s="473" t="s">
        <v>462</v>
      </c>
      <c r="E40" s="474"/>
      <c r="F40" s="345">
        <v>283</v>
      </c>
      <c r="G40" s="346">
        <v>254</v>
      </c>
    </row>
    <row r="41" spans="1:7" s="39" customFormat="1" ht="15.75">
      <c r="A41" s="676" t="s">
        <v>2225</v>
      </c>
      <c r="B41" s="793" t="s">
        <v>786</v>
      </c>
      <c r="C41" s="490" t="s">
        <v>787</v>
      </c>
      <c r="D41" s="794" t="s">
        <v>462</v>
      </c>
      <c r="E41" s="795"/>
      <c r="F41" s="491">
        <v>554</v>
      </c>
      <c r="G41" s="492">
        <v>499</v>
      </c>
    </row>
    <row r="42" spans="1:7" s="39" customFormat="1" ht="16.5" thickBot="1">
      <c r="A42" s="295" t="s">
        <v>2226</v>
      </c>
      <c r="B42" s="528" t="s">
        <v>922</v>
      </c>
      <c r="C42" s="528" t="s">
        <v>923</v>
      </c>
      <c r="D42" s="790" t="s">
        <v>462</v>
      </c>
      <c r="E42" s="254"/>
      <c r="F42" s="351">
        <v>374</v>
      </c>
      <c r="G42" s="352">
        <v>337</v>
      </c>
    </row>
    <row r="43" spans="1:7" s="39" customFormat="1" ht="15.75"/>
    <row r="44" spans="1:7" s="39" customFormat="1" ht="15.75"/>
    <row r="45" spans="1:7" s="39" customFormat="1" ht="15.75"/>
    <row r="46" spans="1:7" s="39" customFormat="1" ht="15.75"/>
  </sheetData>
  <pageMargins left="0.51181102362204722" right="0.51181102362204722" top="0.78740157480314965" bottom="0.78740157480314965" header="0.31496062992125984" footer="0.31496062992125984"/>
  <pageSetup paperSize="9" scale="8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49E4E-52BF-4753-8FAA-BF2D23309705}">
  <dimension ref="A1:IO47"/>
  <sheetViews>
    <sheetView zoomScale="75" zoomScaleNormal="75" workbookViewId="0">
      <pane ySplit="15" topLeftCell="A16" activePane="bottomLeft" state="frozen"/>
      <selection activeCell="E39" sqref="E39"/>
      <selection pane="bottomLeft" activeCell="A15" sqref="A15"/>
    </sheetView>
  </sheetViews>
  <sheetFormatPr baseColWidth="10" defaultRowHeight="15"/>
  <cols>
    <col min="1" max="1" width="15.7109375" customWidth="1"/>
    <col min="2" max="2" width="13.85546875" customWidth="1"/>
    <col min="3" max="3" width="53.140625" bestFit="1" customWidth="1"/>
    <col min="4" max="4" width="13.5703125" style="1" customWidth="1"/>
    <col min="5" max="5" width="20.140625" customWidth="1"/>
    <col min="6" max="6" width="15.85546875" style="1" customWidth="1"/>
    <col min="7" max="7" width="23" style="3" customWidth="1"/>
  </cols>
  <sheetData>
    <row r="1" spans="1:249" s="8" customFormat="1" ht="61.5" customHeight="1">
      <c r="A1" s="4" t="s">
        <v>329</v>
      </c>
      <c r="B1" s="4"/>
      <c r="C1" s="4"/>
      <c r="D1" s="5"/>
      <c r="F1" s="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</row>
    <row r="2" spans="1:249" s="69" customFormat="1" ht="16.5" customHeight="1">
      <c r="A2" s="236" t="s">
        <v>105</v>
      </c>
      <c r="B2" s="58"/>
      <c r="C2" s="58"/>
      <c r="D2" s="58"/>
      <c r="E2" s="130"/>
      <c r="F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</row>
    <row r="3" spans="1:249" s="57" customFormat="1" ht="16.5" customHeight="1">
      <c r="A3" s="132" t="s">
        <v>1387</v>
      </c>
      <c r="B3" s="58"/>
      <c r="C3" s="58"/>
      <c r="D3" s="58"/>
      <c r="E3" s="58"/>
      <c r="F3" s="58"/>
      <c r="G3" s="58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</row>
    <row r="4" spans="1:249" s="57" customFormat="1" ht="16.5" customHeight="1">
      <c r="A4" s="132"/>
      <c r="B4" s="61"/>
      <c r="C4" s="61"/>
      <c r="D4" s="61"/>
      <c r="E4" s="133"/>
      <c r="F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</row>
    <row r="5" spans="1:249" s="206" customFormat="1" ht="16.5" customHeight="1">
      <c r="A5" s="833" t="s">
        <v>2790</v>
      </c>
      <c r="B5" s="64"/>
      <c r="C5" s="64"/>
      <c r="E5" s="66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S5" s="64"/>
      <c r="ET5" s="64"/>
      <c r="EU5" s="64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4"/>
      <c r="FG5" s="64"/>
      <c r="FH5" s="64"/>
      <c r="FI5" s="64"/>
      <c r="FJ5" s="64"/>
      <c r="FK5" s="64"/>
      <c r="FL5" s="64"/>
      <c r="FM5" s="64"/>
      <c r="FN5" s="64"/>
      <c r="FO5" s="64"/>
      <c r="FP5" s="64"/>
      <c r="FQ5" s="64"/>
      <c r="FR5" s="64"/>
      <c r="FS5" s="64"/>
      <c r="FT5" s="64"/>
      <c r="FU5" s="64"/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4"/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4"/>
      <c r="HT5" s="64"/>
      <c r="HU5" s="64"/>
      <c r="HV5" s="64"/>
      <c r="HW5" s="64"/>
      <c r="HX5" s="64"/>
      <c r="HY5" s="64"/>
      <c r="HZ5" s="64"/>
      <c r="IA5" s="64"/>
      <c r="IB5" s="64"/>
      <c r="IC5" s="64"/>
      <c r="ID5" s="64"/>
      <c r="IE5" s="64"/>
      <c r="IF5" s="64"/>
      <c r="IG5" s="64"/>
      <c r="IH5" s="64"/>
      <c r="II5" s="64"/>
      <c r="IJ5" s="64"/>
      <c r="IK5" s="64"/>
      <c r="IL5" s="64"/>
    </row>
    <row r="6" spans="1:249" s="57" customFormat="1" ht="16.5" customHeight="1">
      <c r="A6" s="470" t="s">
        <v>2788</v>
      </c>
      <c r="B6" s="60"/>
      <c r="C6" s="61"/>
      <c r="D6" s="61"/>
      <c r="E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</row>
    <row r="7" spans="1:249" s="834" customFormat="1" ht="16.5" customHeight="1">
      <c r="A7" s="470" t="s">
        <v>2791</v>
      </c>
    </row>
    <row r="8" spans="1:249" s="57" customFormat="1" ht="16.5" customHeight="1" thickBot="1">
      <c r="A8" s="132"/>
      <c r="B8" s="61"/>
      <c r="C8" s="61"/>
      <c r="D8" s="61"/>
      <c r="E8" s="133"/>
      <c r="F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</row>
    <row r="9" spans="1:249" s="46" customFormat="1" ht="30.95" customHeight="1">
      <c r="A9" s="180"/>
      <c r="B9" s="64"/>
      <c r="C9" s="64"/>
      <c r="F9" s="175" t="s">
        <v>2792</v>
      </c>
      <c r="G9" s="599">
        <f>SUM(F16:F42)</f>
        <v>6779</v>
      </c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</row>
    <row r="10" spans="1:249" s="46" customFormat="1" ht="30.95" customHeight="1" thickBot="1">
      <c r="A10" s="66"/>
      <c r="B10" s="209"/>
      <c r="C10" s="209"/>
      <c r="D10" s="142"/>
      <c r="F10" s="119" t="s">
        <v>991</v>
      </c>
      <c r="G10" s="601">
        <f>SUM(G16:G42)</f>
        <v>4750</v>
      </c>
      <c r="H10" s="206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</row>
    <row r="11" spans="1:249" s="46" customFormat="1" ht="16.5" customHeight="1">
      <c r="A11" s="66"/>
      <c r="B11" s="66"/>
      <c r="C11" s="66"/>
      <c r="D11" s="66"/>
      <c r="F11" s="203"/>
      <c r="G11" s="177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</row>
    <row r="12" spans="1:249" s="46" customFormat="1" ht="16.5" customHeight="1">
      <c r="A12" s="66" t="s">
        <v>2798</v>
      </c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</row>
    <row r="13" spans="1:249" s="46" customFormat="1" ht="16.5" customHeight="1" thickBot="1">
      <c r="A13" s="62" t="s">
        <v>1308</v>
      </c>
      <c r="B13" s="67"/>
      <c r="C13" s="66"/>
      <c r="D13" s="66"/>
      <c r="E13" s="66"/>
      <c r="F13" s="66"/>
      <c r="G13" s="66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</row>
    <row r="14" spans="1:249" s="552" customFormat="1" ht="42" customHeight="1" thickBot="1">
      <c r="A14" s="655" t="s">
        <v>1284</v>
      </c>
      <c r="B14" s="656" t="s">
        <v>271</v>
      </c>
      <c r="C14" s="656" t="s">
        <v>272</v>
      </c>
      <c r="D14" s="835" t="s">
        <v>1283</v>
      </c>
      <c r="E14" s="656" t="s">
        <v>2814</v>
      </c>
      <c r="F14" s="796" t="s">
        <v>110</v>
      </c>
      <c r="G14" s="780" t="s">
        <v>2813</v>
      </c>
      <c r="H14" s="446"/>
      <c r="I14" s="446"/>
      <c r="J14" s="446"/>
      <c r="K14" s="446"/>
      <c r="L14" s="446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446"/>
      <c r="AA14" s="446"/>
      <c r="AB14" s="446"/>
      <c r="AC14" s="446"/>
      <c r="AD14" s="446"/>
      <c r="AE14" s="446"/>
      <c r="AF14" s="446"/>
      <c r="AG14" s="446"/>
      <c r="AH14" s="446"/>
      <c r="AI14" s="446"/>
      <c r="AJ14" s="446"/>
      <c r="AK14" s="446"/>
      <c r="AL14" s="446"/>
      <c r="AM14" s="446"/>
      <c r="AN14" s="446"/>
      <c r="AO14" s="446"/>
      <c r="AP14" s="446"/>
      <c r="AQ14" s="446"/>
      <c r="AR14" s="446"/>
      <c r="AS14" s="446"/>
      <c r="AT14" s="446"/>
      <c r="AU14" s="446"/>
      <c r="AV14" s="446"/>
      <c r="AW14" s="446"/>
      <c r="AX14" s="446"/>
      <c r="AY14" s="446"/>
      <c r="AZ14" s="446"/>
      <c r="BA14" s="446"/>
      <c r="BB14" s="446"/>
      <c r="BC14" s="446"/>
      <c r="BD14" s="446"/>
      <c r="BE14" s="446"/>
      <c r="BF14" s="446"/>
      <c r="BG14" s="446"/>
      <c r="BH14" s="446"/>
      <c r="BI14" s="446"/>
      <c r="BJ14" s="446"/>
      <c r="BK14" s="446"/>
      <c r="BL14" s="446"/>
      <c r="BM14" s="446"/>
      <c r="BN14" s="446"/>
      <c r="BO14" s="446"/>
      <c r="BP14" s="446"/>
      <c r="BQ14" s="446"/>
      <c r="BR14" s="446"/>
      <c r="BS14" s="446"/>
      <c r="BT14" s="446"/>
      <c r="BU14" s="446"/>
      <c r="BV14" s="446"/>
      <c r="BW14" s="446"/>
      <c r="BX14" s="446"/>
      <c r="BY14" s="446"/>
      <c r="BZ14" s="446"/>
      <c r="CA14" s="446"/>
      <c r="CB14" s="446"/>
      <c r="CC14" s="446"/>
      <c r="CD14" s="446"/>
      <c r="CE14" s="446"/>
      <c r="CF14" s="446"/>
      <c r="CG14" s="446"/>
      <c r="CH14" s="446"/>
      <c r="CI14" s="446"/>
      <c r="CJ14" s="446"/>
      <c r="CK14" s="446"/>
      <c r="CL14" s="446"/>
      <c r="CM14" s="446"/>
      <c r="CN14" s="446"/>
      <c r="CO14" s="446"/>
      <c r="CP14" s="446"/>
      <c r="CQ14" s="446"/>
      <c r="CR14" s="446"/>
      <c r="CS14" s="446"/>
      <c r="CT14" s="446"/>
      <c r="CU14" s="446"/>
      <c r="CV14" s="446"/>
      <c r="CW14" s="446"/>
      <c r="CX14" s="446"/>
      <c r="CY14" s="446"/>
      <c r="CZ14" s="446"/>
      <c r="DA14" s="446"/>
      <c r="DB14" s="446"/>
      <c r="DC14" s="446"/>
      <c r="DD14" s="446"/>
      <c r="DE14" s="446"/>
      <c r="DF14" s="446"/>
      <c r="DG14" s="446"/>
      <c r="DH14" s="446"/>
      <c r="DI14" s="446"/>
      <c r="DJ14" s="446"/>
      <c r="DK14" s="446"/>
      <c r="DL14" s="446"/>
      <c r="DM14" s="446"/>
      <c r="DN14" s="446"/>
      <c r="DO14" s="446"/>
      <c r="DP14" s="446"/>
      <c r="DQ14" s="446"/>
      <c r="DR14" s="446"/>
      <c r="DS14" s="446"/>
      <c r="DT14" s="446"/>
      <c r="DU14" s="446"/>
      <c r="DV14" s="446"/>
      <c r="DW14" s="446"/>
      <c r="DX14" s="446"/>
      <c r="DY14" s="446"/>
      <c r="DZ14" s="446"/>
      <c r="EA14" s="446"/>
      <c r="EB14" s="446"/>
      <c r="EC14" s="446"/>
      <c r="ED14" s="446"/>
      <c r="EE14" s="446"/>
      <c r="EF14" s="446"/>
      <c r="EG14" s="446"/>
      <c r="EH14" s="446"/>
      <c r="EI14" s="446"/>
      <c r="EJ14" s="446"/>
      <c r="EK14" s="446"/>
      <c r="EL14" s="446"/>
      <c r="EM14" s="446"/>
      <c r="EN14" s="446"/>
      <c r="EO14" s="446"/>
      <c r="EP14" s="446"/>
      <c r="EQ14" s="446"/>
      <c r="ER14" s="446"/>
      <c r="ES14" s="446"/>
      <c r="ET14" s="446"/>
      <c r="EU14" s="446"/>
      <c r="EV14" s="446"/>
      <c r="EW14" s="446"/>
      <c r="EX14" s="446"/>
      <c r="EY14" s="446"/>
      <c r="EZ14" s="446"/>
      <c r="FA14" s="446"/>
      <c r="FB14" s="446"/>
      <c r="FC14" s="446"/>
      <c r="FD14" s="446"/>
      <c r="FE14" s="446"/>
      <c r="FF14" s="446"/>
      <c r="FG14" s="446"/>
    </row>
    <row r="15" spans="1:249" s="69" customFormat="1" ht="16.5" customHeight="1" thickBot="1">
      <c r="A15" s="578"/>
      <c r="B15" s="579"/>
      <c r="C15" s="579"/>
      <c r="D15" s="579"/>
      <c r="E15" s="579"/>
      <c r="F15" s="579"/>
      <c r="G15" s="579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</row>
    <row r="16" spans="1:249" s="206" customFormat="1" ht="15.6" customHeight="1">
      <c r="A16" s="432" t="s">
        <v>1390</v>
      </c>
      <c r="B16" s="284">
        <v>1</v>
      </c>
      <c r="C16" s="354" t="s">
        <v>313</v>
      </c>
      <c r="D16" s="354" t="s">
        <v>478</v>
      </c>
      <c r="E16" s="369"/>
      <c r="F16" s="602">
        <v>166</v>
      </c>
      <c r="G16" s="603">
        <v>116</v>
      </c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6"/>
      <c r="CA16" s="216"/>
      <c r="CB16" s="216"/>
      <c r="CC16" s="216"/>
      <c r="CD16" s="216"/>
      <c r="CE16" s="216"/>
      <c r="CF16" s="216"/>
      <c r="CG16" s="216"/>
      <c r="CH16" s="216"/>
      <c r="CI16" s="216"/>
      <c r="CJ16" s="216"/>
      <c r="CK16" s="216"/>
      <c r="CL16" s="216"/>
      <c r="CM16" s="216"/>
      <c r="CN16" s="216"/>
      <c r="CO16" s="216"/>
      <c r="CP16" s="216"/>
      <c r="CQ16" s="216"/>
      <c r="CR16" s="216"/>
      <c r="CS16" s="216"/>
      <c r="CT16" s="216"/>
      <c r="CU16" s="216"/>
      <c r="CV16" s="216"/>
      <c r="CW16" s="216"/>
      <c r="CX16" s="216"/>
      <c r="CY16" s="216"/>
      <c r="CZ16" s="216"/>
      <c r="DA16" s="216"/>
      <c r="DB16" s="216"/>
      <c r="DC16" s="216"/>
      <c r="DD16" s="216"/>
      <c r="DE16" s="216"/>
      <c r="DF16" s="216"/>
      <c r="DG16" s="216"/>
      <c r="DH16" s="216"/>
      <c r="DI16" s="216"/>
      <c r="DJ16" s="216"/>
      <c r="DK16" s="216"/>
      <c r="DL16" s="216"/>
      <c r="DM16" s="216"/>
      <c r="DN16" s="216"/>
      <c r="DO16" s="216"/>
      <c r="DP16" s="216"/>
      <c r="DQ16" s="216"/>
      <c r="DR16" s="216"/>
      <c r="DS16" s="216"/>
      <c r="DT16" s="216"/>
      <c r="DU16" s="216"/>
      <c r="DV16" s="216"/>
      <c r="DW16" s="216"/>
      <c r="DX16" s="216"/>
      <c r="DY16" s="216"/>
      <c r="DZ16" s="216"/>
      <c r="EA16" s="216"/>
      <c r="EB16" s="216"/>
      <c r="EC16" s="216"/>
      <c r="ED16" s="216"/>
      <c r="EE16" s="216"/>
      <c r="EF16" s="216"/>
      <c r="EG16" s="216"/>
      <c r="EH16" s="216"/>
      <c r="EI16" s="216"/>
      <c r="EJ16" s="216"/>
      <c r="EK16" s="216"/>
      <c r="EL16" s="216"/>
      <c r="EM16" s="216"/>
      <c r="EN16" s="216"/>
      <c r="EO16" s="216"/>
      <c r="EP16" s="216"/>
      <c r="EQ16" s="216"/>
      <c r="ER16" s="216"/>
      <c r="ES16" s="216"/>
      <c r="ET16" s="216"/>
      <c r="EU16" s="216"/>
      <c r="EV16" s="216"/>
      <c r="EW16" s="216"/>
      <c r="EX16" s="216"/>
      <c r="EY16" s="216"/>
      <c r="EZ16" s="216"/>
      <c r="FA16" s="216"/>
      <c r="FB16" s="216"/>
      <c r="FC16" s="216"/>
      <c r="FD16" s="216"/>
      <c r="FE16" s="216"/>
      <c r="FF16" s="216"/>
      <c r="FG16" s="216"/>
      <c r="FH16" s="216"/>
      <c r="FI16" s="216"/>
    </row>
    <row r="17" spans="1:165" s="206" customFormat="1" ht="15.75" customHeight="1">
      <c r="A17" s="210" t="s">
        <v>1391</v>
      </c>
      <c r="B17" s="290">
        <v>2</v>
      </c>
      <c r="C17" s="217" t="s">
        <v>314</v>
      </c>
      <c r="D17" s="217" t="s">
        <v>478</v>
      </c>
      <c r="E17" s="372"/>
      <c r="F17" s="604">
        <v>188</v>
      </c>
      <c r="G17" s="605">
        <v>132</v>
      </c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  <c r="AC17" s="216"/>
      <c r="AD17" s="216"/>
      <c r="AE17" s="216"/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  <c r="BC17" s="216"/>
      <c r="BD17" s="216"/>
      <c r="BE17" s="216"/>
      <c r="BF17" s="216"/>
      <c r="BG17" s="216"/>
      <c r="BH17" s="216"/>
      <c r="BI17" s="216"/>
      <c r="BJ17" s="216"/>
      <c r="BK17" s="216"/>
      <c r="BL17" s="216"/>
      <c r="BM17" s="216"/>
      <c r="BN17" s="216"/>
      <c r="BO17" s="216"/>
      <c r="BP17" s="216"/>
      <c r="BQ17" s="216"/>
      <c r="BR17" s="216"/>
      <c r="BS17" s="216"/>
      <c r="BT17" s="216"/>
      <c r="BU17" s="216"/>
      <c r="BV17" s="216"/>
      <c r="BW17" s="216"/>
      <c r="BX17" s="216"/>
      <c r="BY17" s="216"/>
      <c r="BZ17" s="216"/>
      <c r="CA17" s="216"/>
      <c r="CB17" s="216"/>
      <c r="CC17" s="216"/>
      <c r="CD17" s="216"/>
      <c r="CE17" s="216"/>
      <c r="CF17" s="216"/>
      <c r="CG17" s="216"/>
      <c r="CH17" s="216"/>
      <c r="CI17" s="216"/>
      <c r="CJ17" s="216"/>
      <c r="CK17" s="216"/>
      <c r="CL17" s="216"/>
      <c r="CM17" s="216"/>
      <c r="CN17" s="216"/>
      <c r="CO17" s="216"/>
      <c r="CP17" s="216"/>
      <c r="CQ17" s="216"/>
      <c r="CR17" s="216"/>
      <c r="CS17" s="216"/>
      <c r="CT17" s="216"/>
      <c r="CU17" s="216"/>
      <c r="CV17" s="216"/>
      <c r="CW17" s="216"/>
      <c r="CX17" s="216"/>
      <c r="CY17" s="216"/>
      <c r="CZ17" s="216"/>
      <c r="DA17" s="216"/>
      <c r="DB17" s="216"/>
      <c r="DC17" s="216"/>
      <c r="DD17" s="216"/>
      <c r="DE17" s="216"/>
      <c r="DF17" s="216"/>
      <c r="DG17" s="216"/>
      <c r="DH17" s="216"/>
      <c r="DI17" s="216"/>
      <c r="DJ17" s="216"/>
      <c r="DK17" s="216"/>
      <c r="DL17" s="216"/>
      <c r="DM17" s="216"/>
      <c r="DN17" s="216"/>
      <c r="DO17" s="216"/>
      <c r="DP17" s="216"/>
      <c r="DQ17" s="216"/>
      <c r="DR17" s="216"/>
      <c r="DS17" s="216"/>
      <c r="DT17" s="216"/>
      <c r="DU17" s="216"/>
      <c r="DV17" s="216"/>
      <c r="DW17" s="216"/>
      <c r="DX17" s="216"/>
      <c r="DY17" s="216"/>
      <c r="DZ17" s="216"/>
      <c r="EA17" s="216"/>
      <c r="EB17" s="216"/>
      <c r="EC17" s="216"/>
      <c r="ED17" s="216"/>
      <c r="EE17" s="216"/>
      <c r="EF17" s="216"/>
      <c r="EG17" s="216"/>
      <c r="EH17" s="216"/>
      <c r="EI17" s="216"/>
      <c r="EJ17" s="216"/>
      <c r="EK17" s="216"/>
      <c r="EL17" s="216"/>
      <c r="EM17" s="216"/>
      <c r="EN17" s="216"/>
      <c r="EO17" s="216"/>
      <c r="EP17" s="216"/>
      <c r="EQ17" s="216"/>
      <c r="ER17" s="216"/>
      <c r="ES17" s="216"/>
      <c r="ET17" s="216"/>
      <c r="EU17" s="216"/>
      <c r="EV17" s="216"/>
      <c r="EW17" s="216"/>
      <c r="EX17" s="216"/>
      <c r="EY17" s="216"/>
      <c r="EZ17" s="216"/>
      <c r="FA17" s="216"/>
      <c r="FB17" s="216"/>
      <c r="FC17" s="216"/>
      <c r="FD17" s="216"/>
      <c r="FE17" s="216"/>
      <c r="FF17" s="216"/>
      <c r="FG17" s="216"/>
      <c r="FH17" s="216"/>
      <c r="FI17" s="216"/>
    </row>
    <row r="18" spans="1:165" s="206" customFormat="1" ht="15.75" customHeight="1">
      <c r="A18" s="210" t="s">
        <v>1392</v>
      </c>
      <c r="B18" s="290">
        <v>3</v>
      </c>
      <c r="C18" s="217" t="s">
        <v>315</v>
      </c>
      <c r="D18" s="217" t="s">
        <v>478</v>
      </c>
      <c r="E18" s="372" t="s">
        <v>148</v>
      </c>
      <c r="F18" s="604"/>
      <c r="G18" s="605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216"/>
      <c r="AB18" s="216"/>
      <c r="AC18" s="216"/>
      <c r="AD18" s="216"/>
      <c r="AE18" s="216"/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  <c r="BC18" s="216"/>
      <c r="BD18" s="216"/>
      <c r="BE18" s="216"/>
      <c r="BF18" s="216"/>
      <c r="BG18" s="216"/>
      <c r="BH18" s="216"/>
      <c r="BI18" s="216"/>
      <c r="BJ18" s="216"/>
      <c r="BK18" s="216"/>
      <c r="BL18" s="216"/>
      <c r="BM18" s="216"/>
      <c r="BN18" s="216"/>
      <c r="BO18" s="216"/>
      <c r="BP18" s="216"/>
      <c r="BQ18" s="216"/>
      <c r="BR18" s="216"/>
      <c r="BS18" s="216"/>
      <c r="BT18" s="216"/>
      <c r="BU18" s="216"/>
      <c r="BV18" s="216"/>
      <c r="BW18" s="216"/>
      <c r="BX18" s="216"/>
      <c r="BY18" s="216"/>
      <c r="BZ18" s="216"/>
      <c r="CA18" s="216"/>
      <c r="CB18" s="216"/>
      <c r="CC18" s="216"/>
      <c r="CD18" s="216"/>
      <c r="CE18" s="216"/>
      <c r="CF18" s="216"/>
      <c r="CG18" s="216"/>
      <c r="CH18" s="216"/>
      <c r="CI18" s="216"/>
      <c r="CJ18" s="216"/>
      <c r="CK18" s="216"/>
      <c r="CL18" s="216"/>
      <c r="CM18" s="216"/>
      <c r="CN18" s="216"/>
      <c r="CO18" s="216"/>
      <c r="CP18" s="216"/>
      <c r="CQ18" s="216"/>
      <c r="CR18" s="216"/>
      <c r="CS18" s="216"/>
      <c r="CT18" s="216"/>
      <c r="CU18" s="216"/>
      <c r="CV18" s="216"/>
      <c r="CW18" s="216"/>
      <c r="CX18" s="216"/>
      <c r="CY18" s="216"/>
      <c r="CZ18" s="216"/>
      <c r="DA18" s="216"/>
      <c r="DB18" s="216"/>
      <c r="DC18" s="216"/>
      <c r="DD18" s="216"/>
      <c r="DE18" s="216"/>
      <c r="DF18" s="216"/>
      <c r="DG18" s="216"/>
      <c r="DH18" s="216"/>
      <c r="DI18" s="216"/>
      <c r="DJ18" s="216"/>
      <c r="DK18" s="216"/>
      <c r="DL18" s="216"/>
      <c r="DM18" s="216"/>
      <c r="DN18" s="216"/>
      <c r="DO18" s="216"/>
      <c r="DP18" s="216"/>
      <c r="DQ18" s="216"/>
      <c r="DR18" s="216"/>
      <c r="DS18" s="216"/>
      <c r="DT18" s="216"/>
      <c r="DU18" s="216"/>
      <c r="DV18" s="216"/>
      <c r="DW18" s="216"/>
      <c r="DX18" s="216"/>
      <c r="DY18" s="216"/>
      <c r="DZ18" s="216"/>
      <c r="EA18" s="216"/>
      <c r="EB18" s="216"/>
      <c r="EC18" s="216"/>
      <c r="ED18" s="216"/>
      <c r="EE18" s="216"/>
      <c r="EF18" s="216"/>
      <c r="EG18" s="216"/>
      <c r="EH18" s="216"/>
      <c r="EI18" s="216"/>
      <c r="EJ18" s="216"/>
      <c r="EK18" s="216"/>
      <c r="EL18" s="216"/>
      <c r="EM18" s="216"/>
      <c r="EN18" s="216"/>
      <c r="EO18" s="216"/>
      <c r="EP18" s="216"/>
      <c r="EQ18" s="216"/>
      <c r="ER18" s="216"/>
      <c r="ES18" s="216"/>
      <c r="ET18" s="216"/>
      <c r="EU18" s="216"/>
      <c r="EV18" s="216"/>
      <c r="EW18" s="216"/>
      <c r="EX18" s="216"/>
      <c r="EY18" s="216"/>
      <c r="EZ18" s="216"/>
      <c r="FA18" s="216"/>
      <c r="FB18" s="216"/>
      <c r="FC18" s="216"/>
      <c r="FD18" s="216"/>
      <c r="FE18" s="216"/>
      <c r="FF18" s="216"/>
      <c r="FG18" s="216"/>
      <c r="FH18" s="216"/>
      <c r="FI18" s="216"/>
    </row>
    <row r="19" spans="1:165" s="206" customFormat="1" ht="15.75" customHeight="1">
      <c r="A19" s="210" t="s">
        <v>1393</v>
      </c>
      <c r="B19" s="290">
        <v>4</v>
      </c>
      <c r="C19" s="217" t="s">
        <v>330</v>
      </c>
      <c r="D19" s="217" t="s">
        <v>478</v>
      </c>
      <c r="E19" s="372"/>
      <c r="F19" s="604">
        <v>144</v>
      </c>
      <c r="G19" s="605">
        <v>101</v>
      </c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6"/>
      <c r="CA19" s="216"/>
      <c r="CB19" s="216"/>
      <c r="CC19" s="216"/>
      <c r="CD19" s="216"/>
      <c r="CE19" s="216"/>
      <c r="CF19" s="216"/>
      <c r="CG19" s="216"/>
      <c r="CH19" s="216"/>
      <c r="CI19" s="216"/>
      <c r="CJ19" s="216"/>
      <c r="CK19" s="216"/>
      <c r="CL19" s="216"/>
      <c r="CM19" s="216"/>
      <c r="CN19" s="216"/>
      <c r="CO19" s="216"/>
      <c r="CP19" s="216"/>
      <c r="CQ19" s="216"/>
      <c r="CR19" s="216"/>
      <c r="CS19" s="216"/>
      <c r="CT19" s="216"/>
      <c r="CU19" s="216"/>
      <c r="CV19" s="216"/>
      <c r="CW19" s="216"/>
      <c r="CX19" s="216"/>
      <c r="CY19" s="216"/>
      <c r="CZ19" s="216"/>
      <c r="DA19" s="216"/>
      <c r="DB19" s="216"/>
      <c r="DC19" s="216"/>
      <c r="DD19" s="216"/>
      <c r="DE19" s="216"/>
      <c r="DF19" s="216"/>
      <c r="DG19" s="216"/>
      <c r="DH19" s="216"/>
      <c r="DI19" s="216"/>
      <c r="DJ19" s="216"/>
      <c r="DK19" s="216"/>
      <c r="DL19" s="216"/>
      <c r="DM19" s="216"/>
      <c r="DN19" s="216"/>
      <c r="DO19" s="216"/>
      <c r="DP19" s="216"/>
      <c r="DQ19" s="216"/>
      <c r="DR19" s="216"/>
      <c r="DS19" s="216"/>
      <c r="DT19" s="216"/>
      <c r="DU19" s="216"/>
      <c r="DV19" s="216"/>
      <c r="DW19" s="216"/>
      <c r="DX19" s="216"/>
      <c r="DY19" s="216"/>
      <c r="DZ19" s="216"/>
      <c r="EA19" s="216"/>
      <c r="EB19" s="216"/>
      <c r="EC19" s="216"/>
      <c r="ED19" s="216"/>
      <c r="EE19" s="216"/>
      <c r="EF19" s="216"/>
      <c r="EG19" s="216"/>
      <c r="EH19" s="216"/>
      <c r="EI19" s="216"/>
      <c r="EJ19" s="216"/>
      <c r="EK19" s="216"/>
      <c r="EL19" s="216"/>
      <c r="EM19" s="216"/>
      <c r="EN19" s="216"/>
      <c r="EO19" s="216"/>
      <c r="EP19" s="216"/>
      <c r="EQ19" s="216"/>
      <c r="ER19" s="216"/>
      <c r="ES19" s="216"/>
      <c r="ET19" s="216"/>
      <c r="EU19" s="216"/>
      <c r="EV19" s="216"/>
      <c r="EW19" s="216"/>
      <c r="EX19" s="216"/>
      <c r="EY19" s="216"/>
      <c r="EZ19" s="216"/>
      <c r="FA19" s="216"/>
      <c r="FB19" s="216"/>
      <c r="FC19" s="216"/>
      <c r="FD19" s="216"/>
      <c r="FE19" s="216"/>
      <c r="FF19" s="216"/>
      <c r="FG19" s="216"/>
      <c r="FH19" s="216"/>
      <c r="FI19" s="216"/>
    </row>
    <row r="20" spans="1:165" s="206" customFormat="1" ht="15.6" customHeight="1">
      <c r="A20" s="210" t="s">
        <v>1394</v>
      </c>
      <c r="B20" s="290">
        <v>5</v>
      </c>
      <c r="C20" s="217" t="s">
        <v>316</v>
      </c>
      <c r="D20" s="217" t="s">
        <v>478</v>
      </c>
      <c r="E20" s="154"/>
      <c r="F20" s="604">
        <v>80</v>
      </c>
      <c r="G20" s="605">
        <v>56</v>
      </c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216"/>
      <c r="BW20" s="216"/>
      <c r="BX20" s="216"/>
      <c r="BY20" s="216"/>
      <c r="BZ20" s="216"/>
      <c r="CA20" s="216"/>
      <c r="CB20" s="216"/>
      <c r="CC20" s="216"/>
      <c r="CD20" s="216"/>
      <c r="CE20" s="216"/>
      <c r="CF20" s="216"/>
      <c r="CG20" s="216"/>
      <c r="CH20" s="216"/>
      <c r="CI20" s="216"/>
      <c r="CJ20" s="216"/>
      <c r="CK20" s="216"/>
      <c r="CL20" s="216"/>
      <c r="CM20" s="216"/>
      <c r="CN20" s="216"/>
      <c r="CO20" s="216"/>
      <c r="CP20" s="216"/>
      <c r="CQ20" s="216"/>
      <c r="CR20" s="216"/>
      <c r="CS20" s="216"/>
      <c r="CT20" s="216"/>
      <c r="CU20" s="216"/>
      <c r="CV20" s="216"/>
      <c r="CW20" s="216"/>
      <c r="CX20" s="216"/>
      <c r="CY20" s="216"/>
      <c r="CZ20" s="216"/>
      <c r="DA20" s="216"/>
      <c r="DB20" s="216"/>
      <c r="DC20" s="216"/>
      <c r="DD20" s="216"/>
      <c r="DE20" s="216"/>
      <c r="DF20" s="216"/>
      <c r="DG20" s="216"/>
      <c r="DH20" s="216"/>
      <c r="DI20" s="216"/>
      <c r="DJ20" s="216"/>
      <c r="DK20" s="216"/>
      <c r="DL20" s="216"/>
      <c r="DM20" s="216"/>
      <c r="DN20" s="216"/>
      <c r="DO20" s="216"/>
      <c r="DP20" s="216"/>
      <c r="DQ20" s="216"/>
      <c r="DR20" s="216"/>
      <c r="DS20" s="216"/>
      <c r="DT20" s="216"/>
      <c r="DU20" s="216"/>
      <c r="DV20" s="216"/>
      <c r="DW20" s="216"/>
      <c r="DX20" s="216"/>
      <c r="DY20" s="216"/>
      <c r="DZ20" s="216"/>
      <c r="EA20" s="216"/>
      <c r="EB20" s="216"/>
      <c r="EC20" s="216"/>
      <c r="ED20" s="216"/>
      <c r="EE20" s="216"/>
      <c r="EF20" s="216"/>
      <c r="EG20" s="216"/>
      <c r="EH20" s="216"/>
      <c r="EI20" s="216"/>
      <c r="EJ20" s="216"/>
      <c r="EK20" s="216"/>
      <c r="EL20" s="216"/>
      <c r="EM20" s="216"/>
      <c r="EN20" s="216"/>
      <c r="EO20" s="216"/>
      <c r="EP20" s="216"/>
      <c r="EQ20" s="216"/>
      <c r="ER20" s="216"/>
      <c r="ES20" s="216"/>
      <c r="ET20" s="216"/>
      <c r="EU20" s="216"/>
      <c r="EV20" s="216"/>
      <c r="EW20" s="216"/>
      <c r="EX20" s="216"/>
      <c r="EY20" s="216"/>
      <c r="EZ20" s="216"/>
      <c r="FA20" s="216"/>
      <c r="FB20" s="216"/>
      <c r="FC20" s="216"/>
      <c r="FD20" s="216"/>
      <c r="FE20" s="216"/>
      <c r="FF20" s="216"/>
      <c r="FG20" s="216"/>
      <c r="FH20" s="216"/>
      <c r="FI20" s="216"/>
    </row>
    <row r="21" spans="1:165" s="206" customFormat="1" ht="15.75" customHeight="1">
      <c r="A21" s="210" t="s">
        <v>1395</v>
      </c>
      <c r="B21" s="290">
        <v>6</v>
      </c>
      <c r="C21" s="217" t="s">
        <v>317</v>
      </c>
      <c r="D21" s="217" t="s">
        <v>478</v>
      </c>
      <c r="E21" s="154"/>
      <c r="F21" s="604">
        <v>161</v>
      </c>
      <c r="G21" s="605">
        <v>113</v>
      </c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216"/>
      <c r="BW21" s="216"/>
      <c r="BX21" s="216"/>
      <c r="BY21" s="216"/>
      <c r="BZ21" s="216"/>
      <c r="CA21" s="216"/>
      <c r="CB21" s="216"/>
      <c r="CC21" s="216"/>
      <c r="CD21" s="216"/>
      <c r="CE21" s="216"/>
      <c r="CF21" s="216"/>
      <c r="CG21" s="216"/>
      <c r="CH21" s="216"/>
      <c r="CI21" s="216"/>
      <c r="CJ21" s="216"/>
      <c r="CK21" s="216"/>
      <c r="CL21" s="216"/>
      <c r="CM21" s="216"/>
      <c r="CN21" s="216"/>
      <c r="CO21" s="216"/>
      <c r="CP21" s="216"/>
      <c r="CQ21" s="216"/>
      <c r="CR21" s="216"/>
      <c r="CS21" s="216"/>
      <c r="CT21" s="216"/>
      <c r="CU21" s="216"/>
      <c r="CV21" s="216"/>
      <c r="CW21" s="216"/>
      <c r="CX21" s="216"/>
      <c r="CY21" s="216"/>
      <c r="CZ21" s="216"/>
      <c r="DA21" s="216"/>
      <c r="DB21" s="216"/>
      <c r="DC21" s="216"/>
      <c r="DD21" s="216"/>
      <c r="DE21" s="216"/>
      <c r="DF21" s="216"/>
      <c r="DG21" s="216"/>
      <c r="DH21" s="216"/>
      <c r="DI21" s="216"/>
      <c r="DJ21" s="216"/>
      <c r="DK21" s="216"/>
      <c r="DL21" s="216"/>
      <c r="DM21" s="216"/>
      <c r="DN21" s="216"/>
      <c r="DO21" s="216"/>
      <c r="DP21" s="216"/>
      <c r="DQ21" s="216"/>
      <c r="DR21" s="216"/>
      <c r="DS21" s="216"/>
      <c r="DT21" s="216"/>
      <c r="DU21" s="216"/>
      <c r="DV21" s="216"/>
      <c r="DW21" s="216"/>
      <c r="DX21" s="216"/>
      <c r="DY21" s="216"/>
      <c r="DZ21" s="216"/>
      <c r="EA21" s="216"/>
      <c r="EB21" s="216"/>
      <c r="EC21" s="216"/>
      <c r="ED21" s="216"/>
      <c r="EE21" s="216"/>
      <c r="EF21" s="216"/>
      <c r="EG21" s="216"/>
      <c r="EH21" s="216"/>
      <c r="EI21" s="216"/>
      <c r="EJ21" s="216"/>
      <c r="EK21" s="216"/>
      <c r="EL21" s="216"/>
      <c r="EM21" s="216"/>
      <c r="EN21" s="216"/>
      <c r="EO21" s="216"/>
      <c r="EP21" s="216"/>
      <c r="EQ21" s="216"/>
      <c r="ER21" s="216"/>
      <c r="ES21" s="216"/>
      <c r="ET21" s="216"/>
      <c r="EU21" s="216"/>
      <c r="EV21" s="216"/>
      <c r="EW21" s="216"/>
      <c r="EX21" s="216"/>
      <c r="EY21" s="216"/>
      <c r="EZ21" s="216"/>
      <c r="FA21" s="216"/>
      <c r="FB21" s="216"/>
      <c r="FC21" s="216"/>
      <c r="FD21" s="216"/>
      <c r="FE21" s="216"/>
      <c r="FF21" s="216"/>
      <c r="FG21" s="216"/>
      <c r="FH21" s="216"/>
      <c r="FI21" s="216"/>
    </row>
    <row r="22" spans="1:165" s="206" customFormat="1" ht="15.75" customHeight="1">
      <c r="A22" s="210" t="s">
        <v>1396</v>
      </c>
      <c r="B22" s="290">
        <v>7</v>
      </c>
      <c r="C22" s="217" t="s">
        <v>318</v>
      </c>
      <c r="D22" s="217" t="s">
        <v>478</v>
      </c>
      <c r="E22" s="154"/>
      <c r="F22" s="604">
        <v>149</v>
      </c>
      <c r="G22" s="605">
        <v>104</v>
      </c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6"/>
      <c r="CA22" s="216"/>
      <c r="CB22" s="216"/>
      <c r="CC22" s="216"/>
      <c r="CD22" s="216"/>
      <c r="CE22" s="216"/>
      <c r="CF22" s="216"/>
      <c r="CG22" s="216"/>
      <c r="CH22" s="216"/>
      <c r="CI22" s="216"/>
      <c r="CJ22" s="216"/>
      <c r="CK22" s="216"/>
      <c r="CL22" s="216"/>
      <c r="CM22" s="216"/>
      <c r="CN22" s="216"/>
      <c r="CO22" s="216"/>
      <c r="CP22" s="216"/>
      <c r="CQ22" s="216"/>
      <c r="CR22" s="216"/>
      <c r="CS22" s="216"/>
      <c r="CT22" s="216"/>
      <c r="CU22" s="216"/>
      <c r="CV22" s="216"/>
      <c r="CW22" s="216"/>
      <c r="CX22" s="216"/>
      <c r="CY22" s="216"/>
      <c r="CZ22" s="216"/>
      <c r="DA22" s="216"/>
      <c r="DB22" s="216"/>
      <c r="DC22" s="216"/>
      <c r="DD22" s="216"/>
      <c r="DE22" s="216"/>
      <c r="DF22" s="216"/>
      <c r="DG22" s="216"/>
      <c r="DH22" s="216"/>
      <c r="DI22" s="216"/>
      <c r="DJ22" s="216"/>
      <c r="DK22" s="216"/>
      <c r="DL22" s="216"/>
      <c r="DM22" s="216"/>
      <c r="DN22" s="216"/>
      <c r="DO22" s="216"/>
      <c r="DP22" s="216"/>
      <c r="DQ22" s="216"/>
      <c r="DR22" s="216"/>
      <c r="DS22" s="216"/>
      <c r="DT22" s="216"/>
      <c r="DU22" s="216"/>
      <c r="DV22" s="216"/>
      <c r="DW22" s="216"/>
      <c r="DX22" s="216"/>
      <c r="DY22" s="216"/>
      <c r="DZ22" s="216"/>
      <c r="EA22" s="216"/>
      <c r="EB22" s="216"/>
      <c r="EC22" s="216"/>
      <c r="ED22" s="216"/>
      <c r="EE22" s="216"/>
      <c r="EF22" s="216"/>
      <c r="EG22" s="216"/>
      <c r="EH22" s="216"/>
      <c r="EI22" s="216"/>
      <c r="EJ22" s="216"/>
      <c r="EK22" s="216"/>
      <c r="EL22" s="216"/>
      <c r="EM22" s="216"/>
      <c r="EN22" s="216"/>
      <c r="EO22" s="216"/>
      <c r="EP22" s="216"/>
      <c r="EQ22" s="216"/>
      <c r="ER22" s="216"/>
      <c r="ES22" s="216"/>
      <c r="ET22" s="216"/>
      <c r="EU22" s="216"/>
      <c r="EV22" s="216"/>
      <c r="EW22" s="216"/>
      <c r="EX22" s="216"/>
      <c r="EY22" s="216"/>
      <c r="EZ22" s="216"/>
      <c r="FA22" s="216"/>
      <c r="FB22" s="216"/>
      <c r="FC22" s="216"/>
      <c r="FD22" s="216"/>
      <c r="FE22" s="216"/>
      <c r="FF22" s="216"/>
      <c r="FG22" s="216"/>
      <c r="FH22" s="216"/>
      <c r="FI22" s="216"/>
    </row>
    <row r="23" spans="1:165" s="206" customFormat="1" ht="15.75" customHeight="1">
      <c r="A23" s="210" t="s">
        <v>1397</v>
      </c>
      <c r="B23" s="290">
        <v>8</v>
      </c>
      <c r="C23" s="217" t="s">
        <v>319</v>
      </c>
      <c r="D23" s="217" t="s">
        <v>478</v>
      </c>
      <c r="E23" s="154"/>
      <c r="F23" s="604">
        <v>224</v>
      </c>
      <c r="G23" s="605">
        <v>157</v>
      </c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6"/>
      <c r="BF23" s="216"/>
      <c r="BG23" s="216"/>
      <c r="BH23" s="216"/>
      <c r="BI23" s="216"/>
      <c r="BJ23" s="216"/>
      <c r="BK23" s="216"/>
      <c r="BL23" s="216"/>
      <c r="BM23" s="216"/>
      <c r="BN23" s="216"/>
      <c r="BO23" s="216"/>
      <c r="BP23" s="216"/>
      <c r="BQ23" s="216"/>
      <c r="BR23" s="216"/>
      <c r="BS23" s="216"/>
      <c r="BT23" s="216"/>
      <c r="BU23" s="216"/>
      <c r="BV23" s="216"/>
      <c r="BW23" s="216"/>
      <c r="BX23" s="216"/>
      <c r="BY23" s="216"/>
      <c r="BZ23" s="216"/>
      <c r="CA23" s="216"/>
      <c r="CB23" s="216"/>
      <c r="CC23" s="216"/>
      <c r="CD23" s="216"/>
      <c r="CE23" s="216"/>
      <c r="CF23" s="216"/>
      <c r="CG23" s="216"/>
      <c r="CH23" s="216"/>
      <c r="CI23" s="216"/>
      <c r="CJ23" s="216"/>
      <c r="CK23" s="216"/>
      <c r="CL23" s="216"/>
      <c r="CM23" s="216"/>
      <c r="CN23" s="216"/>
      <c r="CO23" s="216"/>
      <c r="CP23" s="216"/>
      <c r="CQ23" s="216"/>
      <c r="CR23" s="216"/>
      <c r="CS23" s="216"/>
      <c r="CT23" s="216"/>
      <c r="CU23" s="216"/>
      <c r="CV23" s="216"/>
      <c r="CW23" s="216"/>
      <c r="CX23" s="216"/>
      <c r="CY23" s="216"/>
      <c r="CZ23" s="216"/>
      <c r="DA23" s="216"/>
      <c r="DB23" s="216"/>
      <c r="DC23" s="216"/>
      <c r="DD23" s="216"/>
      <c r="DE23" s="216"/>
      <c r="DF23" s="216"/>
      <c r="DG23" s="216"/>
      <c r="DH23" s="216"/>
      <c r="DI23" s="216"/>
      <c r="DJ23" s="216"/>
      <c r="DK23" s="216"/>
      <c r="DL23" s="216"/>
      <c r="DM23" s="216"/>
      <c r="DN23" s="216"/>
      <c r="DO23" s="216"/>
      <c r="DP23" s="216"/>
      <c r="DQ23" s="216"/>
      <c r="DR23" s="216"/>
      <c r="DS23" s="216"/>
      <c r="DT23" s="216"/>
      <c r="DU23" s="216"/>
      <c r="DV23" s="216"/>
      <c r="DW23" s="216"/>
      <c r="DX23" s="216"/>
      <c r="DY23" s="216"/>
      <c r="DZ23" s="216"/>
      <c r="EA23" s="216"/>
      <c r="EB23" s="216"/>
      <c r="EC23" s="216"/>
      <c r="ED23" s="216"/>
      <c r="EE23" s="216"/>
      <c r="EF23" s="216"/>
      <c r="EG23" s="216"/>
      <c r="EH23" s="216"/>
      <c r="EI23" s="216"/>
      <c r="EJ23" s="216"/>
      <c r="EK23" s="216"/>
      <c r="EL23" s="216"/>
      <c r="EM23" s="216"/>
      <c r="EN23" s="216"/>
      <c r="EO23" s="216"/>
      <c r="EP23" s="216"/>
      <c r="EQ23" s="216"/>
      <c r="ER23" s="216"/>
      <c r="ES23" s="216"/>
      <c r="ET23" s="216"/>
      <c r="EU23" s="216"/>
      <c r="EV23" s="216"/>
      <c r="EW23" s="216"/>
      <c r="EX23" s="216"/>
      <c r="EY23" s="216"/>
      <c r="EZ23" s="216"/>
      <c r="FA23" s="216"/>
      <c r="FB23" s="216"/>
      <c r="FC23" s="216"/>
      <c r="FD23" s="216"/>
      <c r="FE23" s="216"/>
      <c r="FF23" s="216"/>
      <c r="FG23" s="216"/>
      <c r="FH23" s="216"/>
      <c r="FI23" s="216"/>
    </row>
    <row r="24" spans="1:165" s="206" customFormat="1" ht="15.6" customHeight="1">
      <c r="A24" s="210" t="s">
        <v>1398</v>
      </c>
      <c r="B24" s="290">
        <v>9</v>
      </c>
      <c r="C24" s="217" t="s">
        <v>320</v>
      </c>
      <c r="D24" s="217" t="s">
        <v>478</v>
      </c>
      <c r="E24" s="154"/>
      <c r="F24" s="604">
        <v>168</v>
      </c>
      <c r="G24" s="605">
        <v>118</v>
      </c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6"/>
      <c r="BF24" s="216"/>
      <c r="BG24" s="216"/>
      <c r="BH24" s="216"/>
      <c r="BI24" s="216"/>
      <c r="BJ24" s="216"/>
      <c r="BK24" s="216"/>
      <c r="BL24" s="216"/>
      <c r="BM24" s="216"/>
      <c r="BN24" s="216"/>
      <c r="BO24" s="216"/>
      <c r="BP24" s="216"/>
      <c r="BQ24" s="216"/>
      <c r="BR24" s="216"/>
      <c r="BS24" s="216"/>
      <c r="BT24" s="216"/>
      <c r="BU24" s="216"/>
      <c r="BV24" s="216"/>
      <c r="BW24" s="216"/>
      <c r="BX24" s="216"/>
      <c r="BY24" s="216"/>
      <c r="BZ24" s="216"/>
      <c r="CA24" s="216"/>
      <c r="CB24" s="216"/>
      <c r="CC24" s="216"/>
      <c r="CD24" s="216"/>
      <c r="CE24" s="216"/>
      <c r="CF24" s="216"/>
      <c r="CG24" s="216"/>
      <c r="CH24" s="216"/>
      <c r="CI24" s="216"/>
      <c r="CJ24" s="216"/>
      <c r="CK24" s="216"/>
      <c r="CL24" s="216"/>
      <c r="CM24" s="216"/>
      <c r="CN24" s="216"/>
      <c r="CO24" s="216"/>
      <c r="CP24" s="216"/>
      <c r="CQ24" s="216"/>
      <c r="CR24" s="216"/>
      <c r="CS24" s="216"/>
      <c r="CT24" s="216"/>
      <c r="CU24" s="216"/>
      <c r="CV24" s="216"/>
      <c r="CW24" s="216"/>
      <c r="CX24" s="216"/>
      <c r="CY24" s="216"/>
      <c r="CZ24" s="216"/>
      <c r="DA24" s="216"/>
      <c r="DB24" s="216"/>
      <c r="DC24" s="216"/>
      <c r="DD24" s="216"/>
      <c r="DE24" s="216"/>
      <c r="DF24" s="216"/>
      <c r="DG24" s="216"/>
      <c r="DH24" s="216"/>
      <c r="DI24" s="216"/>
      <c r="DJ24" s="216"/>
      <c r="DK24" s="216"/>
      <c r="DL24" s="216"/>
      <c r="DM24" s="216"/>
      <c r="DN24" s="216"/>
      <c r="DO24" s="216"/>
      <c r="DP24" s="216"/>
      <c r="DQ24" s="216"/>
      <c r="DR24" s="216"/>
      <c r="DS24" s="216"/>
      <c r="DT24" s="216"/>
      <c r="DU24" s="216"/>
      <c r="DV24" s="216"/>
      <c r="DW24" s="216"/>
      <c r="DX24" s="216"/>
      <c r="DY24" s="216"/>
      <c r="DZ24" s="216"/>
      <c r="EA24" s="216"/>
      <c r="EB24" s="216"/>
      <c r="EC24" s="216"/>
      <c r="ED24" s="216"/>
      <c r="EE24" s="216"/>
      <c r="EF24" s="216"/>
      <c r="EG24" s="216"/>
      <c r="EH24" s="216"/>
      <c r="EI24" s="216"/>
      <c r="EJ24" s="216"/>
      <c r="EK24" s="216"/>
      <c r="EL24" s="216"/>
      <c r="EM24" s="216"/>
      <c r="EN24" s="216"/>
      <c r="EO24" s="216"/>
      <c r="EP24" s="216"/>
      <c r="EQ24" s="216"/>
      <c r="ER24" s="216"/>
      <c r="ES24" s="216"/>
      <c r="ET24" s="216"/>
      <c r="EU24" s="216"/>
      <c r="EV24" s="216"/>
      <c r="EW24" s="216"/>
      <c r="EX24" s="216"/>
      <c r="EY24" s="216"/>
      <c r="EZ24" s="216"/>
      <c r="FA24" s="216"/>
      <c r="FB24" s="216"/>
      <c r="FC24" s="216"/>
      <c r="FD24" s="216"/>
      <c r="FE24" s="216"/>
      <c r="FF24" s="216"/>
      <c r="FG24" s="216"/>
      <c r="FH24" s="216"/>
      <c r="FI24" s="216"/>
    </row>
    <row r="25" spans="1:165" s="206" customFormat="1" ht="15.75" customHeight="1">
      <c r="A25" s="210" t="s">
        <v>1399</v>
      </c>
      <c r="B25" s="290">
        <v>10</v>
      </c>
      <c r="C25" s="217" t="s">
        <v>321</v>
      </c>
      <c r="D25" s="217" t="s">
        <v>478</v>
      </c>
      <c r="E25" s="154"/>
      <c r="F25" s="604">
        <v>184</v>
      </c>
      <c r="G25" s="605">
        <v>129</v>
      </c>
      <c r="H25" s="216"/>
      <c r="I25" s="216"/>
      <c r="J25" s="216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/>
      <c r="BU25" s="216"/>
      <c r="BV25" s="216"/>
      <c r="BW25" s="216"/>
      <c r="BX25" s="216"/>
      <c r="BY25" s="216"/>
      <c r="BZ25" s="216"/>
      <c r="CA25" s="216"/>
      <c r="CB25" s="216"/>
      <c r="CC25" s="216"/>
      <c r="CD25" s="216"/>
      <c r="CE25" s="216"/>
      <c r="CF25" s="216"/>
      <c r="CG25" s="216"/>
      <c r="CH25" s="216"/>
      <c r="CI25" s="216"/>
      <c r="CJ25" s="216"/>
      <c r="CK25" s="216"/>
      <c r="CL25" s="216"/>
      <c r="CM25" s="216"/>
      <c r="CN25" s="216"/>
      <c r="CO25" s="216"/>
      <c r="CP25" s="216"/>
      <c r="CQ25" s="216"/>
      <c r="CR25" s="216"/>
      <c r="CS25" s="216"/>
      <c r="CT25" s="216"/>
      <c r="CU25" s="216"/>
      <c r="CV25" s="216"/>
      <c r="CW25" s="216"/>
      <c r="CX25" s="216"/>
      <c r="CY25" s="216"/>
      <c r="CZ25" s="216"/>
      <c r="DA25" s="216"/>
      <c r="DB25" s="216"/>
      <c r="DC25" s="216"/>
      <c r="DD25" s="216"/>
      <c r="DE25" s="216"/>
      <c r="DF25" s="216"/>
      <c r="DG25" s="216"/>
      <c r="DH25" s="216"/>
      <c r="DI25" s="216"/>
      <c r="DJ25" s="216"/>
      <c r="DK25" s="216"/>
      <c r="DL25" s="216"/>
      <c r="DM25" s="216"/>
      <c r="DN25" s="216"/>
      <c r="DO25" s="216"/>
      <c r="DP25" s="216"/>
      <c r="DQ25" s="216"/>
      <c r="DR25" s="216"/>
      <c r="DS25" s="216"/>
      <c r="DT25" s="216"/>
      <c r="DU25" s="216"/>
      <c r="DV25" s="216"/>
      <c r="DW25" s="216"/>
      <c r="DX25" s="216"/>
      <c r="DY25" s="216"/>
      <c r="DZ25" s="216"/>
      <c r="EA25" s="216"/>
      <c r="EB25" s="216"/>
      <c r="EC25" s="216"/>
      <c r="ED25" s="216"/>
      <c r="EE25" s="216"/>
      <c r="EF25" s="216"/>
      <c r="EG25" s="216"/>
      <c r="EH25" s="216"/>
      <c r="EI25" s="216"/>
      <c r="EJ25" s="216"/>
      <c r="EK25" s="216"/>
      <c r="EL25" s="216"/>
      <c r="EM25" s="216"/>
      <c r="EN25" s="216"/>
      <c r="EO25" s="216"/>
      <c r="EP25" s="216"/>
      <c r="EQ25" s="216"/>
      <c r="ER25" s="216"/>
      <c r="ES25" s="216"/>
      <c r="ET25" s="216"/>
      <c r="EU25" s="216"/>
      <c r="EV25" s="216"/>
      <c r="EW25" s="216"/>
      <c r="EX25" s="216"/>
      <c r="EY25" s="216"/>
      <c r="EZ25" s="216"/>
      <c r="FA25" s="216"/>
      <c r="FB25" s="216"/>
      <c r="FC25" s="216"/>
      <c r="FD25" s="216"/>
      <c r="FE25" s="216"/>
      <c r="FF25" s="216"/>
      <c r="FG25" s="216"/>
      <c r="FH25" s="216"/>
      <c r="FI25" s="216"/>
    </row>
    <row r="26" spans="1:165" s="206" customFormat="1" ht="15.75" customHeight="1">
      <c r="A26" s="210" t="s">
        <v>1400</v>
      </c>
      <c r="B26" s="290">
        <v>11</v>
      </c>
      <c r="C26" s="217" t="s">
        <v>322</v>
      </c>
      <c r="D26" s="217" t="s">
        <v>478</v>
      </c>
      <c r="E26" s="154"/>
      <c r="F26" s="604">
        <v>140</v>
      </c>
      <c r="G26" s="605">
        <v>98</v>
      </c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  <c r="BC26" s="216"/>
      <c r="BD26" s="216"/>
      <c r="BE26" s="216"/>
      <c r="BF26" s="216"/>
      <c r="BG26" s="216"/>
      <c r="BH26" s="216"/>
      <c r="BI26" s="216"/>
      <c r="BJ26" s="216"/>
      <c r="BK26" s="216"/>
      <c r="BL26" s="216"/>
      <c r="BM26" s="216"/>
      <c r="BN26" s="216"/>
      <c r="BO26" s="216"/>
      <c r="BP26" s="216"/>
      <c r="BQ26" s="216"/>
      <c r="BR26" s="216"/>
      <c r="BS26" s="216"/>
      <c r="BT26" s="216"/>
      <c r="BU26" s="216"/>
      <c r="BV26" s="216"/>
      <c r="BW26" s="216"/>
      <c r="BX26" s="216"/>
      <c r="BY26" s="216"/>
      <c r="BZ26" s="216"/>
      <c r="CA26" s="216"/>
      <c r="CB26" s="216"/>
      <c r="CC26" s="216"/>
      <c r="CD26" s="216"/>
      <c r="CE26" s="216"/>
      <c r="CF26" s="216"/>
      <c r="CG26" s="216"/>
      <c r="CH26" s="216"/>
      <c r="CI26" s="216"/>
      <c r="CJ26" s="216"/>
      <c r="CK26" s="216"/>
      <c r="CL26" s="216"/>
      <c r="CM26" s="216"/>
      <c r="CN26" s="216"/>
      <c r="CO26" s="216"/>
      <c r="CP26" s="216"/>
      <c r="CQ26" s="216"/>
      <c r="CR26" s="216"/>
      <c r="CS26" s="216"/>
      <c r="CT26" s="216"/>
      <c r="CU26" s="216"/>
      <c r="CV26" s="216"/>
      <c r="CW26" s="216"/>
      <c r="CX26" s="216"/>
      <c r="CY26" s="216"/>
      <c r="CZ26" s="216"/>
      <c r="DA26" s="216"/>
      <c r="DB26" s="216"/>
      <c r="DC26" s="216"/>
      <c r="DD26" s="216"/>
      <c r="DE26" s="216"/>
      <c r="DF26" s="216"/>
      <c r="DG26" s="216"/>
      <c r="DH26" s="216"/>
      <c r="DI26" s="216"/>
      <c r="DJ26" s="216"/>
      <c r="DK26" s="216"/>
      <c r="DL26" s="216"/>
      <c r="DM26" s="216"/>
      <c r="DN26" s="216"/>
      <c r="DO26" s="216"/>
      <c r="DP26" s="216"/>
      <c r="DQ26" s="216"/>
      <c r="DR26" s="216"/>
      <c r="DS26" s="216"/>
      <c r="DT26" s="216"/>
      <c r="DU26" s="216"/>
      <c r="DV26" s="216"/>
      <c r="DW26" s="216"/>
      <c r="DX26" s="216"/>
      <c r="DY26" s="216"/>
      <c r="DZ26" s="216"/>
      <c r="EA26" s="216"/>
      <c r="EB26" s="216"/>
      <c r="EC26" s="216"/>
      <c r="ED26" s="216"/>
      <c r="EE26" s="216"/>
      <c r="EF26" s="216"/>
      <c r="EG26" s="216"/>
      <c r="EH26" s="216"/>
      <c r="EI26" s="216"/>
      <c r="EJ26" s="216"/>
      <c r="EK26" s="216"/>
      <c r="EL26" s="216"/>
      <c r="EM26" s="216"/>
      <c r="EN26" s="216"/>
      <c r="EO26" s="216"/>
      <c r="EP26" s="216"/>
      <c r="EQ26" s="216"/>
      <c r="ER26" s="216"/>
      <c r="ES26" s="216"/>
      <c r="ET26" s="216"/>
      <c r="EU26" s="216"/>
      <c r="EV26" s="216"/>
      <c r="EW26" s="216"/>
      <c r="EX26" s="216"/>
      <c r="EY26" s="216"/>
      <c r="EZ26" s="216"/>
      <c r="FA26" s="216"/>
      <c r="FB26" s="216"/>
      <c r="FC26" s="216"/>
      <c r="FD26" s="216"/>
      <c r="FE26" s="216"/>
      <c r="FF26" s="216"/>
      <c r="FG26" s="216"/>
      <c r="FH26" s="216"/>
      <c r="FI26" s="216"/>
    </row>
    <row r="27" spans="1:165" s="206" customFormat="1" ht="15.75" customHeight="1">
      <c r="A27" s="210" t="s">
        <v>1401</v>
      </c>
      <c r="B27" s="290">
        <v>12</v>
      </c>
      <c r="C27" s="217" t="s">
        <v>323</v>
      </c>
      <c r="D27" s="217" t="s">
        <v>478</v>
      </c>
      <c r="E27" s="154"/>
      <c r="F27" s="604">
        <v>277</v>
      </c>
      <c r="G27" s="605">
        <v>194</v>
      </c>
      <c r="H27" s="216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216"/>
      <c r="AY27" s="216"/>
      <c r="AZ27" s="216"/>
      <c r="BA27" s="216"/>
      <c r="BB27" s="216"/>
      <c r="BC27" s="216"/>
      <c r="BD27" s="216"/>
      <c r="BE27" s="216"/>
      <c r="BF27" s="216"/>
      <c r="BG27" s="216"/>
      <c r="BH27" s="216"/>
      <c r="BI27" s="216"/>
      <c r="BJ27" s="216"/>
      <c r="BK27" s="216"/>
      <c r="BL27" s="216"/>
      <c r="BM27" s="216"/>
      <c r="BN27" s="216"/>
      <c r="BO27" s="216"/>
      <c r="BP27" s="216"/>
      <c r="BQ27" s="216"/>
      <c r="BR27" s="216"/>
      <c r="BS27" s="216"/>
      <c r="BT27" s="216"/>
      <c r="BU27" s="216"/>
      <c r="BV27" s="216"/>
      <c r="BW27" s="216"/>
      <c r="BX27" s="216"/>
      <c r="BY27" s="216"/>
      <c r="BZ27" s="216"/>
      <c r="CA27" s="216"/>
      <c r="CB27" s="216"/>
      <c r="CC27" s="216"/>
      <c r="CD27" s="216"/>
      <c r="CE27" s="216"/>
      <c r="CF27" s="216"/>
      <c r="CG27" s="216"/>
      <c r="CH27" s="216"/>
      <c r="CI27" s="216"/>
      <c r="CJ27" s="216"/>
      <c r="CK27" s="216"/>
      <c r="CL27" s="216"/>
      <c r="CM27" s="216"/>
      <c r="CN27" s="216"/>
      <c r="CO27" s="216"/>
      <c r="CP27" s="216"/>
      <c r="CQ27" s="216"/>
      <c r="CR27" s="216"/>
      <c r="CS27" s="216"/>
      <c r="CT27" s="216"/>
      <c r="CU27" s="216"/>
      <c r="CV27" s="216"/>
      <c r="CW27" s="216"/>
      <c r="CX27" s="216"/>
      <c r="CY27" s="216"/>
      <c r="CZ27" s="216"/>
      <c r="DA27" s="216"/>
      <c r="DB27" s="216"/>
      <c r="DC27" s="216"/>
      <c r="DD27" s="216"/>
      <c r="DE27" s="216"/>
      <c r="DF27" s="216"/>
      <c r="DG27" s="216"/>
      <c r="DH27" s="216"/>
      <c r="DI27" s="216"/>
      <c r="DJ27" s="216"/>
      <c r="DK27" s="216"/>
      <c r="DL27" s="216"/>
      <c r="DM27" s="216"/>
      <c r="DN27" s="216"/>
      <c r="DO27" s="216"/>
      <c r="DP27" s="216"/>
      <c r="DQ27" s="216"/>
      <c r="DR27" s="216"/>
      <c r="DS27" s="216"/>
      <c r="DT27" s="216"/>
      <c r="DU27" s="216"/>
      <c r="DV27" s="216"/>
      <c r="DW27" s="216"/>
      <c r="DX27" s="216"/>
      <c r="DY27" s="216"/>
      <c r="DZ27" s="216"/>
      <c r="EA27" s="216"/>
      <c r="EB27" s="216"/>
      <c r="EC27" s="216"/>
      <c r="ED27" s="216"/>
      <c r="EE27" s="216"/>
      <c r="EF27" s="216"/>
      <c r="EG27" s="216"/>
      <c r="EH27" s="216"/>
      <c r="EI27" s="216"/>
      <c r="EJ27" s="216"/>
      <c r="EK27" s="216"/>
      <c r="EL27" s="216"/>
      <c r="EM27" s="216"/>
      <c r="EN27" s="216"/>
      <c r="EO27" s="216"/>
      <c r="EP27" s="216"/>
      <c r="EQ27" s="216"/>
      <c r="ER27" s="216"/>
      <c r="ES27" s="216"/>
      <c r="ET27" s="216"/>
      <c r="EU27" s="216"/>
      <c r="EV27" s="216"/>
      <c r="EW27" s="216"/>
      <c r="EX27" s="216"/>
      <c r="EY27" s="216"/>
      <c r="EZ27" s="216"/>
      <c r="FA27" s="216"/>
      <c r="FB27" s="216"/>
      <c r="FC27" s="216"/>
      <c r="FD27" s="216"/>
      <c r="FE27" s="216"/>
      <c r="FF27" s="216"/>
      <c r="FG27" s="216"/>
      <c r="FH27" s="216"/>
      <c r="FI27" s="216"/>
    </row>
    <row r="28" spans="1:165" s="206" customFormat="1" ht="15.75" customHeight="1">
      <c r="A28" s="210" t="s">
        <v>1402</v>
      </c>
      <c r="B28" s="290">
        <v>13</v>
      </c>
      <c r="C28" s="217" t="s">
        <v>324</v>
      </c>
      <c r="D28" s="217" t="s">
        <v>478</v>
      </c>
      <c r="E28" s="154"/>
      <c r="F28" s="604">
        <v>256</v>
      </c>
      <c r="G28" s="605">
        <v>179</v>
      </c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  <c r="BC28" s="216"/>
      <c r="BD28" s="216"/>
      <c r="BE28" s="216"/>
      <c r="BF28" s="216"/>
      <c r="BG28" s="216"/>
      <c r="BH28" s="216"/>
      <c r="BI28" s="216"/>
      <c r="BJ28" s="216"/>
      <c r="BK28" s="216"/>
      <c r="BL28" s="216"/>
      <c r="BM28" s="216"/>
      <c r="BN28" s="216"/>
      <c r="BO28" s="216"/>
      <c r="BP28" s="216"/>
      <c r="BQ28" s="216"/>
      <c r="BR28" s="216"/>
      <c r="BS28" s="216"/>
      <c r="BT28" s="216"/>
      <c r="BU28" s="216"/>
      <c r="BV28" s="216"/>
      <c r="BW28" s="216"/>
      <c r="BX28" s="216"/>
      <c r="BY28" s="216"/>
      <c r="BZ28" s="216"/>
      <c r="CA28" s="216"/>
      <c r="CB28" s="216"/>
      <c r="CC28" s="216"/>
      <c r="CD28" s="216"/>
      <c r="CE28" s="216"/>
      <c r="CF28" s="216"/>
      <c r="CG28" s="216"/>
      <c r="CH28" s="216"/>
      <c r="CI28" s="216"/>
      <c r="CJ28" s="216"/>
      <c r="CK28" s="216"/>
      <c r="CL28" s="216"/>
      <c r="CM28" s="216"/>
      <c r="CN28" s="216"/>
      <c r="CO28" s="216"/>
      <c r="CP28" s="216"/>
      <c r="CQ28" s="216"/>
      <c r="CR28" s="216"/>
      <c r="CS28" s="216"/>
      <c r="CT28" s="216"/>
      <c r="CU28" s="216"/>
      <c r="CV28" s="216"/>
      <c r="CW28" s="216"/>
      <c r="CX28" s="216"/>
      <c r="CY28" s="216"/>
      <c r="CZ28" s="216"/>
      <c r="DA28" s="216"/>
      <c r="DB28" s="216"/>
      <c r="DC28" s="216"/>
      <c r="DD28" s="216"/>
      <c r="DE28" s="216"/>
      <c r="DF28" s="216"/>
      <c r="DG28" s="216"/>
      <c r="DH28" s="216"/>
      <c r="DI28" s="216"/>
      <c r="DJ28" s="216"/>
      <c r="DK28" s="216"/>
      <c r="DL28" s="216"/>
      <c r="DM28" s="216"/>
      <c r="DN28" s="216"/>
      <c r="DO28" s="216"/>
      <c r="DP28" s="216"/>
      <c r="DQ28" s="216"/>
      <c r="DR28" s="216"/>
      <c r="DS28" s="216"/>
      <c r="DT28" s="216"/>
      <c r="DU28" s="216"/>
      <c r="DV28" s="216"/>
      <c r="DW28" s="216"/>
      <c r="DX28" s="216"/>
      <c r="DY28" s="216"/>
      <c r="DZ28" s="216"/>
      <c r="EA28" s="216"/>
      <c r="EB28" s="216"/>
      <c r="EC28" s="216"/>
      <c r="ED28" s="216"/>
      <c r="EE28" s="216"/>
      <c r="EF28" s="216"/>
      <c r="EG28" s="216"/>
      <c r="EH28" s="216"/>
      <c r="EI28" s="216"/>
      <c r="EJ28" s="216"/>
      <c r="EK28" s="216"/>
      <c r="EL28" s="216"/>
      <c r="EM28" s="216"/>
      <c r="EN28" s="216"/>
      <c r="EO28" s="216"/>
      <c r="EP28" s="216"/>
      <c r="EQ28" s="216"/>
      <c r="ER28" s="216"/>
      <c r="ES28" s="216"/>
      <c r="ET28" s="216"/>
      <c r="EU28" s="216"/>
      <c r="EV28" s="216"/>
      <c r="EW28" s="216"/>
      <c r="EX28" s="216"/>
      <c r="EY28" s="216"/>
      <c r="EZ28" s="216"/>
      <c r="FA28" s="216"/>
      <c r="FB28" s="216"/>
      <c r="FC28" s="216"/>
      <c r="FD28" s="216"/>
      <c r="FE28" s="216"/>
      <c r="FF28" s="216"/>
      <c r="FG28" s="216"/>
      <c r="FH28" s="216"/>
      <c r="FI28" s="216"/>
    </row>
    <row r="29" spans="1:165" s="206" customFormat="1" ht="15.75" customHeight="1">
      <c r="A29" s="210" t="s">
        <v>1403</v>
      </c>
      <c r="B29" s="290">
        <v>14</v>
      </c>
      <c r="C29" s="217" t="s">
        <v>325</v>
      </c>
      <c r="D29" s="217" t="s">
        <v>478</v>
      </c>
      <c r="E29" s="154"/>
      <c r="F29" s="604">
        <v>148</v>
      </c>
      <c r="G29" s="605">
        <v>104</v>
      </c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  <c r="BC29" s="216"/>
      <c r="BD29" s="216"/>
      <c r="BE29" s="216"/>
      <c r="BF29" s="216"/>
      <c r="BG29" s="216"/>
      <c r="BH29" s="216"/>
      <c r="BI29" s="216"/>
      <c r="BJ29" s="216"/>
      <c r="BK29" s="216"/>
      <c r="BL29" s="216"/>
      <c r="BM29" s="216"/>
      <c r="BN29" s="216"/>
      <c r="BO29" s="216"/>
      <c r="BP29" s="216"/>
      <c r="BQ29" s="216"/>
      <c r="BR29" s="216"/>
      <c r="BS29" s="216"/>
      <c r="BT29" s="216"/>
      <c r="BU29" s="216"/>
      <c r="BV29" s="216"/>
      <c r="BW29" s="216"/>
      <c r="BX29" s="216"/>
      <c r="BY29" s="216"/>
      <c r="BZ29" s="216"/>
      <c r="CA29" s="216"/>
      <c r="CB29" s="216"/>
      <c r="CC29" s="216"/>
      <c r="CD29" s="216"/>
      <c r="CE29" s="216"/>
      <c r="CF29" s="216"/>
      <c r="CG29" s="216"/>
      <c r="CH29" s="216"/>
      <c r="CI29" s="216"/>
      <c r="CJ29" s="216"/>
      <c r="CK29" s="216"/>
      <c r="CL29" s="216"/>
      <c r="CM29" s="216"/>
      <c r="CN29" s="216"/>
      <c r="CO29" s="216"/>
      <c r="CP29" s="216"/>
      <c r="CQ29" s="216"/>
      <c r="CR29" s="216"/>
      <c r="CS29" s="216"/>
      <c r="CT29" s="216"/>
      <c r="CU29" s="216"/>
      <c r="CV29" s="216"/>
      <c r="CW29" s="216"/>
      <c r="CX29" s="216"/>
      <c r="CY29" s="216"/>
      <c r="CZ29" s="216"/>
      <c r="DA29" s="216"/>
      <c r="DB29" s="216"/>
      <c r="DC29" s="216"/>
      <c r="DD29" s="216"/>
      <c r="DE29" s="216"/>
      <c r="DF29" s="216"/>
      <c r="DG29" s="216"/>
      <c r="DH29" s="216"/>
      <c r="DI29" s="216"/>
      <c r="DJ29" s="216"/>
      <c r="DK29" s="216"/>
      <c r="DL29" s="216"/>
      <c r="DM29" s="216"/>
      <c r="DN29" s="216"/>
      <c r="DO29" s="216"/>
      <c r="DP29" s="216"/>
      <c r="DQ29" s="216"/>
      <c r="DR29" s="216"/>
      <c r="DS29" s="216"/>
      <c r="DT29" s="216"/>
      <c r="DU29" s="216"/>
      <c r="DV29" s="216"/>
      <c r="DW29" s="216"/>
      <c r="DX29" s="216"/>
      <c r="DY29" s="216"/>
      <c r="DZ29" s="216"/>
      <c r="EA29" s="216"/>
      <c r="EB29" s="216"/>
      <c r="EC29" s="216"/>
      <c r="ED29" s="216"/>
      <c r="EE29" s="216"/>
      <c r="EF29" s="216"/>
      <c r="EG29" s="216"/>
      <c r="EH29" s="216"/>
      <c r="EI29" s="216"/>
      <c r="EJ29" s="216"/>
      <c r="EK29" s="216"/>
      <c r="EL29" s="216"/>
      <c r="EM29" s="216"/>
      <c r="EN29" s="216"/>
      <c r="EO29" s="216"/>
      <c r="EP29" s="216"/>
      <c r="EQ29" s="216"/>
      <c r="ER29" s="216"/>
      <c r="ES29" s="216"/>
      <c r="ET29" s="216"/>
      <c r="EU29" s="216"/>
      <c r="EV29" s="216"/>
      <c r="EW29" s="216"/>
      <c r="EX29" s="216"/>
      <c r="EY29" s="216"/>
      <c r="EZ29" s="216"/>
      <c r="FA29" s="216"/>
      <c r="FB29" s="216"/>
      <c r="FC29" s="216"/>
      <c r="FD29" s="216"/>
      <c r="FE29" s="216"/>
      <c r="FF29" s="216"/>
      <c r="FG29" s="216"/>
      <c r="FH29" s="216"/>
      <c r="FI29" s="216"/>
    </row>
    <row r="30" spans="1:165" s="206" customFormat="1" ht="15.6" customHeight="1">
      <c r="A30" s="210" t="s">
        <v>1404</v>
      </c>
      <c r="B30" s="290">
        <v>15</v>
      </c>
      <c r="C30" s="217" t="s">
        <v>332</v>
      </c>
      <c r="D30" s="217" t="s">
        <v>478</v>
      </c>
      <c r="E30" s="154" t="s">
        <v>148</v>
      </c>
      <c r="F30" s="604"/>
      <c r="G30" s="605"/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6"/>
      <c r="BB30" s="216"/>
      <c r="BC30" s="216"/>
      <c r="BD30" s="216"/>
      <c r="BE30" s="216"/>
      <c r="BF30" s="216"/>
      <c r="BG30" s="216"/>
      <c r="BH30" s="216"/>
      <c r="BI30" s="216"/>
      <c r="BJ30" s="216"/>
      <c r="BK30" s="216"/>
      <c r="BL30" s="216"/>
      <c r="BM30" s="216"/>
      <c r="BN30" s="216"/>
      <c r="BO30" s="216"/>
      <c r="BP30" s="216"/>
      <c r="BQ30" s="216"/>
      <c r="BR30" s="216"/>
      <c r="BS30" s="216"/>
      <c r="BT30" s="216"/>
      <c r="BU30" s="216"/>
      <c r="BV30" s="216"/>
      <c r="BW30" s="216"/>
      <c r="BX30" s="216"/>
      <c r="BY30" s="216"/>
      <c r="BZ30" s="216"/>
      <c r="CA30" s="216"/>
      <c r="CB30" s="216"/>
      <c r="CC30" s="216"/>
      <c r="CD30" s="216"/>
      <c r="CE30" s="216"/>
      <c r="CF30" s="216"/>
      <c r="CG30" s="216"/>
      <c r="CH30" s="216"/>
      <c r="CI30" s="216"/>
      <c r="CJ30" s="216"/>
      <c r="CK30" s="216"/>
      <c r="CL30" s="216"/>
      <c r="CM30" s="216"/>
      <c r="CN30" s="216"/>
      <c r="CO30" s="216"/>
      <c r="CP30" s="216"/>
      <c r="CQ30" s="216"/>
      <c r="CR30" s="216"/>
      <c r="CS30" s="216"/>
      <c r="CT30" s="216"/>
      <c r="CU30" s="216"/>
      <c r="CV30" s="216"/>
      <c r="CW30" s="216"/>
      <c r="CX30" s="216"/>
      <c r="CY30" s="216"/>
      <c r="CZ30" s="216"/>
      <c r="DA30" s="216"/>
      <c r="DB30" s="216"/>
      <c r="DC30" s="216"/>
      <c r="DD30" s="216"/>
      <c r="DE30" s="216"/>
      <c r="DF30" s="216"/>
      <c r="DG30" s="216"/>
      <c r="DH30" s="216"/>
      <c r="DI30" s="216"/>
      <c r="DJ30" s="216"/>
      <c r="DK30" s="216"/>
      <c r="DL30" s="216"/>
      <c r="DM30" s="216"/>
      <c r="DN30" s="216"/>
      <c r="DO30" s="216"/>
      <c r="DP30" s="216"/>
      <c r="DQ30" s="216"/>
      <c r="DR30" s="216"/>
      <c r="DS30" s="216"/>
      <c r="DT30" s="216"/>
      <c r="DU30" s="216"/>
      <c r="DV30" s="216"/>
      <c r="DW30" s="216"/>
      <c r="DX30" s="216"/>
      <c r="DY30" s="216"/>
      <c r="DZ30" s="216"/>
      <c r="EA30" s="216"/>
      <c r="EB30" s="216"/>
      <c r="EC30" s="216"/>
      <c r="ED30" s="216"/>
      <c r="EE30" s="216"/>
      <c r="EF30" s="216"/>
      <c r="EG30" s="216"/>
      <c r="EH30" s="216"/>
      <c r="EI30" s="216"/>
      <c r="EJ30" s="216"/>
      <c r="EK30" s="216"/>
      <c r="EL30" s="216"/>
      <c r="EM30" s="216"/>
      <c r="EN30" s="216"/>
      <c r="EO30" s="216"/>
      <c r="EP30" s="216"/>
      <c r="EQ30" s="216"/>
      <c r="ER30" s="216"/>
      <c r="ES30" s="216"/>
      <c r="ET30" s="216"/>
      <c r="EU30" s="216"/>
      <c r="EV30" s="216"/>
      <c r="EW30" s="216"/>
      <c r="EX30" s="216"/>
      <c r="EY30" s="216"/>
      <c r="EZ30" s="216"/>
      <c r="FA30" s="216"/>
      <c r="FB30" s="216"/>
      <c r="FC30" s="216"/>
      <c r="FD30" s="216"/>
      <c r="FE30" s="216"/>
      <c r="FF30" s="216"/>
      <c r="FG30" s="216"/>
      <c r="FH30" s="216"/>
      <c r="FI30" s="216"/>
    </row>
    <row r="31" spans="1:165" s="206" customFormat="1" ht="15.75" customHeight="1">
      <c r="A31" s="210" t="s">
        <v>1405</v>
      </c>
      <c r="B31" s="290">
        <v>16</v>
      </c>
      <c r="C31" s="217" t="s">
        <v>326</v>
      </c>
      <c r="D31" s="217" t="s">
        <v>478</v>
      </c>
      <c r="E31" s="154"/>
      <c r="F31" s="604">
        <v>90</v>
      </c>
      <c r="G31" s="605">
        <v>63</v>
      </c>
      <c r="H31" s="216"/>
      <c r="I31" s="216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216"/>
      <c r="AY31" s="216"/>
      <c r="AZ31" s="216"/>
      <c r="BA31" s="216"/>
      <c r="BB31" s="216"/>
      <c r="BC31" s="216"/>
      <c r="BD31" s="216"/>
      <c r="BE31" s="216"/>
      <c r="BF31" s="216"/>
      <c r="BG31" s="216"/>
      <c r="BH31" s="216"/>
      <c r="BI31" s="216"/>
      <c r="BJ31" s="216"/>
      <c r="BK31" s="216"/>
      <c r="BL31" s="216"/>
      <c r="BM31" s="216"/>
      <c r="BN31" s="216"/>
      <c r="BO31" s="216"/>
      <c r="BP31" s="216"/>
      <c r="BQ31" s="216"/>
      <c r="BR31" s="216"/>
      <c r="BS31" s="216"/>
      <c r="BT31" s="216"/>
      <c r="BU31" s="216"/>
      <c r="BV31" s="216"/>
      <c r="BW31" s="216"/>
      <c r="BX31" s="216"/>
      <c r="BY31" s="216"/>
      <c r="BZ31" s="216"/>
      <c r="CA31" s="216"/>
      <c r="CB31" s="216"/>
      <c r="CC31" s="216"/>
      <c r="CD31" s="216"/>
      <c r="CE31" s="216"/>
      <c r="CF31" s="216"/>
      <c r="CG31" s="216"/>
      <c r="CH31" s="216"/>
      <c r="CI31" s="216"/>
      <c r="CJ31" s="216"/>
      <c r="CK31" s="216"/>
      <c r="CL31" s="216"/>
      <c r="CM31" s="216"/>
      <c r="CN31" s="216"/>
      <c r="CO31" s="216"/>
      <c r="CP31" s="216"/>
      <c r="CQ31" s="216"/>
      <c r="CR31" s="216"/>
      <c r="CS31" s="216"/>
      <c r="CT31" s="216"/>
      <c r="CU31" s="216"/>
      <c r="CV31" s="216"/>
      <c r="CW31" s="216"/>
      <c r="CX31" s="216"/>
      <c r="CY31" s="216"/>
      <c r="CZ31" s="216"/>
      <c r="DA31" s="216"/>
      <c r="DB31" s="216"/>
      <c r="DC31" s="216"/>
      <c r="DD31" s="216"/>
      <c r="DE31" s="216"/>
      <c r="DF31" s="216"/>
      <c r="DG31" s="216"/>
      <c r="DH31" s="216"/>
      <c r="DI31" s="216"/>
      <c r="DJ31" s="216"/>
      <c r="DK31" s="216"/>
      <c r="DL31" s="216"/>
      <c r="DM31" s="216"/>
      <c r="DN31" s="216"/>
      <c r="DO31" s="216"/>
      <c r="DP31" s="216"/>
      <c r="DQ31" s="216"/>
      <c r="DR31" s="216"/>
      <c r="DS31" s="216"/>
      <c r="DT31" s="216"/>
      <c r="DU31" s="216"/>
      <c r="DV31" s="216"/>
      <c r="DW31" s="216"/>
      <c r="DX31" s="216"/>
      <c r="DY31" s="216"/>
      <c r="DZ31" s="216"/>
      <c r="EA31" s="216"/>
      <c r="EB31" s="216"/>
      <c r="EC31" s="216"/>
      <c r="ED31" s="216"/>
      <c r="EE31" s="216"/>
      <c r="EF31" s="216"/>
      <c r="EG31" s="216"/>
      <c r="EH31" s="216"/>
      <c r="EI31" s="216"/>
      <c r="EJ31" s="216"/>
      <c r="EK31" s="216"/>
      <c r="EL31" s="216"/>
      <c r="EM31" s="216"/>
      <c r="EN31" s="216"/>
      <c r="EO31" s="216"/>
      <c r="EP31" s="216"/>
      <c r="EQ31" s="216"/>
      <c r="ER31" s="216"/>
      <c r="ES31" s="216"/>
      <c r="ET31" s="216"/>
      <c r="EU31" s="216"/>
      <c r="EV31" s="216"/>
      <c r="EW31" s="216"/>
      <c r="EX31" s="216"/>
      <c r="EY31" s="216"/>
      <c r="EZ31" s="216"/>
      <c r="FA31" s="216"/>
      <c r="FB31" s="216"/>
      <c r="FC31" s="216"/>
      <c r="FD31" s="216"/>
      <c r="FE31" s="216"/>
      <c r="FF31" s="216"/>
      <c r="FG31" s="216"/>
      <c r="FH31" s="216"/>
      <c r="FI31" s="216"/>
    </row>
    <row r="32" spans="1:165" s="206" customFormat="1" ht="15.6" customHeight="1">
      <c r="A32" s="210" t="s">
        <v>1406</v>
      </c>
      <c r="B32" s="290" t="s">
        <v>333</v>
      </c>
      <c r="C32" s="217" t="s">
        <v>1418</v>
      </c>
      <c r="D32" s="217" t="s">
        <v>478</v>
      </c>
      <c r="E32" s="154"/>
      <c r="F32" s="604">
        <v>1096</v>
      </c>
      <c r="G32" s="605">
        <v>767</v>
      </c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216"/>
      <c r="CN32" s="216"/>
      <c r="CO32" s="216"/>
      <c r="CP32" s="216"/>
      <c r="CQ32" s="216"/>
      <c r="CR32" s="216"/>
      <c r="CS32" s="216"/>
      <c r="CT32" s="216"/>
      <c r="CU32" s="216"/>
      <c r="CV32" s="216"/>
      <c r="CW32" s="216"/>
      <c r="CX32" s="216"/>
      <c r="CY32" s="216"/>
      <c r="CZ32" s="216"/>
      <c r="DA32" s="216"/>
      <c r="DB32" s="216"/>
      <c r="DC32" s="216"/>
      <c r="DD32" s="216"/>
      <c r="DE32" s="216"/>
      <c r="DF32" s="216"/>
      <c r="DG32" s="216"/>
      <c r="DH32" s="216"/>
      <c r="DI32" s="216"/>
      <c r="DJ32" s="216"/>
      <c r="DK32" s="216"/>
      <c r="DL32" s="216"/>
      <c r="DM32" s="216"/>
      <c r="DN32" s="216"/>
      <c r="DO32" s="216"/>
      <c r="DP32" s="216"/>
      <c r="DQ32" s="216"/>
      <c r="DR32" s="216"/>
      <c r="DS32" s="216"/>
      <c r="DT32" s="216"/>
      <c r="DU32" s="216"/>
      <c r="DV32" s="216"/>
      <c r="DW32" s="216"/>
      <c r="DX32" s="216"/>
      <c r="DY32" s="216"/>
      <c r="DZ32" s="216"/>
      <c r="EA32" s="216"/>
      <c r="EB32" s="216"/>
      <c r="EC32" s="216"/>
      <c r="ED32" s="216"/>
      <c r="EE32" s="216"/>
      <c r="EF32" s="216"/>
      <c r="EG32" s="216"/>
      <c r="EH32" s="216"/>
      <c r="EI32" s="216"/>
      <c r="EJ32" s="216"/>
      <c r="EK32" s="216"/>
      <c r="EL32" s="216"/>
      <c r="EM32" s="216"/>
      <c r="EN32" s="216"/>
      <c r="EO32" s="216"/>
      <c r="EP32" s="216"/>
      <c r="EQ32" s="216"/>
      <c r="ER32" s="216"/>
      <c r="ES32" s="216"/>
      <c r="ET32" s="216"/>
      <c r="EU32" s="216"/>
      <c r="EV32" s="216"/>
      <c r="EW32" s="216"/>
      <c r="EX32" s="216"/>
      <c r="EY32" s="216"/>
      <c r="EZ32" s="216"/>
      <c r="FA32" s="216"/>
      <c r="FB32" s="216"/>
      <c r="FC32" s="216"/>
      <c r="FD32" s="216"/>
      <c r="FE32" s="216"/>
      <c r="FF32" s="216"/>
      <c r="FG32" s="216"/>
      <c r="FH32" s="216"/>
      <c r="FI32" s="216"/>
    </row>
    <row r="33" spans="1:165" s="206" customFormat="1" ht="15.75" customHeight="1">
      <c r="A33" s="210" t="s">
        <v>1407</v>
      </c>
      <c r="B33" s="290" t="s">
        <v>331</v>
      </c>
      <c r="C33" s="217" t="s">
        <v>335</v>
      </c>
      <c r="D33" s="217" t="s">
        <v>478</v>
      </c>
      <c r="E33" s="154"/>
      <c r="F33" s="604">
        <v>400</v>
      </c>
      <c r="G33" s="605">
        <v>280</v>
      </c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  <c r="BC33" s="216"/>
      <c r="BD33" s="216"/>
      <c r="BE33" s="216"/>
      <c r="BF33" s="216"/>
      <c r="BG33" s="216"/>
      <c r="BH33" s="216"/>
      <c r="BI33" s="216"/>
      <c r="BJ33" s="216"/>
      <c r="BK33" s="216"/>
      <c r="BL33" s="216"/>
      <c r="BM33" s="216"/>
      <c r="BN33" s="216"/>
      <c r="BO33" s="216"/>
      <c r="BP33" s="216"/>
      <c r="BQ33" s="216"/>
      <c r="BR33" s="216"/>
      <c r="BS33" s="216"/>
      <c r="BT33" s="216"/>
      <c r="BU33" s="216"/>
      <c r="BV33" s="216"/>
      <c r="BW33" s="216"/>
      <c r="BX33" s="216"/>
      <c r="BY33" s="216"/>
      <c r="BZ33" s="216"/>
      <c r="CA33" s="216"/>
      <c r="CB33" s="216"/>
      <c r="CC33" s="216"/>
      <c r="CD33" s="216"/>
      <c r="CE33" s="216"/>
      <c r="CF33" s="216"/>
      <c r="CG33" s="216"/>
      <c r="CH33" s="216"/>
      <c r="CI33" s="216"/>
      <c r="CJ33" s="216"/>
      <c r="CK33" s="216"/>
      <c r="CL33" s="216"/>
      <c r="CM33" s="216"/>
      <c r="CN33" s="216"/>
      <c r="CO33" s="216"/>
      <c r="CP33" s="216"/>
      <c r="CQ33" s="216"/>
      <c r="CR33" s="216"/>
      <c r="CS33" s="216"/>
      <c r="CT33" s="216"/>
      <c r="CU33" s="216"/>
      <c r="CV33" s="216"/>
      <c r="CW33" s="216"/>
      <c r="CX33" s="216"/>
      <c r="CY33" s="216"/>
      <c r="CZ33" s="216"/>
      <c r="DA33" s="216"/>
      <c r="DB33" s="216"/>
      <c r="DC33" s="216"/>
      <c r="DD33" s="216"/>
      <c r="DE33" s="216"/>
      <c r="DF33" s="216"/>
      <c r="DG33" s="216"/>
      <c r="DH33" s="216"/>
      <c r="DI33" s="216"/>
      <c r="DJ33" s="216"/>
      <c r="DK33" s="216"/>
      <c r="DL33" s="216"/>
      <c r="DM33" s="216"/>
      <c r="DN33" s="216"/>
      <c r="DO33" s="216"/>
      <c r="DP33" s="216"/>
      <c r="DQ33" s="216"/>
      <c r="DR33" s="216"/>
      <c r="DS33" s="216"/>
      <c r="DT33" s="216"/>
      <c r="DU33" s="216"/>
      <c r="DV33" s="216"/>
      <c r="DW33" s="216"/>
      <c r="DX33" s="216"/>
      <c r="DY33" s="216"/>
      <c r="DZ33" s="216"/>
      <c r="EA33" s="216"/>
      <c r="EB33" s="216"/>
      <c r="EC33" s="216"/>
      <c r="ED33" s="216"/>
      <c r="EE33" s="216"/>
      <c r="EF33" s="216"/>
      <c r="EG33" s="216"/>
      <c r="EH33" s="216"/>
      <c r="EI33" s="216"/>
      <c r="EJ33" s="216"/>
      <c r="EK33" s="216"/>
      <c r="EL33" s="216"/>
      <c r="EM33" s="216"/>
      <c r="EN33" s="216"/>
      <c r="EO33" s="216"/>
      <c r="EP33" s="216"/>
      <c r="EQ33" s="216"/>
      <c r="ER33" s="216"/>
      <c r="ES33" s="216"/>
      <c r="ET33" s="216"/>
      <c r="EU33" s="216"/>
      <c r="EV33" s="216"/>
      <c r="EW33" s="216"/>
      <c r="EX33" s="216"/>
      <c r="EY33" s="216"/>
      <c r="EZ33" s="216"/>
      <c r="FA33" s="216"/>
      <c r="FB33" s="216"/>
      <c r="FC33" s="216"/>
      <c r="FD33" s="216"/>
      <c r="FE33" s="216"/>
      <c r="FF33" s="216"/>
      <c r="FG33" s="216"/>
      <c r="FH33" s="216"/>
      <c r="FI33" s="216"/>
    </row>
    <row r="34" spans="1:165" s="206" customFormat="1" ht="15.75" customHeight="1">
      <c r="A34" s="210" t="s">
        <v>1408</v>
      </c>
      <c r="B34" s="290" t="s">
        <v>337</v>
      </c>
      <c r="C34" s="217" t="s">
        <v>336</v>
      </c>
      <c r="D34" s="217" t="s">
        <v>478</v>
      </c>
      <c r="E34" s="154"/>
      <c r="F34" s="604">
        <v>169</v>
      </c>
      <c r="G34" s="605">
        <v>119</v>
      </c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216"/>
      <c r="AY34" s="216"/>
      <c r="AZ34" s="216"/>
      <c r="BA34" s="216"/>
      <c r="BB34" s="216"/>
      <c r="BC34" s="216"/>
      <c r="BD34" s="216"/>
      <c r="BE34" s="216"/>
      <c r="BF34" s="216"/>
      <c r="BG34" s="216"/>
      <c r="BH34" s="216"/>
      <c r="BI34" s="216"/>
      <c r="BJ34" s="216"/>
      <c r="BK34" s="216"/>
      <c r="BL34" s="216"/>
      <c r="BM34" s="216"/>
      <c r="BN34" s="216"/>
      <c r="BO34" s="216"/>
      <c r="BP34" s="216"/>
      <c r="BQ34" s="216"/>
      <c r="BR34" s="216"/>
      <c r="BS34" s="216"/>
      <c r="BT34" s="216"/>
      <c r="BU34" s="216"/>
      <c r="BV34" s="216"/>
      <c r="BW34" s="216"/>
      <c r="BX34" s="216"/>
      <c r="BY34" s="216"/>
      <c r="BZ34" s="216"/>
      <c r="CA34" s="216"/>
      <c r="CB34" s="216"/>
      <c r="CC34" s="216"/>
      <c r="CD34" s="216"/>
      <c r="CE34" s="216"/>
      <c r="CF34" s="216"/>
      <c r="CG34" s="216"/>
      <c r="CH34" s="216"/>
      <c r="CI34" s="216"/>
      <c r="CJ34" s="216"/>
      <c r="CK34" s="216"/>
      <c r="CL34" s="216"/>
      <c r="CM34" s="216"/>
      <c r="CN34" s="216"/>
      <c r="CO34" s="216"/>
      <c r="CP34" s="216"/>
      <c r="CQ34" s="216"/>
      <c r="CR34" s="216"/>
      <c r="CS34" s="216"/>
      <c r="CT34" s="216"/>
      <c r="CU34" s="216"/>
      <c r="CV34" s="216"/>
      <c r="CW34" s="216"/>
      <c r="CX34" s="216"/>
      <c r="CY34" s="216"/>
      <c r="CZ34" s="216"/>
      <c r="DA34" s="216"/>
      <c r="DB34" s="216"/>
      <c r="DC34" s="216"/>
      <c r="DD34" s="216"/>
      <c r="DE34" s="216"/>
      <c r="DF34" s="216"/>
      <c r="DG34" s="216"/>
      <c r="DH34" s="216"/>
      <c r="DI34" s="216"/>
      <c r="DJ34" s="216"/>
      <c r="DK34" s="216"/>
      <c r="DL34" s="216"/>
      <c r="DM34" s="216"/>
      <c r="DN34" s="216"/>
      <c r="DO34" s="216"/>
      <c r="DP34" s="216"/>
      <c r="DQ34" s="216"/>
      <c r="DR34" s="216"/>
      <c r="DS34" s="216"/>
      <c r="DT34" s="216"/>
      <c r="DU34" s="216"/>
      <c r="DV34" s="216"/>
      <c r="DW34" s="216"/>
      <c r="DX34" s="216"/>
      <c r="DY34" s="216"/>
      <c r="DZ34" s="216"/>
      <c r="EA34" s="216"/>
      <c r="EB34" s="216"/>
      <c r="EC34" s="216"/>
      <c r="ED34" s="216"/>
      <c r="EE34" s="216"/>
      <c r="EF34" s="216"/>
      <c r="EG34" s="216"/>
      <c r="EH34" s="216"/>
      <c r="EI34" s="216"/>
      <c r="EJ34" s="216"/>
      <c r="EK34" s="216"/>
      <c r="EL34" s="216"/>
      <c r="EM34" s="216"/>
      <c r="EN34" s="216"/>
      <c r="EO34" s="216"/>
      <c r="EP34" s="216"/>
      <c r="EQ34" s="216"/>
      <c r="ER34" s="216"/>
      <c r="ES34" s="216"/>
      <c r="ET34" s="216"/>
      <c r="EU34" s="216"/>
      <c r="EV34" s="216"/>
      <c r="EW34" s="216"/>
      <c r="EX34" s="216"/>
      <c r="EY34" s="216"/>
      <c r="EZ34" s="216"/>
      <c r="FA34" s="216"/>
      <c r="FB34" s="216"/>
      <c r="FC34" s="216"/>
      <c r="FD34" s="216"/>
      <c r="FE34" s="216"/>
      <c r="FF34" s="216"/>
      <c r="FG34" s="216"/>
      <c r="FH34" s="216"/>
      <c r="FI34" s="216"/>
    </row>
    <row r="35" spans="1:165" s="206" customFormat="1" ht="15.75" customHeight="1">
      <c r="A35" s="210" t="s">
        <v>1409</v>
      </c>
      <c r="B35" s="290">
        <v>19</v>
      </c>
      <c r="C35" s="217" t="s">
        <v>334</v>
      </c>
      <c r="D35" s="217" t="s">
        <v>478</v>
      </c>
      <c r="E35" s="606"/>
      <c r="F35" s="604">
        <v>292</v>
      </c>
      <c r="G35" s="605">
        <v>204</v>
      </c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  <c r="BC35" s="216"/>
      <c r="BD35" s="216"/>
      <c r="BE35" s="216"/>
      <c r="BF35" s="216"/>
      <c r="BG35" s="216"/>
      <c r="BH35" s="216"/>
      <c r="BI35" s="216"/>
      <c r="BJ35" s="216"/>
      <c r="BK35" s="216"/>
      <c r="BL35" s="216"/>
      <c r="BM35" s="216"/>
      <c r="BN35" s="216"/>
      <c r="BO35" s="216"/>
      <c r="BP35" s="216"/>
      <c r="BQ35" s="216"/>
      <c r="BR35" s="216"/>
      <c r="BS35" s="216"/>
      <c r="BT35" s="216"/>
      <c r="BU35" s="216"/>
      <c r="BV35" s="216"/>
      <c r="BW35" s="216"/>
      <c r="BX35" s="216"/>
      <c r="BY35" s="216"/>
      <c r="BZ35" s="216"/>
      <c r="CA35" s="216"/>
      <c r="CB35" s="216"/>
      <c r="CC35" s="216"/>
      <c r="CD35" s="216"/>
      <c r="CE35" s="216"/>
      <c r="CF35" s="216"/>
      <c r="CG35" s="216"/>
      <c r="CH35" s="216"/>
      <c r="CI35" s="216"/>
      <c r="CJ35" s="216"/>
      <c r="CK35" s="216"/>
      <c r="CL35" s="216"/>
      <c r="CM35" s="216"/>
      <c r="CN35" s="216"/>
      <c r="CO35" s="216"/>
      <c r="CP35" s="216"/>
      <c r="CQ35" s="216"/>
      <c r="CR35" s="216"/>
      <c r="CS35" s="216"/>
      <c r="CT35" s="216"/>
      <c r="CU35" s="216"/>
      <c r="CV35" s="216"/>
      <c r="CW35" s="216"/>
      <c r="CX35" s="216"/>
      <c r="CY35" s="216"/>
      <c r="CZ35" s="216"/>
      <c r="DA35" s="216"/>
      <c r="DB35" s="216"/>
      <c r="DC35" s="216"/>
      <c r="DD35" s="216"/>
      <c r="DE35" s="216"/>
      <c r="DF35" s="216"/>
      <c r="DG35" s="216"/>
      <c r="DH35" s="216"/>
      <c r="DI35" s="216"/>
      <c r="DJ35" s="216"/>
      <c r="DK35" s="216"/>
      <c r="DL35" s="216"/>
      <c r="DM35" s="216"/>
      <c r="DN35" s="216"/>
      <c r="DO35" s="216"/>
      <c r="DP35" s="216"/>
      <c r="DQ35" s="216"/>
      <c r="DR35" s="216"/>
      <c r="DS35" s="216"/>
      <c r="DT35" s="216"/>
      <c r="DU35" s="216"/>
      <c r="DV35" s="216"/>
      <c r="DW35" s="216"/>
      <c r="DX35" s="216"/>
      <c r="DY35" s="216"/>
      <c r="DZ35" s="216"/>
      <c r="EA35" s="216"/>
      <c r="EB35" s="216"/>
      <c r="EC35" s="216"/>
      <c r="ED35" s="216"/>
      <c r="EE35" s="216"/>
      <c r="EF35" s="216"/>
      <c r="EG35" s="216"/>
      <c r="EH35" s="216"/>
      <c r="EI35" s="216"/>
      <c r="EJ35" s="216"/>
      <c r="EK35" s="216"/>
      <c r="EL35" s="216"/>
      <c r="EM35" s="216"/>
      <c r="EN35" s="216"/>
      <c r="EO35" s="216"/>
      <c r="EP35" s="216"/>
      <c r="EQ35" s="216"/>
      <c r="ER35" s="216"/>
      <c r="ES35" s="216"/>
      <c r="ET35" s="216"/>
      <c r="EU35" s="216"/>
      <c r="EV35" s="216"/>
      <c r="EW35" s="216"/>
      <c r="EX35" s="216"/>
      <c r="EY35" s="216"/>
      <c r="EZ35" s="216"/>
      <c r="FA35" s="216"/>
      <c r="FB35" s="216"/>
      <c r="FC35" s="216"/>
      <c r="FD35" s="216"/>
      <c r="FE35" s="216"/>
      <c r="FF35" s="216"/>
      <c r="FG35" s="216"/>
      <c r="FH35" s="216"/>
      <c r="FI35" s="216"/>
    </row>
    <row r="36" spans="1:165" s="206" customFormat="1" ht="15.6" customHeight="1">
      <c r="A36" s="210" t="s">
        <v>1410</v>
      </c>
      <c r="B36" s="290">
        <v>20</v>
      </c>
      <c r="C36" s="217" t="s">
        <v>338</v>
      </c>
      <c r="D36" s="217" t="s">
        <v>478</v>
      </c>
      <c r="E36" s="154" t="s">
        <v>68</v>
      </c>
      <c r="F36" s="604">
        <v>738</v>
      </c>
      <c r="G36" s="605">
        <v>517</v>
      </c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16"/>
      <c r="AU36" s="216"/>
      <c r="AV36" s="216"/>
      <c r="AW36" s="216"/>
      <c r="AX36" s="216"/>
      <c r="AY36" s="216"/>
      <c r="AZ36" s="216"/>
      <c r="BA36" s="216"/>
      <c r="BB36" s="216"/>
      <c r="BC36" s="216"/>
      <c r="BD36" s="216"/>
      <c r="BE36" s="216"/>
      <c r="BF36" s="216"/>
      <c r="BG36" s="216"/>
      <c r="BH36" s="216"/>
      <c r="BI36" s="216"/>
      <c r="BJ36" s="216"/>
      <c r="BK36" s="216"/>
      <c r="BL36" s="216"/>
      <c r="BM36" s="216"/>
      <c r="BN36" s="216"/>
      <c r="BO36" s="216"/>
      <c r="BP36" s="216"/>
      <c r="BQ36" s="216"/>
      <c r="BR36" s="216"/>
      <c r="BS36" s="216"/>
      <c r="BT36" s="216"/>
      <c r="BU36" s="216"/>
      <c r="BV36" s="216"/>
      <c r="BW36" s="216"/>
      <c r="BX36" s="216"/>
      <c r="BY36" s="216"/>
      <c r="BZ36" s="216"/>
      <c r="CA36" s="216"/>
      <c r="CB36" s="216"/>
      <c r="CC36" s="216"/>
      <c r="CD36" s="216"/>
      <c r="CE36" s="216"/>
      <c r="CF36" s="216"/>
      <c r="CG36" s="216"/>
      <c r="CH36" s="216"/>
      <c r="CI36" s="216"/>
      <c r="CJ36" s="216"/>
      <c r="CK36" s="216"/>
      <c r="CL36" s="216"/>
      <c r="CM36" s="216"/>
      <c r="CN36" s="216"/>
      <c r="CO36" s="216"/>
      <c r="CP36" s="216"/>
      <c r="CQ36" s="216"/>
      <c r="CR36" s="216"/>
      <c r="CS36" s="216"/>
      <c r="CT36" s="216"/>
      <c r="CU36" s="216"/>
      <c r="CV36" s="216"/>
      <c r="CW36" s="216"/>
      <c r="CX36" s="216"/>
      <c r="CY36" s="216"/>
      <c r="CZ36" s="216"/>
      <c r="DA36" s="216"/>
      <c r="DB36" s="216"/>
      <c r="DC36" s="216"/>
      <c r="DD36" s="216"/>
      <c r="DE36" s="216"/>
      <c r="DF36" s="216"/>
      <c r="DG36" s="216"/>
      <c r="DH36" s="216"/>
      <c r="DI36" s="216"/>
      <c r="DJ36" s="216"/>
      <c r="DK36" s="216"/>
      <c r="DL36" s="216"/>
      <c r="DM36" s="216"/>
      <c r="DN36" s="216"/>
      <c r="DO36" s="216"/>
      <c r="DP36" s="216"/>
      <c r="DQ36" s="216"/>
      <c r="DR36" s="216"/>
      <c r="DS36" s="216"/>
      <c r="DT36" s="216"/>
      <c r="DU36" s="216"/>
      <c r="DV36" s="216"/>
      <c r="DW36" s="216"/>
      <c r="DX36" s="216"/>
      <c r="DY36" s="216"/>
      <c r="DZ36" s="216"/>
      <c r="EA36" s="216"/>
      <c r="EB36" s="216"/>
      <c r="EC36" s="216"/>
      <c r="ED36" s="216"/>
      <c r="EE36" s="216"/>
      <c r="EF36" s="216"/>
      <c r="EG36" s="216"/>
      <c r="EH36" s="216"/>
      <c r="EI36" s="216"/>
      <c r="EJ36" s="216"/>
      <c r="EK36" s="216"/>
      <c r="EL36" s="216"/>
      <c r="EM36" s="216"/>
      <c r="EN36" s="216"/>
      <c r="EO36" s="216"/>
      <c r="EP36" s="216"/>
      <c r="EQ36" s="216"/>
      <c r="ER36" s="216"/>
      <c r="ES36" s="216"/>
      <c r="ET36" s="216"/>
      <c r="EU36" s="216"/>
      <c r="EV36" s="216"/>
      <c r="EW36" s="216"/>
      <c r="EX36" s="216"/>
      <c r="EY36" s="216"/>
      <c r="EZ36" s="216"/>
      <c r="FA36" s="216"/>
      <c r="FB36" s="216"/>
      <c r="FC36" s="216"/>
      <c r="FD36" s="216"/>
      <c r="FE36" s="216"/>
      <c r="FF36" s="216"/>
      <c r="FG36" s="216"/>
      <c r="FH36" s="216"/>
      <c r="FI36" s="216"/>
    </row>
    <row r="37" spans="1:165" s="206" customFormat="1" ht="15.75" customHeight="1">
      <c r="A37" s="210" t="s">
        <v>1411</v>
      </c>
      <c r="B37" s="290">
        <v>21</v>
      </c>
      <c r="C37" s="217" t="s">
        <v>327</v>
      </c>
      <c r="D37" s="217" t="s">
        <v>478</v>
      </c>
      <c r="E37" s="372"/>
      <c r="F37" s="604">
        <v>161</v>
      </c>
      <c r="G37" s="605">
        <v>113</v>
      </c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  <c r="BC37" s="216"/>
      <c r="BD37" s="216"/>
      <c r="BE37" s="216"/>
      <c r="BF37" s="216"/>
      <c r="BG37" s="216"/>
      <c r="BH37" s="216"/>
      <c r="BI37" s="216"/>
      <c r="BJ37" s="216"/>
      <c r="BK37" s="216"/>
      <c r="BL37" s="216"/>
      <c r="BM37" s="216"/>
      <c r="BN37" s="216"/>
      <c r="BO37" s="216"/>
      <c r="BP37" s="216"/>
      <c r="BQ37" s="216"/>
      <c r="BR37" s="216"/>
      <c r="BS37" s="216"/>
      <c r="BT37" s="216"/>
      <c r="BU37" s="216"/>
      <c r="BV37" s="216"/>
      <c r="BW37" s="216"/>
      <c r="BX37" s="216"/>
      <c r="BY37" s="216"/>
      <c r="BZ37" s="216"/>
      <c r="CA37" s="216"/>
      <c r="CB37" s="216"/>
      <c r="CC37" s="216"/>
      <c r="CD37" s="216"/>
      <c r="CE37" s="216"/>
      <c r="CF37" s="216"/>
      <c r="CG37" s="216"/>
      <c r="CH37" s="216"/>
      <c r="CI37" s="216"/>
      <c r="CJ37" s="216"/>
      <c r="CK37" s="216"/>
      <c r="CL37" s="216"/>
      <c r="CM37" s="216"/>
      <c r="CN37" s="216"/>
      <c r="CO37" s="216"/>
      <c r="CP37" s="216"/>
      <c r="CQ37" s="216"/>
      <c r="CR37" s="216"/>
      <c r="CS37" s="216"/>
      <c r="CT37" s="216"/>
      <c r="CU37" s="216"/>
      <c r="CV37" s="216"/>
      <c r="CW37" s="216"/>
      <c r="CX37" s="216"/>
      <c r="CY37" s="216"/>
      <c r="CZ37" s="216"/>
      <c r="DA37" s="216"/>
      <c r="DB37" s="216"/>
      <c r="DC37" s="216"/>
      <c r="DD37" s="216"/>
      <c r="DE37" s="216"/>
      <c r="DF37" s="216"/>
      <c r="DG37" s="216"/>
      <c r="DH37" s="216"/>
      <c r="DI37" s="216"/>
      <c r="DJ37" s="216"/>
      <c r="DK37" s="216"/>
      <c r="DL37" s="216"/>
      <c r="DM37" s="216"/>
      <c r="DN37" s="216"/>
      <c r="DO37" s="216"/>
      <c r="DP37" s="216"/>
      <c r="DQ37" s="216"/>
      <c r="DR37" s="216"/>
      <c r="DS37" s="216"/>
      <c r="DT37" s="216"/>
      <c r="DU37" s="216"/>
      <c r="DV37" s="216"/>
      <c r="DW37" s="216"/>
      <c r="DX37" s="216"/>
      <c r="DY37" s="216"/>
      <c r="DZ37" s="216"/>
      <c r="EA37" s="216"/>
      <c r="EB37" s="216"/>
      <c r="EC37" s="216"/>
      <c r="ED37" s="216"/>
      <c r="EE37" s="216"/>
      <c r="EF37" s="216"/>
      <c r="EG37" s="216"/>
      <c r="EH37" s="216"/>
      <c r="EI37" s="216"/>
      <c r="EJ37" s="216"/>
      <c r="EK37" s="216"/>
      <c r="EL37" s="216"/>
      <c r="EM37" s="216"/>
      <c r="EN37" s="216"/>
      <c r="EO37" s="216"/>
      <c r="EP37" s="216"/>
      <c r="EQ37" s="216"/>
      <c r="ER37" s="216"/>
      <c r="ES37" s="216"/>
      <c r="ET37" s="216"/>
      <c r="EU37" s="216"/>
      <c r="EV37" s="216"/>
      <c r="EW37" s="216"/>
      <c r="EX37" s="216"/>
      <c r="EY37" s="216"/>
      <c r="EZ37" s="216"/>
      <c r="FA37" s="216"/>
      <c r="FB37" s="216"/>
      <c r="FC37" s="216"/>
      <c r="FD37" s="216"/>
      <c r="FE37" s="216"/>
      <c r="FF37" s="216"/>
      <c r="FG37" s="216"/>
      <c r="FH37" s="216"/>
      <c r="FI37" s="216"/>
    </row>
    <row r="38" spans="1:165" s="206" customFormat="1" ht="15.6" customHeight="1">
      <c r="A38" s="210" t="s">
        <v>1412</v>
      </c>
      <c r="B38" s="290" t="s">
        <v>1</v>
      </c>
      <c r="C38" s="217" t="s">
        <v>1417</v>
      </c>
      <c r="D38" s="217" t="s">
        <v>478</v>
      </c>
      <c r="E38" s="372"/>
      <c r="F38" s="604">
        <v>644</v>
      </c>
      <c r="G38" s="605">
        <v>451</v>
      </c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  <c r="BC38" s="216"/>
      <c r="BD38" s="216"/>
      <c r="BE38" s="216"/>
      <c r="BF38" s="216"/>
      <c r="BG38" s="216"/>
      <c r="BH38" s="216"/>
      <c r="BI38" s="216"/>
      <c r="BJ38" s="216"/>
      <c r="BK38" s="216"/>
      <c r="BL38" s="216"/>
      <c r="BM38" s="216"/>
      <c r="BN38" s="216"/>
      <c r="BO38" s="216"/>
      <c r="BP38" s="216"/>
      <c r="BQ38" s="216"/>
      <c r="BR38" s="216"/>
      <c r="BS38" s="216"/>
      <c r="BT38" s="216"/>
      <c r="BU38" s="216"/>
      <c r="BV38" s="216"/>
      <c r="BW38" s="216"/>
      <c r="BX38" s="216"/>
      <c r="BY38" s="216"/>
      <c r="BZ38" s="216"/>
      <c r="CA38" s="216"/>
      <c r="CB38" s="216"/>
      <c r="CC38" s="216"/>
      <c r="CD38" s="216"/>
      <c r="CE38" s="216"/>
      <c r="CF38" s="216"/>
      <c r="CG38" s="216"/>
      <c r="CH38" s="216"/>
      <c r="CI38" s="216"/>
      <c r="CJ38" s="216"/>
      <c r="CK38" s="216"/>
      <c r="CL38" s="216"/>
      <c r="CM38" s="216"/>
      <c r="CN38" s="216"/>
      <c r="CO38" s="216"/>
      <c r="CP38" s="216"/>
      <c r="CQ38" s="216"/>
      <c r="CR38" s="216"/>
      <c r="CS38" s="216"/>
      <c r="CT38" s="216"/>
      <c r="CU38" s="216"/>
      <c r="CV38" s="216"/>
      <c r="CW38" s="216"/>
      <c r="CX38" s="216"/>
      <c r="CY38" s="216"/>
      <c r="CZ38" s="216"/>
      <c r="DA38" s="216"/>
      <c r="DB38" s="216"/>
      <c r="DC38" s="216"/>
      <c r="DD38" s="216"/>
      <c r="DE38" s="216"/>
      <c r="DF38" s="216"/>
      <c r="DG38" s="216"/>
      <c r="DH38" s="216"/>
      <c r="DI38" s="216"/>
      <c r="DJ38" s="216"/>
      <c r="DK38" s="216"/>
      <c r="DL38" s="216"/>
      <c r="DM38" s="216"/>
      <c r="DN38" s="216"/>
      <c r="DO38" s="216"/>
      <c r="DP38" s="216"/>
      <c r="DQ38" s="216"/>
      <c r="DR38" s="216"/>
      <c r="DS38" s="216"/>
      <c r="DT38" s="216"/>
      <c r="DU38" s="216"/>
      <c r="DV38" s="216"/>
      <c r="DW38" s="216"/>
      <c r="DX38" s="216"/>
      <c r="DY38" s="216"/>
      <c r="DZ38" s="216"/>
      <c r="EA38" s="216"/>
      <c r="EB38" s="216"/>
      <c r="EC38" s="216"/>
      <c r="ED38" s="216"/>
      <c r="EE38" s="216"/>
      <c r="EF38" s="216"/>
      <c r="EG38" s="216"/>
      <c r="EH38" s="216"/>
      <c r="EI38" s="216"/>
      <c r="EJ38" s="216"/>
      <c r="EK38" s="216"/>
      <c r="EL38" s="216"/>
      <c r="EM38" s="216"/>
      <c r="EN38" s="216"/>
      <c r="EO38" s="216"/>
      <c r="EP38" s="216"/>
      <c r="EQ38" s="216"/>
      <c r="ER38" s="216"/>
      <c r="ES38" s="216"/>
      <c r="ET38" s="216"/>
      <c r="EU38" s="216"/>
      <c r="EV38" s="216"/>
      <c r="EW38" s="216"/>
      <c r="EX38" s="216"/>
      <c r="EY38" s="216"/>
      <c r="EZ38" s="216"/>
      <c r="FA38" s="216"/>
      <c r="FB38" s="216"/>
      <c r="FC38" s="216"/>
      <c r="FD38" s="216"/>
      <c r="FE38" s="216"/>
      <c r="FF38" s="216"/>
      <c r="FG38" s="216"/>
      <c r="FH38" s="216"/>
      <c r="FI38" s="216"/>
    </row>
    <row r="39" spans="1:165" s="206" customFormat="1" ht="15.6" customHeight="1">
      <c r="A39" s="210" t="s">
        <v>1413</v>
      </c>
      <c r="B39" s="290">
        <v>23</v>
      </c>
      <c r="C39" s="217" t="s">
        <v>328</v>
      </c>
      <c r="D39" s="217" t="s">
        <v>478</v>
      </c>
      <c r="E39" s="154"/>
      <c r="F39" s="604">
        <v>154</v>
      </c>
      <c r="G39" s="605">
        <v>108</v>
      </c>
    </row>
    <row r="40" spans="1:165" s="206" customFormat="1" ht="15.6" customHeight="1">
      <c r="A40" s="210" t="s">
        <v>1414</v>
      </c>
      <c r="B40" s="290">
        <v>24</v>
      </c>
      <c r="C40" s="217" t="s">
        <v>341</v>
      </c>
      <c r="D40" s="217" t="s">
        <v>478</v>
      </c>
      <c r="E40" s="154"/>
      <c r="F40" s="604">
        <v>292</v>
      </c>
      <c r="G40" s="605">
        <v>205</v>
      </c>
    </row>
    <row r="41" spans="1:165" s="206" customFormat="1" ht="15.75" customHeight="1">
      <c r="A41" s="210" t="s">
        <v>1415</v>
      </c>
      <c r="B41" s="290">
        <v>25</v>
      </c>
      <c r="C41" s="217" t="s">
        <v>340</v>
      </c>
      <c r="D41" s="217" t="s">
        <v>478</v>
      </c>
      <c r="E41" s="154" t="s">
        <v>68</v>
      </c>
      <c r="F41" s="604">
        <v>322</v>
      </c>
      <c r="G41" s="605">
        <v>227</v>
      </c>
    </row>
    <row r="42" spans="1:165" s="206" customFormat="1" ht="15.75" customHeight="1" thickBot="1">
      <c r="A42" s="223" t="s">
        <v>1416</v>
      </c>
      <c r="B42" s="818" t="s">
        <v>150</v>
      </c>
      <c r="C42" s="226" t="s">
        <v>339</v>
      </c>
      <c r="D42" s="226" t="s">
        <v>478</v>
      </c>
      <c r="E42" s="607"/>
      <c r="F42" s="608">
        <v>136</v>
      </c>
      <c r="G42" s="609">
        <v>95</v>
      </c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16"/>
      <c r="AU42" s="216"/>
      <c r="AV42" s="216"/>
      <c r="AW42" s="216"/>
      <c r="AX42" s="216"/>
      <c r="AY42" s="216"/>
      <c r="AZ42" s="216"/>
      <c r="BA42" s="216"/>
      <c r="BB42" s="216"/>
      <c r="BC42" s="216"/>
      <c r="BD42" s="216"/>
      <c r="BE42" s="216"/>
      <c r="BF42" s="216"/>
      <c r="BG42" s="216"/>
      <c r="BH42" s="216"/>
      <c r="BI42" s="216"/>
      <c r="BJ42" s="216"/>
      <c r="BK42" s="216"/>
      <c r="BL42" s="216"/>
      <c r="BM42" s="216"/>
      <c r="BN42" s="216"/>
      <c r="BO42" s="216"/>
      <c r="BP42" s="216"/>
      <c r="BQ42" s="216"/>
      <c r="BR42" s="216"/>
      <c r="BS42" s="216"/>
      <c r="BT42" s="216"/>
      <c r="BU42" s="216"/>
      <c r="BV42" s="216"/>
      <c r="BW42" s="216"/>
      <c r="BX42" s="216"/>
      <c r="BY42" s="216"/>
      <c r="BZ42" s="216"/>
      <c r="CA42" s="216"/>
      <c r="CB42" s="216"/>
      <c r="CC42" s="216"/>
      <c r="CD42" s="216"/>
      <c r="CE42" s="216"/>
      <c r="CF42" s="216"/>
      <c r="CG42" s="216"/>
      <c r="CH42" s="216"/>
      <c r="CI42" s="216"/>
      <c r="CJ42" s="216"/>
      <c r="CK42" s="216"/>
      <c r="CL42" s="216"/>
      <c r="CM42" s="216"/>
      <c r="CN42" s="216"/>
      <c r="CO42" s="216"/>
      <c r="CP42" s="216"/>
      <c r="CQ42" s="216"/>
      <c r="CR42" s="216"/>
      <c r="CS42" s="216"/>
      <c r="CT42" s="216"/>
      <c r="CU42" s="216"/>
      <c r="CV42" s="216"/>
      <c r="CW42" s="216"/>
      <c r="CX42" s="216"/>
      <c r="CY42" s="216"/>
      <c r="CZ42" s="216"/>
      <c r="DA42" s="216"/>
      <c r="DB42" s="216"/>
      <c r="DC42" s="216"/>
      <c r="DD42" s="216"/>
      <c r="DE42" s="216"/>
      <c r="DF42" s="216"/>
      <c r="DG42" s="216"/>
      <c r="DH42" s="216"/>
      <c r="DI42" s="216"/>
      <c r="DJ42" s="216"/>
      <c r="DK42" s="216"/>
      <c r="DL42" s="216"/>
      <c r="DM42" s="216"/>
      <c r="DN42" s="216"/>
      <c r="DO42" s="216"/>
      <c r="DP42" s="216"/>
      <c r="DQ42" s="216"/>
      <c r="DR42" s="216"/>
      <c r="DS42" s="216"/>
      <c r="DT42" s="216"/>
      <c r="DU42" s="216"/>
      <c r="DV42" s="216"/>
      <c r="DW42" s="216"/>
      <c r="DX42" s="216"/>
      <c r="DY42" s="216"/>
      <c r="DZ42" s="216"/>
      <c r="EA42" s="216"/>
      <c r="EB42" s="216"/>
      <c r="EC42" s="216"/>
      <c r="ED42" s="216"/>
      <c r="EE42" s="216"/>
      <c r="EF42" s="216"/>
      <c r="EG42" s="216"/>
      <c r="EH42" s="216"/>
      <c r="EI42" s="216"/>
      <c r="EJ42" s="216"/>
      <c r="EK42" s="216"/>
      <c r="EL42" s="216"/>
      <c r="EM42" s="216"/>
      <c r="EN42" s="216"/>
      <c r="EO42" s="216"/>
      <c r="EP42" s="216"/>
      <c r="EQ42" s="216"/>
      <c r="ER42" s="216"/>
      <c r="ES42" s="216"/>
      <c r="ET42" s="216"/>
      <c r="EU42" s="216"/>
      <c r="EV42" s="216"/>
      <c r="EW42" s="216"/>
      <c r="EX42" s="216"/>
      <c r="EY42" s="216"/>
      <c r="EZ42" s="216"/>
      <c r="FA42" s="216"/>
      <c r="FB42" s="216"/>
      <c r="FC42" s="216"/>
      <c r="FD42" s="216"/>
      <c r="FE42" s="216"/>
      <c r="FF42" s="216"/>
      <c r="FG42" s="216"/>
      <c r="FH42" s="216"/>
      <c r="FI42" s="216"/>
    </row>
    <row r="43" spans="1:165" s="188" customFormat="1" ht="15.75">
      <c r="D43" s="558"/>
      <c r="F43" s="558"/>
      <c r="G43" s="232"/>
    </row>
    <row r="44" spans="1:165" s="188" customFormat="1" ht="15.75">
      <c r="D44" s="558"/>
      <c r="F44" s="558"/>
      <c r="G44" s="232"/>
    </row>
    <row r="45" spans="1:165" s="188" customFormat="1" ht="15.75">
      <c r="D45" s="558"/>
      <c r="F45" s="558"/>
      <c r="G45" s="232"/>
    </row>
    <row r="46" spans="1:165" s="188" customFormat="1" ht="15.75">
      <c r="D46" s="558"/>
      <c r="F46" s="558"/>
      <c r="G46" s="232"/>
    </row>
    <row r="47" spans="1:165" s="39" customFormat="1" ht="15.75">
      <c r="D47" s="115"/>
      <c r="F47" s="115"/>
      <c r="G47" s="232"/>
    </row>
  </sheetData>
  <phoneticPr fontId="0" type="noConversion"/>
  <pageMargins left="0.39370078740157483" right="0.39370078740157483" top="0.43307086614173229" bottom="0.62992125984251968" header="0.31496062992125984" footer="0.31496062992125984"/>
  <pageSetup paperSize="9" scale="80" orientation="landscape" r:id="rId1"/>
  <headerFooter>
    <oddFooter>Seite &amp;P von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CA6E8-967F-4549-B512-BFA089F515C1}">
  <sheetPr>
    <pageSetUpPr fitToPage="1"/>
  </sheetPr>
  <dimension ref="A1:IP38"/>
  <sheetViews>
    <sheetView zoomScale="75" zoomScaleNormal="75" workbookViewId="0">
      <pane ySplit="19" topLeftCell="A20" activePane="bottomLeft" state="frozen"/>
      <selection activeCell="E39" sqref="E39"/>
      <selection pane="bottomLeft" activeCell="M2" sqref="M2"/>
    </sheetView>
  </sheetViews>
  <sheetFormatPr baseColWidth="10" defaultRowHeight="15"/>
  <cols>
    <col min="1" max="1" width="15.7109375" customWidth="1"/>
    <col min="2" max="2" width="13.85546875" customWidth="1"/>
    <col min="3" max="3" width="81.140625" customWidth="1"/>
    <col min="4" max="4" width="13.7109375" bestFit="1" customWidth="1"/>
    <col min="5" max="5" width="20.140625" customWidth="1"/>
    <col min="6" max="6" width="15.85546875" customWidth="1"/>
    <col min="7" max="7" width="23" customWidth="1"/>
  </cols>
  <sheetData>
    <row r="1" spans="1:250" s="8" customFormat="1" ht="61.5" customHeight="1">
      <c r="A1" s="4" t="s">
        <v>720</v>
      </c>
      <c r="B1" s="4"/>
      <c r="C1" s="4"/>
      <c r="D1" s="4"/>
      <c r="E1" s="5"/>
      <c r="G1" s="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</row>
    <row r="2" spans="1:250" s="206" customFormat="1" ht="16.5" customHeight="1">
      <c r="A2" s="64" t="s">
        <v>104</v>
      </c>
      <c r="B2" s="64"/>
      <c r="C2" s="46"/>
      <c r="D2" s="46"/>
      <c r="E2" s="46"/>
      <c r="G2" s="66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  <c r="CO2" s="64"/>
      <c r="CP2" s="64"/>
      <c r="CQ2" s="64"/>
      <c r="CR2" s="64"/>
      <c r="CS2" s="64"/>
      <c r="CT2" s="64"/>
      <c r="CU2" s="64"/>
      <c r="CV2" s="64"/>
      <c r="CW2" s="64"/>
      <c r="CX2" s="64"/>
      <c r="CY2" s="64"/>
      <c r="CZ2" s="64"/>
      <c r="DA2" s="64"/>
      <c r="DB2" s="64"/>
      <c r="DC2" s="64"/>
      <c r="DD2" s="64"/>
      <c r="DE2" s="64"/>
      <c r="DF2" s="64"/>
      <c r="DG2" s="64"/>
      <c r="DH2" s="64"/>
      <c r="DI2" s="64"/>
      <c r="DJ2" s="64"/>
      <c r="DK2" s="64"/>
      <c r="DL2" s="64"/>
      <c r="DM2" s="64"/>
      <c r="DN2" s="64"/>
      <c r="DO2" s="64"/>
      <c r="DP2" s="64"/>
      <c r="DQ2" s="64"/>
      <c r="DR2" s="64"/>
      <c r="DS2" s="64"/>
      <c r="DT2" s="64"/>
      <c r="DU2" s="64"/>
      <c r="DV2" s="64"/>
      <c r="DW2" s="64"/>
      <c r="DX2" s="64"/>
      <c r="DY2" s="64"/>
      <c r="DZ2" s="64"/>
      <c r="EA2" s="64"/>
      <c r="EB2" s="64"/>
      <c r="EC2" s="64"/>
      <c r="ED2" s="64"/>
      <c r="EE2" s="64"/>
      <c r="EF2" s="64"/>
      <c r="EG2" s="64"/>
      <c r="EH2" s="64"/>
      <c r="EI2" s="64"/>
      <c r="EJ2" s="64"/>
      <c r="EK2" s="64"/>
      <c r="EL2" s="64"/>
      <c r="EM2" s="64"/>
      <c r="EN2" s="64"/>
      <c r="EO2" s="64"/>
      <c r="EP2" s="64"/>
      <c r="EQ2" s="64"/>
      <c r="ER2" s="64"/>
      <c r="ES2" s="64"/>
      <c r="ET2" s="64"/>
      <c r="EU2" s="64"/>
      <c r="EV2" s="64"/>
      <c r="EW2" s="64"/>
      <c r="EX2" s="64"/>
      <c r="EY2" s="64"/>
      <c r="EZ2" s="64"/>
      <c r="FA2" s="64"/>
      <c r="FB2" s="64"/>
      <c r="FC2" s="64"/>
      <c r="FD2" s="64"/>
      <c r="FE2" s="64"/>
      <c r="FF2" s="64"/>
      <c r="FG2" s="64"/>
      <c r="FH2" s="64"/>
      <c r="FI2" s="64"/>
      <c r="FJ2" s="64"/>
      <c r="FK2" s="64"/>
      <c r="FL2" s="64"/>
      <c r="FM2" s="64"/>
      <c r="FN2" s="64"/>
      <c r="FO2" s="64"/>
      <c r="FP2" s="64"/>
      <c r="FQ2" s="64"/>
      <c r="FR2" s="64"/>
      <c r="FS2" s="64"/>
      <c r="FT2" s="64"/>
      <c r="FU2" s="64"/>
      <c r="FV2" s="64"/>
      <c r="FW2" s="64"/>
      <c r="FX2" s="64"/>
      <c r="FY2" s="64"/>
      <c r="FZ2" s="64"/>
      <c r="GA2" s="64"/>
      <c r="GB2" s="64"/>
      <c r="GC2" s="64"/>
      <c r="GD2" s="64"/>
      <c r="GE2" s="64"/>
      <c r="GF2" s="64"/>
      <c r="GG2" s="64"/>
      <c r="GH2" s="64"/>
      <c r="GI2" s="64"/>
      <c r="GJ2" s="64"/>
      <c r="GK2" s="64"/>
      <c r="GL2" s="64"/>
      <c r="GM2" s="64"/>
      <c r="GN2" s="64"/>
      <c r="GO2" s="64"/>
      <c r="GP2" s="64"/>
      <c r="GQ2" s="64"/>
      <c r="GR2" s="64"/>
      <c r="GS2" s="64"/>
      <c r="GT2" s="64"/>
      <c r="GU2" s="64"/>
      <c r="GV2" s="64"/>
      <c r="GW2" s="64"/>
      <c r="GX2" s="64"/>
      <c r="GY2" s="64"/>
      <c r="GZ2" s="64"/>
      <c r="HA2" s="64"/>
      <c r="HB2" s="64"/>
      <c r="HC2" s="64"/>
      <c r="HD2" s="64"/>
      <c r="HE2" s="64"/>
      <c r="HF2" s="64"/>
      <c r="HG2" s="64"/>
      <c r="HH2" s="64"/>
      <c r="HI2" s="64"/>
      <c r="HJ2" s="64"/>
      <c r="HK2" s="64"/>
      <c r="HL2" s="64"/>
      <c r="HM2" s="64"/>
      <c r="HN2" s="64"/>
      <c r="HO2" s="64"/>
      <c r="HP2" s="64"/>
      <c r="HQ2" s="64"/>
      <c r="HR2" s="64"/>
      <c r="HS2" s="64"/>
      <c r="HT2" s="64"/>
      <c r="HU2" s="64"/>
      <c r="HV2" s="64"/>
      <c r="HW2" s="64"/>
      <c r="HX2" s="64"/>
      <c r="HY2" s="64"/>
      <c r="HZ2" s="64"/>
      <c r="IA2" s="64"/>
      <c r="IB2" s="64"/>
      <c r="IC2" s="64"/>
      <c r="ID2" s="64"/>
      <c r="IE2" s="64"/>
      <c r="IF2" s="64"/>
      <c r="IG2" s="64"/>
      <c r="IH2" s="64"/>
      <c r="II2" s="64"/>
      <c r="IJ2" s="64"/>
      <c r="IK2" s="64"/>
      <c r="IL2" s="64"/>
      <c r="IM2" s="64"/>
    </row>
    <row r="3" spans="1:250" s="206" customFormat="1" ht="16.5" customHeight="1">
      <c r="A3" s="207" t="s">
        <v>931</v>
      </c>
      <c r="B3" s="207"/>
      <c r="C3" s="46"/>
      <c r="D3" s="46"/>
      <c r="E3" s="46"/>
      <c r="F3" s="46"/>
      <c r="G3" s="208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  <c r="AA3" s="207"/>
      <c r="AB3" s="207"/>
      <c r="AC3" s="207"/>
      <c r="AD3" s="207"/>
      <c r="AE3" s="207"/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  <c r="BC3" s="207"/>
      <c r="BD3" s="207"/>
      <c r="BE3" s="207"/>
      <c r="BF3" s="207"/>
      <c r="BG3" s="207"/>
      <c r="BH3" s="207"/>
      <c r="BI3" s="207"/>
      <c r="BJ3" s="207"/>
      <c r="BK3" s="207"/>
      <c r="BL3" s="207"/>
      <c r="BM3" s="207"/>
      <c r="BN3" s="207"/>
      <c r="BO3" s="207"/>
      <c r="BP3" s="207"/>
      <c r="BQ3" s="207"/>
      <c r="BR3" s="207"/>
      <c r="BS3" s="207"/>
      <c r="BT3" s="207"/>
      <c r="BU3" s="207"/>
      <c r="BV3" s="207"/>
      <c r="BW3" s="207"/>
      <c r="BX3" s="207"/>
      <c r="BY3" s="207"/>
      <c r="BZ3" s="207"/>
      <c r="CA3" s="207"/>
      <c r="CB3" s="207"/>
      <c r="CC3" s="207"/>
      <c r="CD3" s="207"/>
      <c r="CE3" s="207"/>
      <c r="CF3" s="207"/>
      <c r="CG3" s="207"/>
      <c r="CH3" s="207"/>
      <c r="CI3" s="207"/>
      <c r="CJ3" s="207"/>
      <c r="CK3" s="207"/>
      <c r="CL3" s="207"/>
      <c r="CM3" s="207"/>
      <c r="CN3" s="207"/>
      <c r="CO3" s="207"/>
      <c r="CP3" s="207"/>
      <c r="CQ3" s="207"/>
      <c r="CR3" s="207"/>
      <c r="CS3" s="207"/>
      <c r="CT3" s="207"/>
      <c r="CU3" s="207"/>
      <c r="CV3" s="207"/>
      <c r="CW3" s="207"/>
      <c r="CX3" s="207"/>
      <c r="CY3" s="207"/>
      <c r="CZ3" s="207"/>
      <c r="DA3" s="207"/>
      <c r="DB3" s="207"/>
      <c r="DC3" s="207"/>
      <c r="DD3" s="207"/>
      <c r="DE3" s="207"/>
      <c r="DF3" s="207"/>
      <c r="DG3" s="207"/>
      <c r="DH3" s="207"/>
      <c r="DI3" s="207"/>
      <c r="DJ3" s="207"/>
      <c r="DK3" s="207"/>
      <c r="DL3" s="207"/>
      <c r="DM3" s="207"/>
      <c r="DN3" s="207"/>
      <c r="DO3" s="207"/>
      <c r="DP3" s="207"/>
      <c r="DQ3" s="207"/>
      <c r="DR3" s="207"/>
      <c r="DS3" s="207"/>
      <c r="DT3" s="207"/>
      <c r="DU3" s="207"/>
      <c r="DV3" s="207"/>
      <c r="DW3" s="207"/>
      <c r="DX3" s="207"/>
      <c r="DY3" s="207"/>
      <c r="DZ3" s="207"/>
      <c r="EA3" s="207"/>
      <c r="EB3" s="207"/>
      <c r="EC3" s="207"/>
      <c r="ED3" s="207"/>
      <c r="EE3" s="207"/>
      <c r="EF3" s="207"/>
      <c r="EG3" s="207"/>
      <c r="EH3" s="207"/>
      <c r="EI3" s="207"/>
      <c r="EJ3" s="207"/>
      <c r="EK3" s="207"/>
      <c r="EL3" s="207"/>
      <c r="EM3" s="207"/>
      <c r="EN3" s="207"/>
      <c r="EO3" s="207"/>
      <c r="EP3" s="207"/>
      <c r="EQ3" s="207"/>
      <c r="ER3" s="207"/>
      <c r="ES3" s="207"/>
      <c r="ET3" s="207"/>
      <c r="EU3" s="207"/>
      <c r="EV3" s="207"/>
      <c r="EW3" s="207"/>
      <c r="EX3" s="207"/>
      <c r="EY3" s="207"/>
      <c r="EZ3" s="207"/>
      <c r="FA3" s="207"/>
      <c r="FB3" s="207"/>
      <c r="FC3" s="207"/>
      <c r="FD3" s="207"/>
      <c r="FE3" s="207"/>
      <c r="FF3" s="207"/>
      <c r="FG3" s="207"/>
      <c r="FH3" s="207"/>
      <c r="FI3" s="207"/>
      <c r="FJ3" s="207"/>
      <c r="FK3" s="207"/>
      <c r="FL3" s="207"/>
      <c r="FM3" s="207"/>
      <c r="FN3" s="207"/>
      <c r="FO3" s="207"/>
      <c r="FP3" s="207"/>
      <c r="FQ3" s="207"/>
      <c r="FR3" s="207"/>
      <c r="FS3" s="207"/>
      <c r="FT3" s="207"/>
      <c r="FU3" s="207"/>
      <c r="FV3" s="207"/>
      <c r="FW3" s="207"/>
      <c r="FX3" s="207"/>
      <c r="FY3" s="207"/>
      <c r="FZ3" s="207"/>
      <c r="GA3" s="207"/>
      <c r="GB3" s="207"/>
      <c r="GC3" s="207"/>
      <c r="GD3" s="207"/>
      <c r="GE3" s="207"/>
      <c r="GF3" s="207"/>
      <c r="GG3" s="207"/>
      <c r="GH3" s="207"/>
      <c r="GI3" s="207"/>
      <c r="GJ3" s="207"/>
      <c r="GK3" s="207"/>
      <c r="GL3" s="207"/>
      <c r="GM3" s="207"/>
      <c r="GN3" s="207"/>
      <c r="GO3" s="207"/>
      <c r="GP3" s="207"/>
      <c r="GQ3" s="207"/>
      <c r="GR3" s="207"/>
      <c r="GS3" s="207"/>
      <c r="GT3" s="207"/>
      <c r="GU3" s="207"/>
      <c r="GV3" s="207"/>
      <c r="GW3" s="207"/>
      <c r="GX3" s="207"/>
      <c r="GY3" s="207"/>
      <c r="GZ3" s="207"/>
      <c r="HA3" s="207"/>
      <c r="HB3" s="207"/>
      <c r="HC3" s="207"/>
      <c r="HD3" s="207"/>
      <c r="HE3" s="207"/>
      <c r="HF3" s="207"/>
      <c r="HG3" s="207"/>
      <c r="HH3" s="207"/>
      <c r="HI3" s="207"/>
      <c r="HJ3" s="207"/>
      <c r="HK3" s="207"/>
      <c r="HL3" s="207"/>
      <c r="HM3" s="207"/>
      <c r="HN3" s="207"/>
      <c r="HO3" s="207"/>
      <c r="HP3" s="207"/>
      <c r="HQ3" s="207"/>
      <c r="HR3" s="207"/>
      <c r="HS3" s="207"/>
      <c r="HT3" s="207"/>
      <c r="HU3" s="207"/>
      <c r="HV3" s="207"/>
      <c r="HW3" s="207"/>
      <c r="HX3" s="207"/>
      <c r="HY3" s="207"/>
      <c r="HZ3" s="207"/>
      <c r="IA3" s="207"/>
      <c r="IB3" s="207"/>
      <c r="IC3" s="207"/>
      <c r="ID3" s="207"/>
      <c r="IE3" s="207"/>
      <c r="IF3" s="207"/>
      <c r="IG3" s="207"/>
      <c r="IH3" s="207"/>
      <c r="II3" s="207"/>
      <c r="IJ3" s="207"/>
      <c r="IK3" s="207"/>
      <c r="IL3" s="207"/>
      <c r="IM3" s="207"/>
    </row>
    <row r="4" spans="1:250" s="206" customFormat="1" ht="16.5" customHeight="1">
      <c r="A4" s="64"/>
      <c r="B4" s="64"/>
      <c r="C4" s="64"/>
      <c r="D4" s="64"/>
      <c r="E4" s="64"/>
      <c r="G4" s="66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  <c r="CO4" s="64"/>
      <c r="CP4" s="64"/>
      <c r="CQ4" s="64"/>
      <c r="CR4" s="64"/>
      <c r="CS4" s="64"/>
      <c r="CT4" s="64"/>
      <c r="CU4" s="64"/>
      <c r="CV4" s="64"/>
      <c r="CW4" s="64"/>
      <c r="CX4" s="64"/>
      <c r="CY4" s="64"/>
      <c r="CZ4" s="64"/>
      <c r="DA4" s="64"/>
      <c r="DB4" s="64"/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  <c r="DR4" s="64"/>
      <c r="DS4" s="64"/>
      <c r="DT4" s="64"/>
      <c r="DU4" s="64"/>
      <c r="DV4" s="64"/>
      <c r="DW4" s="64"/>
      <c r="DX4" s="64"/>
      <c r="DY4" s="64"/>
      <c r="DZ4" s="64"/>
      <c r="EA4" s="64"/>
      <c r="EB4" s="64"/>
      <c r="EC4" s="64"/>
      <c r="ED4" s="64"/>
      <c r="EE4" s="64"/>
      <c r="EF4" s="64"/>
      <c r="EG4" s="64"/>
      <c r="EH4" s="64"/>
      <c r="EI4" s="64"/>
      <c r="EJ4" s="64"/>
      <c r="EK4" s="64"/>
      <c r="EL4" s="64"/>
      <c r="EM4" s="64"/>
      <c r="EN4" s="64"/>
      <c r="EO4" s="64"/>
      <c r="EP4" s="64"/>
      <c r="EQ4" s="64"/>
      <c r="ER4" s="64"/>
      <c r="ES4" s="64"/>
      <c r="ET4" s="64"/>
      <c r="EU4" s="64"/>
      <c r="EV4" s="64"/>
      <c r="EW4" s="64"/>
      <c r="EX4" s="64"/>
      <c r="EY4" s="64"/>
      <c r="EZ4" s="64"/>
      <c r="FA4" s="64"/>
      <c r="FB4" s="64"/>
      <c r="FC4" s="64"/>
      <c r="FD4" s="64"/>
      <c r="FE4" s="64"/>
      <c r="FF4" s="64"/>
      <c r="FG4" s="64"/>
      <c r="FH4" s="64"/>
      <c r="FI4" s="64"/>
      <c r="FJ4" s="64"/>
      <c r="FK4" s="64"/>
      <c r="FL4" s="64"/>
      <c r="FM4" s="64"/>
      <c r="FN4" s="64"/>
      <c r="FO4" s="64"/>
      <c r="FP4" s="64"/>
      <c r="FQ4" s="64"/>
      <c r="FR4" s="64"/>
      <c r="FS4" s="64"/>
      <c r="FT4" s="64"/>
      <c r="FU4" s="64"/>
      <c r="FV4" s="64"/>
      <c r="FW4" s="64"/>
      <c r="FX4" s="64"/>
      <c r="FY4" s="64"/>
      <c r="FZ4" s="64"/>
      <c r="GA4" s="64"/>
      <c r="GB4" s="64"/>
      <c r="GC4" s="64"/>
      <c r="GD4" s="64"/>
      <c r="GE4" s="64"/>
      <c r="GF4" s="64"/>
      <c r="GG4" s="64"/>
      <c r="GH4" s="64"/>
      <c r="GI4" s="64"/>
      <c r="GJ4" s="64"/>
      <c r="GK4" s="64"/>
      <c r="GL4" s="64"/>
      <c r="GM4" s="64"/>
      <c r="GN4" s="64"/>
      <c r="GO4" s="64"/>
      <c r="GP4" s="64"/>
      <c r="GQ4" s="64"/>
      <c r="GR4" s="64"/>
      <c r="GS4" s="64"/>
      <c r="GT4" s="64"/>
      <c r="GU4" s="64"/>
      <c r="GV4" s="64"/>
      <c r="GW4" s="64"/>
      <c r="GX4" s="64"/>
      <c r="GY4" s="64"/>
      <c r="GZ4" s="64"/>
      <c r="HA4" s="64"/>
      <c r="HB4" s="64"/>
      <c r="HC4" s="64"/>
      <c r="HD4" s="64"/>
      <c r="HE4" s="64"/>
      <c r="HF4" s="64"/>
      <c r="HG4" s="64"/>
      <c r="HH4" s="64"/>
      <c r="HI4" s="64"/>
      <c r="HJ4" s="64"/>
      <c r="HK4" s="64"/>
      <c r="HL4" s="64"/>
      <c r="HM4" s="64"/>
      <c r="HN4" s="64"/>
      <c r="HO4" s="64"/>
      <c r="HP4" s="64"/>
      <c r="HQ4" s="64"/>
      <c r="HR4" s="64"/>
      <c r="HS4" s="64"/>
      <c r="HT4" s="64"/>
      <c r="HU4" s="64"/>
      <c r="HV4" s="64"/>
      <c r="HW4" s="64"/>
      <c r="HX4" s="64"/>
      <c r="HY4" s="64"/>
      <c r="HZ4" s="64"/>
      <c r="IA4" s="64"/>
      <c r="IB4" s="64"/>
      <c r="IC4" s="64"/>
      <c r="ID4" s="64"/>
      <c r="IE4" s="64"/>
      <c r="IF4" s="64"/>
      <c r="IG4" s="64"/>
      <c r="IH4" s="64"/>
      <c r="II4" s="64"/>
      <c r="IJ4" s="64"/>
      <c r="IK4" s="64"/>
      <c r="IL4" s="64"/>
      <c r="IM4" s="64"/>
    </row>
    <row r="5" spans="1:250" s="206" customFormat="1" ht="16.5" customHeight="1">
      <c r="A5" s="178" t="s">
        <v>343</v>
      </c>
      <c r="B5" s="178"/>
      <c r="C5" s="46"/>
      <c r="D5" s="46"/>
      <c r="E5" s="46"/>
      <c r="F5" s="46"/>
      <c r="G5" s="66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S5" s="64"/>
      <c r="ET5" s="64"/>
      <c r="EU5" s="64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4"/>
      <c r="FG5" s="64"/>
      <c r="FH5" s="64"/>
      <c r="FI5" s="64"/>
      <c r="FJ5" s="64"/>
      <c r="FK5" s="64"/>
      <c r="FL5" s="64"/>
      <c r="FM5" s="64"/>
      <c r="FN5" s="64"/>
      <c r="FO5" s="64"/>
      <c r="FP5" s="64"/>
      <c r="FQ5" s="64"/>
      <c r="FR5" s="64"/>
      <c r="FS5" s="64"/>
      <c r="FT5" s="64"/>
      <c r="FU5" s="64"/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4"/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4"/>
      <c r="HT5" s="64"/>
      <c r="HU5" s="64"/>
      <c r="HV5" s="64"/>
      <c r="HW5" s="64"/>
      <c r="HX5" s="64"/>
      <c r="HY5" s="64"/>
      <c r="HZ5" s="64"/>
      <c r="IA5" s="64"/>
      <c r="IB5" s="64"/>
      <c r="IC5" s="64"/>
      <c r="ID5" s="64"/>
      <c r="IE5" s="64"/>
      <c r="IF5" s="64"/>
      <c r="IG5" s="64"/>
      <c r="IH5" s="64"/>
      <c r="II5" s="64"/>
      <c r="IJ5" s="64"/>
      <c r="IK5" s="64"/>
      <c r="IL5" s="64"/>
      <c r="IM5" s="64"/>
    </row>
    <row r="6" spans="1:250" s="206" customFormat="1" ht="16.5" customHeight="1">
      <c r="A6" s="64"/>
      <c r="B6" s="64"/>
      <c r="C6" s="64"/>
      <c r="D6" s="64"/>
      <c r="E6" s="64"/>
      <c r="G6" s="66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4"/>
      <c r="EX6" s="64"/>
      <c r="EY6" s="64"/>
      <c r="EZ6" s="64"/>
      <c r="FA6" s="64"/>
      <c r="FB6" s="64"/>
      <c r="FC6" s="64"/>
      <c r="FD6" s="64"/>
      <c r="FE6" s="64"/>
      <c r="FF6" s="64"/>
      <c r="FG6" s="64"/>
      <c r="FH6" s="64"/>
      <c r="FI6" s="64"/>
      <c r="FJ6" s="64"/>
      <c r="FK6" s="64"/>
      <c r="FL6" s="64"/>
      <c r="FM6" s="64"/>
      <c r="FN6" s="64"/>
      <c r="FO6" s="64"/>
      <c r="FP6" s="64"/>
      <c r="FQ6" s="64"/>
      <c r="FR6" s="64"/>
      <c r="FS6" s="64"/>
      <c r="FT6" s="64"/>
      <c r="FU6" s="64"/>
      <c r="FV6" s="64"/>
      <c r="FW6" s="64"/>
      <c r="FX6" s="64"/>
      <c r="FY6" s="64"/>
      <c r="FZ6" s="64"/>
      <c r="GA6" s="64"/>
      <c r="GB6" s="64"/>
      <c r="GC6" s="64"/>
      <c r="GD6" s="64"/>
      <c r="GE6" s="64"/>
      <c r="GF6" s="64"/>
      <c r="GG6" s="64"/>
      <c r="GH6" s="64"/>
      <c r="GI6" s="64"/>
      <c r="GJ6" s="64"/>
      <c r="GK6" s="64"/>
      <c r="GL6" s="64"/>
      <c r="GM6" s="64"/>
      <c r="GN6" s="64"/>
      <c r="GO6" s="64"/>
      <c r="GP6" s="64"/>
      <c r="GQ6" s="64"/>
      <c r="GR6" s="64"/>
      <c r="GS6" s="64"/>
      <c r="GT6" s="64"/>
      <c r="GU6" s="64"/>
      <c r="GV6" s="64"/>
      <c r="GW6" s="64"/>
      <c r="GX6" s="64"/>
      <c r="GY6" s="64"/>
      <c r="GZ6" s="64"/>
      <c r="HA6" s="64"/>
      <c r="HB6" s="64"/>
      <c r="HC6" s="64"/>
      <c r="HD6" s="64"/>
      <c r="HE6" s="64"/>
      <c r="HF6" s="64"/>
      <c r="HG6" s="64"/>
      <c r="HH6" s="64"/>
      <c r="HI6" s="64"/>
      <c r="HJ6" s="64"/>
      <c r="HK6" s="64"/>
      <c r="HL6" s="64"/>
      <c r="HM6" s="64"/>
      <c r="HN6" s="64"/>
      <c r="HO6" s="64"/>
      <c r="HP6" s="64"/>
      <c r="HQ6" s="64"/>
      <c r="HR6" s="64"/>
      <c r="HS6" s="64"/>
      <c r="HT6" s="64"/>
      <c r="HU6" s="64"/>
      <c r="HV6" s="64"/>
      <c r="HW6" s="64"/>
      <c r="HX6" s="64"/>
      <c r="HY6" s="64"/>
      <c r="HZ6" s="64"/>
      <c r="IA6" s="64"/>
      <c r="IB6" s="64"/>
      <c r="IC6" s="64"/>
      <c r="ID6" s="64"/>
      <c r="IE6" s="64"/>
      <c r="IF6" s="64"/>
      <c r="IG6" s="64"/>
      <c r="IH6" s="64"/>
      <c r="II6" s="64"/>
      <c r="IJ6" s="64"/>
      <c r="IK6" s="64"/>
      <c r="IL6" s="64"/>
      <c r="IM6" s="64"/>
    </row>
    <row r="7" spans="1:250" s="206" customFormat="1" ht="16.5" customHeight="1">
      <c r="A7" s="64" t="s">
        <v>986</v>
      </c>
      <c r="B7" s="64"/>
      <c r="C7" s="207" t="s">
        <v>2863</v>
      </c>
      <c r="D7" s="46"/>
      <c r="E7" s="46"/>
      <c r="F7" s="46"/>
      <c r="G7" s="66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  <c r="IM7" s="64"/>
    </row>
    <row r="8" spans="1:250" s="206" customFormat="1" ht="16.5" customHeight="1">
      <c r="A8" s="207"/>
      <c r="B8" s="207"/>
      <c r="C8" s="46"/>
      <c r="D8" s="46"/>
      <c r="E8" s="207"/>
      <c r="G8" s="208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7"/>
      <c r="AK8" s="207"/>
      <c r="AL8" s="207"/>
      <c r="AM8" s="207"/>
      <c r="AN8" s="207"/>
      <c r="AO8" s="207"/>
      <c r="AP8" s="207"/>
      <c r="AQ8" s="207"/>
      <c r="AR8" s="207"/>
      <c r="AS8" s="207"/>
      <c r="AT8" s="207"/>
      <c r="AU8" s="207"/>
      <c r="AV8" s="207"/>
      <c r="AW8" s="207"/>
      <c r="AX8" s="207"/>
      <c r="AY8" s="207"/>
      <c r="AZ8" s="207"/>
      <c r="BA8" s="207"/>
      <c r="BB8" s="207"/>
      <c r="BC8" s="207"/>
      <c r="BD8" s="207"/>
      <c r="BE8" s="207"/>
      <c r="BF8" s="207"/>
      <c r="BG8" s="207"/>
      <c r="BH8" s="207"/>
      <c r="BI8" s="207"/>
      <c r="BJ8" s="207"/>
      <c r="BK8" s="207"/>
      <c r="BL8" s="207"/>
      <c r="BM8" s="207"/>
      <c r="BN8" s="207"/>
      <c r="BO8" s="207"/>
      <c r="BP8" s="207"/>
      <c r="BQ8" s="207"/>
      <c r="BR8" s="207"/>
      <c r="BS8" s="207"/>
      <c r="BT8" s="207"/>
      <c r="BU8" s="207"/>
      <c r="BV8" s="207"/>
      <c r="BW8" s="207"/>
      <c r="BX8" s="207"/>
      <c r="BY8" s="207"/>
      <c r="BZ8" s="207"/>
      <c r="CA8" s="207"/>
      <c r="CB8" s="207"/>
      <c r="CC8" s="207"/>
      <c r="CD8" s="207"/>
      <c r="CE8" s="207"/>
      <c r="CF8" s="207"/>
      <c r="CG8" s="207"/>
      <c r="CH8" s="207"/>
      <c r="CI8" s="207"/>
      <c r="CJ8" s="207"/>
      <c r="CK8" s="207"/>
      <c r="CL8" s="207"/>
      <c r="CM8" s="207"/>
      <c r="CN8" s="207"/>
      <c r="CO8" s="207"/>
      <c r="CP8" s="207"/>
      <c r="CQ8" s="207"/>
      <c r="CR8" s="207"/>
      <c r="CS8" s="207"/>
      <c r="CT8" s="207"/>
      <c r="CU8" s="207"/>
      <c r="CV8" s="207"/>
      <c r="CW8" s="207"/>
      <c r="CX8" s="207"/>
      <c r="CY8" s="207"/>
      <c r="CZ8" s="207"/>
      <c r="DA8" s="207"/>
      <c r="DB8" s="207"/>
      <c r="DC8" s="207"/>
      <c r="DD8" s="207"/>
      <c r="DE8" s="207"/>
      <c r="DF8" s="207"/>
      <c r="DG8" s="207"/>
      <c r="DH8" s="207"/>
      <c r="DI8" s="207"/>
      <c r="DJ8" s="207"/>
      <c r="DK8" s="207"/>
      <c r="DL8" s="207"/>
      <c r="DM8" s="207"/>
      <c r="DN8" s="207"/>
      <c r="DO8" s="207"/>
      <c r="DP8" s="207"/>
      <c r="DQ8" s="207"/>
      <c r="DR8" s="207"/>
      <c r="DS8" s="207"/>
      <c r="DT8" s="207"/>
      <c r="DU8" s="207"/>
      <c r="DV8" s="207"/>
      <c r="DW8" s="207"/>
      <c r="DX8" s="207"/>
      <c r="DY8" s="207"/>
      <c r="DZ8" s="207"/>
      <c r="EA8" s="207"/>
      <c r="EB8" s="207"/>
      <c r="EC8" s="207"/>
      <c r="ED8" s="207"/>
      <c r="EE8" s="207"/>
      <c r="EF8" s="207"/>
      <c r="EG8" s="207"/>
      <c r="EH8" s="207"/>
      <c r="EI8" s="207"/>
      <c r="EJ8" s="207"/>
      <c r="EK8" s="207"/>
      <c r="EL8" s="207"/>
      <c r="EM8" s="207"/>
      <c r="EN8" s="207"/>
      <c r="EO8" s="207"/>
      <c r="EP8" s="207"/>
      <c r="EQ8" s="207"/>
      <c r="ER8" s="207"/>
      <c r="ES8" s="207"/>
      <c r="ET8" s="207"/>
      <c r="EU8" s="207"/>
      <c r="EV8" s="207"/>
      <c r="EW8" s="207"/>
      <c r="EX8" s="207"/>
      <c r="EY8" s="207"/>
      <c r="EZ8" s="207"/>
      <c r="FA8" s="207"/>
      <c r="FB8" s="207"/>
      <c r="FC8" s="207"/>
      <c r="FD8" s="207"/>
      <c r="FE8" s="207"/>
      <c r="FF8" s="207"/>
      <c r="FG8" s="207"/>
      <c r="FH8" s="207"/>
      <c r="FI8" s="207"/>
      <c r="FJ8" s="207"/>
      <c r="FK8" s="207"/>
      <c r="FL8" s="207"/>
      <c r="FM8" s="207"/>
      <c r="FN8" s="207"/>
      <c r="FO8" s="207"/>
      <c r="FP8" s="207"/>
      <c r="FQ8" s="207"/>
      <c r="FR8" s="207"/>
      <c r="FS8" s="207"/>
      <c r="FT8" s="207"/>
      <c r="FU8" s="207"/>
      <c r="FV8" s="207"/>
      <c r="FW8" s="207"/>
      <c r="FX8" s="207"/>
      <c r="FY8" s="207"/>
      <c r="FZ8" s="207"/>
      <c r="GA8" s="207"/>
      <c r="GB8" s="207"/>
      <c r="GC8" s="207"/>
      <c r="GD8" s="207"/>
      <c r="GE8" s="207"/>
      <c r="GF8" s="207"/>
      <c r="GG8" s="207"/>
      <c r="GH8" s="207"/>
      <c r="GI8" s="207"/>
      <c r="GJ8" s="207"/>
      <c r="GK8" s="207"/>
      <c r="GL8" s="207"/>
      <c r="GM8" s="207"/>
      <c r="GN8" s="207"/>
      <c r="GO8" s="207"/>
      <c r="GP8" s="207"/>
      <c r="GQ8" s="207"/>
      <c r="GR8" s="207"/>
      <c r="GS8" s="207"/>
      <c r="GT8" s="207"/>
      <c r="GU8" s="207"/>
      <c r="GV8" s="207"/>
      <c r="GW8" s="207"/>
      <c r="GX8" s="207"/>
      <c r="GY8" s="207"/>
      <c r="GZ8" s="207"/>
      <c r="HA8" s="207"/>
      <c r="HB8" s="207"/>
      <c r="HC8" s="207"/>
      <c r="HD8" s="207"/>
      <c r="HE8" s="207"/>
      <c r="HF8" s="207"/>
      <c r="HG8" s="207"/>
      <c r="HH8" s="207"/>
      <c r="HI8" s="207"/>
      <c r="HJ8" s="207"/>
      <c r="HK8" s="207"/>
      <c r="HL8" s="207"/>
      <c r="HM8" s="207"/>
      <c r="HN8" s="207"/>
      <c r="HO8" s="207"/>
      <c r="HP8" s="207"/>
      <c r="HQ8" s="207"/>
      <c r="HR8" s="207"/>
      <c r="HS8" s="207"/>
      <c r="HT8" s="207"/>
      <c r="HU8" s="207"/>
      <c r="HV8" s="207"/>
      <c r="HW8" s="207"/>
      <c r="HX8" s="207"/>
      <c r="HY8" s="207"/>
      <c r="HZ8" s="207"/>
      <c r="IA8" s="207"/>
      <c r="IB8" s="207"/>
      <c r="IC8" s="207"/>
      <c r="ID8" s="207"/>
      <c r="IE8" s="207"/>
      <c r="IF8" s="207"/>
      <c r="IG8" s="207"/>
      <c r="IH8" s="207"/>
      <c r="II8" s="207"/>
      <c r="IJ8" s="207"/>
      <c r="IK8" s="207"/>
      <c r="IL8" s="207"/>
      <c r="IM8" s="207"/>
    </row>
    <row r="9" spans="1:250" s="57" customFormat="1" ht="16.5" customHeight="1">
      <c r="A9" s="833" t="s">
        <v>2789</v>
      </c>
      <c r="B9" s="833"/>
      <c r="C9" s="60"/>
      <c r="D9" s="61"/>
      <c r="E9" s="61"/>
      <c r="F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</row>
    <row r="10" spans="1:250" s="57" customFormat="1" ht="16.5" customHeight="1">
      <c r="A10" s="470" t="s">
        <v>2788</v>
      </c>
      <c r="B10" s="470"/>
      <c r="C10" s="60"/>
      <c r="D10" s="61"/>
      <c r="E10" s="61"/>
      <c r="F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  <c r="IM10" s="61"/>
    </row>
    <row r="11" spans="1:250" s="46" customFormat="1" ht="16.5" customHeight="1">
      <c r="A11" s="470" t="s">
        <v>2794</v>
      </c>
      <c r="B11" s="470"/>
      <c r="C11" s="209"/>
      <c r="D11" s="209"/>
      <c r="E11" s="209"/>
      <c r="H11" s="206"/>
      <c r="I11" s="206"/>
      <c r="J11" s="206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</row>
    <row r="12" spans="1:250" s="46" customFormat="1" ht="16.5" customHeight="1" thickBot="1">
      <c r="A12" s="831"/>
      <c r="B12" s="831"/>
      <c r="C12" s="209"/>
      <c r="D12" s="209"/>
      <c r="E12" s="209"/>
      <c r="H12" s="206"/>
      <c r="I12" s="206"/>
      <c r="J12" s="206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</row>
    <row r="13" spans="1:250" s="46" customFormat="1" ht="30.95" customHeight="1">
      <c r="F13" s="175" t="s">
        <v>2792</v>
      </c>
      <c r="G13" s="622">
        <f>SUM(F20:F34)</f>
        <v>3630</v>
      </c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</row>
    <row r="14" spans="1:250" s="46" customFormat="1" ht="30.95" customHeight="1" thickBot="1">
      <c r="F14" s="119" t="s">
        <v>2793</v>
      </c>
      <c r="G14" s="600">
        <f>SUM(G20:G34)</f>
        <v>2852</v>
      </c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</row>
    <row r="15" spans="1:250" s="46" customFormat="1" ht="16.5" customHeight="1">
      <c r="F15" s="175"/>
      <c r="G15" s="205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</row>
    <row r="16" spans="1:250" s="46" customFormat="1" ht="16.5" customHeight="1">
      <c r="A16" s="66" t="s">
        <v>2798</v>
      </c>
      <c r="B16" s="66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</row>
    <row r="17" spans="1:250" s="46" customFormat="1" ht="16.5" customHeight="1" thickBot="1">
      <c r="A17" s="62" t="s">
        <v>1308</v>
      </c>
      <c r="B17" s="62"/>
      <c r="C17" s="67"/>
      <c r="D17" s="66"/>
      <c r="E17" s="66"/>
      <c r="F17" s="66"/>
      <c r="G17" s="66"/>
      <c r="H17" s="66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</row>
    <row r="18" spans="1:250" s="552" customFormat="1" ht="42" customHeight="1" thickBot="1">
      <c r="A18" s="655" t="s">
        <v>1284</v>
      </c>
      <c r="B18" s="656"/>
      <c r="C18" s="656" t="s">
        <v>272</v>
      </c>
      <c r="D18" s="835" t="s">
        <v>1283</v>
      </c>
      <c r="E18" s="656" t="s">
        <v>275</v>
      </c>
      <c r="F18" s="796" t="s">
        <v>110</v>
      </c>
      <c r="G18" s="780" t="s">
        <v>2800</v>
      </c>
      <c r="H18" s="446"/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</row>
    <row r="19" spans="1:250" s="69" customFormat="1" ht="16.5" thickBot="1">
      <c r="A19" s="586"/>
      <c r="B19" s="836"/>
      <c r="C19" s="587"/>
      <c r="D19" s="587"/>
      <c r="E19" s="587"/>
      <c r="F19" s="587"/>
      <c r="G19" s="587"/>
      <c r="H19" s="206"/>
      <c r="I19" s="206"/>
      <c r="J19" s="206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</row>
    <row r="20" spans="1:250" s="39" customFormat="1" ht="15.75">
      <c r="A20" s="282" t="s">
        <v>1489</v>
      </c>
      <c r="B20" s="837"/>
      <c r="C20" s="283" t="s">
        <v>707</v>
      </c>
      <c r="D20" s="284" t="s">
        <v>478</v>
      </c>
      <c r="E20" s="285"/>
      <c r="F20" s="286">
        <v>300</v>
      </c>
      <c r="G20" s="287">
        <v>254</v>
      </c>
    </row>
    <row r="21" spans="1:250" s="39" customFormat="1" ht="15.75">
      <c r="A21" s="288" t="s">
        <v>1490</v>
      </c>
      <c r="B21" s="838"/>
      <c r="C21" s="289" t="s">
        <v>708</v>
      </c>
      <c r="D21" s="290" t="s">
        <v>478</v>
      </c>
      <c r="E21" s="190" t="s">
        <v>961</v>
      </c>
      <c r="F21" s="291"/>
      <c r="G21" s="292"/>
    </row>
    <row r="22" spans="1:250" s="39" customFormat="1" ht="15.75">
      <c r="A22" s="288" t="s">
        <v>1491</v>
      </c>
      <c r="B22" s="838"/>
      <c r="C22" s="289" t="s">
        <v>709</v>
      </c>
      <c r="D22" s="290" t="s">
        <v>478</v>
      </c>
      <c r="E22" s="190" t="s">
        <v>961</v>
      </c>
      <c r="F22" s="291"/>
      <c r="G22" s="292"/>
    </row>
    <row r="23" spans="1:250" s="39" customFormat="1" ht="15.75">
      <c r="A23" s="288" t="s">
        <v>1492</v>
      </c>
      <c r="B23" s="838"/>
      <c r="C23" s="289" t="s">
        <v>710</v>
      </c>
      <c r="D23" s="290" t="s">
        <v>478</v>
      </c>
      <c r="E23" s="190"/>
      <c r="F23" s="291">
        <v>720</v>
      </c>
      <c r="G23" s="292">
        <v>508</v>
      </c>
    </row>
    <row r="24" spans="1:250" s="39" customFormat="1" ht="15.75">
      <c r="A24" s="288" t="s">
        <v>1493</v>
      </c>
      <c r="B24" s="838"/>
      <c r="C24" s="289" t="s">
        <v>711</v>
      </c>
      <c r="D24" s="290" t="s">
        <v>478</v>
      </c>
      <c r="E24" s="190"/>
      <c r="F24" s="291"/>
      <c r="G24" s="292"/>
    </row>
    <row r="25" spans="1:250" s="39" customFormat="1" ht="15.75">
      <c r="A25" s="288" t="s">
        <v>1494</v>
      </c>
      <c r="B25" s="838"/>
      <c r="C25" s="289" t="s">
        <v>712</v>
      </c>
      <c r="D25" s="290" t="s">
        <v>478</v>
      </c>
      <c r="E25" s="190"/>
      <c r="F25" s="293">
        <v>419</v>
      </c>
      <c r="G25" s="294">
        <v>312</v>
      </c>
    </row>
    <row r="26" spans="1:250" s="39" customFormat="1" ht="15.75">
      <c r="A26" s="288" t="s">
        <v>1495</v>
      </c>
      <c r="B26" s="838"/>
      <c r="C26" s="289" t="s">
        <v>713</v>
      </c>
      <c r="D26" s="290" t="s">
        <v>478</v>
      </c>
      <c r="E26" s="190"/>
      <c r="F26" s="291"/>
      <c r="G26" s="292"/>
    </row>
    <row r="27" spans="1:250" s="39" customFormat="1" ht="15.75">
      <c r="A27" s="288" t="s">
        <v>1496</v>
      </c>
      <c r="B27" s="838"/>
      <c r="C27" s="289" t="s">
        <v>714</v>
      </c>
      <c r="D27" s="290" t="s">
        <v>478</v>
      </c>
      <c r="E27" s="190"/>
      <c r="F27" s="291">
        <v>664</v>
      </c>
      <c r="G27" s="292">
        <v>517</v>
      </c>
    </row>
    <row r="28" spans="1:250" s="39" customFormat="1" ht="15.75">
      <c r="A28" s="288" t="s">
        <v>1497</v>
      </c>
      <c r="B28" s="838"/>
      <c r="C28" s="289" t="s">
        <v>715</v>
      </c>
      <c r="D28" s="290" t="s">
        <v>478</v>
      </c>
      <c r="E28" s="190"/>
      <c r="F28" s="291">
        <v>375</v>
      </c>
      <c r="G28" s="292">
        <v>319</v>
      </c>
    </row>
    <row r="29" spans="1:250" s="39" customFormat="1" ht="15.75">
      <c r="A29" s="288" t="s">
        <v>1498</v>
      </c>
      <c r="B29" s="838"/>
      <c r="C29" s="289" t="s">
        <v>716</v>
      </c>
      <c r="D29" s="290" t="s">
        <v>478</v>
      </c>
      <c r="E29" s="190"/>
      <c r="F29" s="291">
        <v>335</v>
      </c>
      <c r="G29" s="292">
        <v>248</v>
      </c>
    </row>
    <row r="30" spans="1:250" s="39" customFormat="1" ht="15.75">
      <c r="A30" s="288" t="s">
        <v>1499</v>
      </c>
      <c r="B30" s="838"/>
      <c r="C30" s="289" t="s">
        <v>717</v>
      </c>
      <c r="D30" s="290" t="s">
        <v>478</v>
      </c>
      <c r="E30" s="190"/>
      <c r="F30" s="291"/>
      <c r="G30" s="292"/>
    </row>
    <row r="31" spans="1:250" s="39" customFormat="1" ht="15.75">
      <c r="A31" s="288" t="s">
        <v>1500</v>
      </c>
      <c r="B31" s="838"/>
      <c r="C31" s="289" t="s">
        <v>718</v>
      </c>
      <c r="D31" s="290" t="s">
        <v>478</v>
      </c>
      <c r="E31" s="190"/>
      <c r="F31" s="291"/>
      <c r="G31" s="292"/>
    </row>
    <row r="32" spans="1:250" s="39" customFormat="1" ht="15.75">
      <c r="A32" s="288" t="s">
        <v>1501</v>
      </c>
      <c r="B32" s="838"/>
      <c r="C32" s="289" t="s">
        <v>719</v>
      </c>
      <c r="D32" s="290" t="s">
        <v>478</v>
      </c>
      <c r="E32" s="190"/>
      <c r="F32" s="291"/>
      <c r="G32" s="292"/>
    </row>
    <row r="33" spans="1:7" s="39" customFormat="1" ht="15.75">
      <c r="A33" s="288" t="s">
        <v>1502</v>
      </c>
      <c r="B33" s="838"/>
      <c r="C33" s="289" t="s">
        <v>957</v>
      </c>
      <c r="D33" s="290" t="s">
        <v>478</v>
      </c>
      <c r="E33" s="190"/>
      <c r="F33" s="291">
        <v>360</v>
      </c>
      <c r="G33" s="292">
        <v>306</v>
      </c>
    </row>
    <row r="34" spans="1:7" s="39" customFormat="1" ht="16.5" thickBot="1">
      <c r="A34" s="295" t="s">
        <v>1503</v>
      </c>
      <c r="B34" s="839"/>
      <c r="C34" s="296" t="s">
        <v>973</v>
      </c>
      <c r="D34" s="297" t="s">
        <v>478</v>
      </c>
      <c r="E34" s="198"/>
      <c r="F34" s="298">
        <v>457</v>
      </c>
      <c r="G34" s="299">
        <v>388</v>
      </c>
    </row>
    <row r="35" spans="1:7" s="39" customFormat="1" ht="15.75"/>
    <row r="36" spans="1:7" s="39" customFormat="1" ht="15.75"/>
    <row r="37" spans="1:7" s="39" customFormat="1" ht="15.75"/>
    <row r="38" spans="1:7" s="39" customFormat="1" ht="15.75"/>
  </sheetData>
  <pageMargins left="0.7" right="0.7" top="0.78740157499999996" bottom="0.78740157499999996" header="0.3" footer="0.3"/>
  <pageSetup paperSize="9" scale="6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6844B-A110-4B8D-8921-4E4F0D19D589}">
  <sheetPr>
    <pageSetUpPr fitToPage="1"/>
  </sheetPr>
  <dimension ref="A1:IR69"/>
  <sheetViews>
    <sheetView zoomScale="75" zoomScaleNormal="75" zoomScaleSheetLayoutView="100" workbookViewId="0">
      <pane ySplit="19" topLeftCell="A20" activePane="bottomLeft" state="frozen"/>
      <selection activeCell="E39" sqref="E39"/>
      <selection pane="bottomLeft" activeCell="F38" sqref="F38"/>
    </sheetView>
  </sheetViews>
  <sheetFormatPr baseColWidth="10" defaultRowHeight="15"/>
  <cols>
    <col min="1" max="1" width="15.7109375" customWidth="1"/>
    <col min="2" max="2" width="13.85546875" style="1" customWidth="1"/>
    <col min="3" max="3" width="17.140625" style="1" customWidth="1"/>
    <col min="4" max="4" width="78.42578125" bestFit="1" customWidth="1"/>
    <col min="5" max="5" width="13.7109375" style="1" bestFit="1" customWidth="1"/>
    <col min="6" max="6" width="20.140625" style="3" customWidth="1"/>
    <col min="7" max="7" width="15.85546875" style="2" customWidth="1"/>
    <col min="8" max="8" width="23" style="15" customWidth="1"/>
  </cols>
  <sheetData>
    <row r="1" spans="1:251" s="8" customFormat="1" ht="61.5" customHeight="1">
      <c r="A1" s="4" t="s">
        <v>2061</v>
      </c>
      <c r="B1" s="5"/>
      <c r="C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</row>
    <row r="2" spans="1:251" s="69" customFormat="1" ht="16.5" customHeight="1">
      <c r="A2" s="236" t="s">
        <v>105</v>
      </c>
      <c r="B2" s="58"/>
      <c r="C2" s="58"/>
      <c r="D2" s="130"/>
      <c r="E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</row>
    <row r="3" spans="1:251" s="57" customFormat="1" ht="16.5" customHeight="1">
      <c r="A3" s="132" t="s">
        <v>99</v>
      </c>
      <c r="B3" s="58"/>
      <c r="C3" s="58"/>
      <c r="D3" s="58"/>
      <c r="E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</row>
    <row r="4" spans="1:251" s="179" customFormat="1" ht="16.5" customHeight="1">
      <c r="B4" s="61"/>
      <c r="C4" s="61"/>
      <c r="D4" s="256"/>
      <c r="E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</row>
    <row r="5" spans="1:251" s="57" customFormat="1" ht="16.5" customHeight="1">
      <c r="A5" s="178" t="s">
        <v>343</v>
      </c>
      <c r="B5" s="39"/>
      <c r="C5" s="39"/>
      <c r="D5" s="39"/>
      <c r="E5" s="39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73"/>
      <c r="U5" s="273"/>
      <c r="V5" s="273"/>
      <c r="W5" s="273"/>
      <c r="X5" s="273"/>
      <c r="Y5" s="273"/>
      <c r="Z5" s="273"/>
      <c r="AA5" s="273"/>
      <c r="AB5" s="273"/>
      <c r="AC5" s="273"/>
      <c r="AD5" s="273"/>
      <c r="AE5" s="273"/>
      <c r="AF5" s="273"/>
      <c r="AG5" s="273"/>
      <c r="AH5" s="273"/>
      <c r="AI5" s="273"/>
      <c r="AJ5" s="273"/>
      <c r="AK5" s="273"/>
      <c r="AL5" s="273"/>
      <c r="AM5" s="273"/>
      <c r="AN5" s="273"/>
      <c r="AO5" s="273"/>
      <c r="AP5" s="273"/>
      <c r="AQ5" s="273"/>
      <c r="AR5" s="273"/>
      <c r="AS5" s="273"/>
      <c r="AT5" s="273"/>
      <c r="AU5" s="273"/>
      <c r="AV5" s="273"/>
      <c r="AW5" s="273"/>
      <c r="AX5" s="273"/>
      <c r="AY5" s="273"/>
      <c r="AZ5" s="273"/>
      <c r="BA5" s="273"/>
      <c r="BB5" s="273"/>
      <c r="BC5" s="273"/>
      <c r="BD5" s="273"/>
      <c r="BE5" s="273"/>
      <c r="BF5" s="273"/>
      <c r="BG5" s="273"/>
      <c r="BH5" s="273"/>
      <c r="BI5" s="273"/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/>
      <c r="BV5" s="273"/>
      <c r="BW5" s="273"/>
      <c r="BX5" s="273"/>
      <c r="BY5" s="273"/>
      <c r="BZ5" s="273"/>
      <c r="CA5" s="273"/>
      <c r="CB5" s="273"/>
      <c r="CC5" s="273"/>
      <c r="CD5" s="273"/>
      <c r="CE5" s="273"/>
      <c r="CF5" s="273"/>
      <c r="CG5" s="273"/>
      <c r="CH5" s="273"/>
      <c r="CI5" s="273"/>
      <c r="CJ5" s="273"/>
      <c r="CK5" s="273"/>
      <c r="CL5" s="273"/>
      <c r="CM5" s="273"/>
      <c r="CN5" s="273"/>
      <c r="CO5" s="273"/>
      <c r="CP5" s="273"/>
      <c r="CQ5" s="273"/>
      <c r="CR5" s="273"/>
      <c r="CS5" s="273"/>
      <c r="CT5" s="273"/>
      <c r="CU5" s="273"/>
      <c r="CV5" s="273"/>
      <c r="CW5" s="273"/>
      <c r="CX5" s="273"/>
      <c r="CY5" s="273"/>
      <c r="CZ5" s="273"/>
      <c r="DA5" s="273"/>
      <c r="DB5" s="273"/>
      <c r="DC5" s="273"/>
      <c r="DD5" s="273"/>
      <c r="DE5" s="273"/>
      <c r="DF5" s="273"/>
      <c r="DG5" s="273"/>
      <c r="DH5" s="273"/>
      <c r="DI5" s="273"/>
      <c r="DJ5" s="273"/>
      <c r="DK5" s="273"/>
      <c r="DL5" s="273"/>
      <c r="DM5" s="273"/>
      <c r="DN5" s="273"/>
      <c r="DO5" s="273"/>
      <c r="DP5" s="273"/>
      <c r="DQ5" s="273"/>
      <c r="DR5" s="273"/>
      <c r="DS5" s="273"/>
      <c r="DT5" s="273"/>
      <c r="DU5" s="273"/>
      <c r="DV5" s="273"/>
      <c r="DW5" s="273"/>
      <c r="DX5" s="273"/>
      <c r="DY5" s="273"/>
      <c r="DZ5" s="273"/>
      <c r="EA5" s="273"/>
      <c r="EB5" s="273"/>
      <c r="EC5" s="273"/>
      <c r="ED5" s="273"/>
      <c r="EE5" s="273"/>
      <c r="EF5" s="273"/>
      <c r="EG5" s="273"/>
      <c r="EH5" s="273"/>
      <c r="EI5" s="273"/>
      <c r="EJ5" s="273"/>
      <c r="EK5" s="273"/>
      <c r="EL5" s="273"/>
      <c r="EM5" s="273"/>
      <c r="EN5" s="273"/>
      <c r="EO5" s="273"/>
      <c r="EP5" s="273"/>
      <c r="EQ5" s="273"/>
      <c r="ER5" s="273"/>
      <c r="ES5" s="273"/>
      <c r="ET5" s="273"/>
      <c r="EU5" s="273"/>
      <c r="EV5" s="273"/>
      <c r="EW5" s="273"/>
      <c r="EX5" s="273"/>
      <c r="EY5" s="273"/>
      <c r="EZ5" s="273"/>
      <c r="FA5" s="273"/>
      <c r="FB5" s="273"/>
      <c r="FC5" s="273"/>
      <c r="FD5" s="273"/>
      <c r="FE5" s="273"/>
      <c r="FF5" s="273"/>
      <c r="FG5" s="273"/>
      <c r="FH5" s="273"/>
      <c r="FI5" s="273"/>
      <c r="FJ5" s="273"/>
      <c r="FK5" s="273"/>
      <c r="FL5" s="273"/>
      <c r="FM5" s="273"/>
      <c r="FN5" s="273"/>
      <c r="FO5" s="273"/>
      <c r="FP5" s="273"/>
      <c r="FQ5" s="273"/>
      <c r="FR5" s="273"/>
      <c r="FS5" s="273"/>
      <c r="FT5" s="273"/>
      <c r="FU5" s="273"/>
      <c r="FV5" s="273"/>
      <c r="FW5" s="273"/>
      <c r="FX5" s="273"/>
      <c r="FY5" s="273"/>
      <c r="FZ5" s="273"/>
      <c r="GA5" s="273"/>
      <c r="GB5" s="273"/>
      <c r="GC5" s="273"/>
      <c r="GD5" s="273"/>
      <c r="GE5" s="273"/>
      <c r="GF5" s="273"/>
      <c r="GG5" s="273"/>
      <c r="GH5" s="273"/>
      <c r="GI5" s="273"/>
      <c r="GJ5" s="273"/>
      <c r="GK5" s="273"/>
      <c r="GL5" s="273"/>
      <c r="GM5" s="273"/>
      <c r="GN5" s="273"/>
      <c r="GO5" s="273"/>
      <c r="GP5" s="273"/>
      <c r="GQ5" s="273"/>
      <c r="GR5" s="273"/>
      <c r="GS5" s="273"/>
      <c r="GT5" s="273"/>
      <c r="GU5" s="273"/>
      <c r="GV5" s="273"/>
      <c r="GW5" s="273"/>
      <c r="GX5" s="273"/>
      <c r="GY5" s="273"/>
      <c r="GZ5" s="273"/>
      <c r="HA5" s="273"/>
      <c r="HB5" s="273"/>
      <c r="HC5" s="273"/>
      <c r="HD5" s="273"/>
      <c r="HE5" s="273"/>
      <c r="HF5" s="273"/>
      <c r="HG5" s="273"/>
      <c r="HH5" s="273"/>
      <c r="HI5" s="273"/>
      <c r="HJ5" s="273"/>
      <c r="HK5" s="273"/>
      <c r="HL5" s="273"/>
      <c r="HM5" s="273"/>
      <c r="HN5" s="273"/>
      <c r="HO5" s="273"/>
      <c r="HP5" s="273"/>
      <c r="HQ5" s="273"/>
      <c r="HR5" s="273"/>
      <c r="HS5" s="273"/>
      <c r="HT5" s="273"/>
      <c r="HU5" s="273"/>
      <c r="HV5" s="273"/>
      <c r="HW5" s="273"/>
      <c r="HX5" s="273"/>
      <c r="HY5" s="273"/>
      <c r="HZ5" s="273"/>
      <c r="IA5" s="273"/>
      <c r="IB5" s="273"/>
      <c r="IC5" s="273"/>
      <c r="ID5" s="273"/>
      <c r="IE5" s="273"/>
      <c r="IF5" s="273"/>
      <c r="IG5" s="273"/>
      <c r="IH5" s="273"/>
      <c r="II5" s="273"/>
      <c r="IJ5" s="273"/>
      <c r="IK5" s="273"/>
      <c r="IL5" s="273"/>
      <c r="IM5" s="273"/>
      <c r="IN5" s="273"/>
      <c r="IO5" s="273"/>
      <c r="IP5" s="273"/>
      <c r="IQ5" s="273"/>
    </row>
    <row r="6" spans="1:251" s="179" customFormat="1" ht="16.5" customHeight="1">
      <c r="A6" s="178"/>
      <c r="B6" s="61"/>
      <c r="C6" s="61"/>
      <c r="D6" s="46"/>
      <c r="E6" s="119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</row>
    <row r="7" spans="1:251" s="57" customFormat="1" ht="16.5" customHeight="1">
      <c r="A7" s="178" t="s">
        <v>986</v>
      </c>
      <c r="B7" s="58"/>
      <c r="C7" s="132" t="s">
        <v>2569</v>
      </c>
      <c r="D7" s="58"/>
      <c r="E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</row>
    <row r="8" spans="1:251" s="57" customFormat="1" ht="16.5" customHeight="1">
      <c r="A8" s="132"/>
      <c r="B8" s="61"/>
      <c r="C8" s="61"/>
      <c r="D8" s="133"/>
      <c r="E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</row>
    <row r="9" spans="1:251" s="57" customFormat="1" ht="16.5" customHeight="1">
      <c r="A9" s="833" t="s">
        <v>2789</v>
      </c>
      <c r="B9" s="60"/>
      <c r="C9" s="61"/>
      <c r="D9" s="61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</row>
    <row r="10" spans="1:251" s="57" customFormat="1" ht="16.5" customHeight="1">
      <c r="A10" s="470" t="s">
        <v>2788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1" s="57" customFormat="1" ht="16.5" customHeight="1">
      <c r="A11" s="470" t="s">
        <v>2787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1" s="57" customFormat="1" ht="16.5" customHeight="1" thickBot="1">
      <c r="A12" s="132"/>
      <c r="B12" s="61"/>
      <c r="C12" s="61"/>
      <c r="D12" s="133"/>
      <c r="E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  <c r="IM12" s="61"/>
      <c r="IN12" s="61"/>
      <c r="IO12" s="61"/>
      <c r="IP12" s="61"/>
      <c r="IQ12" s="61"/>
    </row>
    <row r="13" spans="1:251" s="46" customFormat="1" ht="30.95" customHeight="1">
      <c r="A13" s="180"/>
      <c r="B13" s="64"/>
      <c r="C13" s="64"/>
      <c r="F13" s="236"/>
      <c r="G13" s="175" t="s">
        <v>2792</v>
      </c>
      <c r="H13" s="599">
        <f>SUM(G20:G48)</f>
        <v>4665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</row>
    <row r="14" spans="1:251" s="46" customFormat="1" ht="30.95" customHeight="1" thickBot="1">
      <c r="B14" s="66"/>
      <c r="C14" s="66"/>
      <c r="F14" s="175"/>
      <c r="G14" s="119" t="s">
        <v>2793</v>
      </c>
      <c r="H14" s="600">
        <f>SUM(H20:H48)</f>
        <v>3732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</row>
    <row r="15" spans="1:251" s="46" customFormat="1" ht="16.5" customHeight="1">
      <c r="A15" s="66"/>
      <c r="B15" s="66"/>
      <c r="C15" s="66"/>
      <c r="D15" s="66"/>
      <c r="F15" s="203"/>
      <c r="G15" s="177"/>
      <c r="H15" s="177"/>
      <c r="I15" s="177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</row>
    <row r="16" spans="1:251" s="46" customFormat="1" ht="16.5" customHeight="1">
      <c r="A16" s="66" t="s">
        <v>2798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52" s="46" customFormat="1" ht="16.5" customHeight="1" thickBot="1">
      <c r="A17" s="62" t="s">
        <v>1308</v>
      </c>
      <c r="B17" s="67"/>
      <c r="C17" s="66"/>
      <c r="D17" s="66"/>
      <c r="E17" s="66"/>
      <c r="F17" s="66"/>
      <c r="G17" s="66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52" s="552" customFormat="1" ht="42" customHeight="1" thickBot="1">
      <c r="A18" s="655" t="s">
        <v>1284</v>
      </c>
      <c r="B18" s="656" t="s">
        <v>270</v>
      </c>
      <c r="C18" s="656" t="s">
        <v>271</v>
      </c>
      <c r="D18" s="656" t="s">
        <v>272</v>
      </c>
      <c r="E18" s="835" t="s">
        <v>1283</v>
      </c>
      <c r="F18" s="656" t="s">
        <v>275</v>
      </c>
      <c r="G18" s="796" t="s">
        <v>110</v>
      </c>
      <c r="H18" s="780" t="s">
        <v>2800</v>
      </c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  <c r="FH18" s="446"/>
    </row>
    <row r="19" spans="1:252" s="69" customFormat="1" ht="16.5" customHeight="1" thickBot="1">
      <c r="A19" s="574"/>
      <c r="B19" s="575"/>
      <c r="C19" s="575"/>
      <c r="D19" s="575"/>
      <c r="E19" s="575"/>
      <c r="F19" s="575"/>
      <c r="G19" s="575"/>
      <c r="H19" s="576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</row>
    <row r="20" spans="1:252" s="150" customFormat="1" ht="15.75" customHeight="1">
      <c r="A20" s="182" t="s">
        <v>1951</v>
      </c>
      <c r="B20" s="353" t="s">
        <v>134</v>
      </c>
      <c r="C20" s="185">
        <v>2</v>
      </c>
      <c r="D20" s="184" t="s">
        <v>1880</v>
      </c>
      <c r="E20" s="354" t="s">
        <v>478</v>
      </c>
      <c r="F20" s="355" t="s">
        <v>149</v>
      </c>
      <c r="G20" s="356"/>
      <c r="H20" s="357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  <c r="GY20" s="39"/>
      <c r="GZ20" s="39"/>
      <c r="HA20" s="39"/>
      <c r="HB20" s="39"/>
      <c r="HC20" s="39"/>
      <c r="HD20" s="39"/>
      <c r="HE20" s="39"/>
      <c r="HF20" s="39"/>
      <c r="HG20" s="39"/>
      <c r="HH20" s="39"/>
      <c r="HI20" s="39"/>
      <c r="HJ20" s="39"/>
      <c r="HK20" s="39"/>
      <c r="HL20" s="39"/>
      <c r="HM20" s="39"/>
      <c r="HN20" s="39"/>
      <c r="HO20" s="39"/>
      <c r="HP20" s="39"/>
      <c r="HQ20" s="39"/>
      <c r="HR20" s="39"/>
      <c r="HS20" s="39"/>
      <c r="HT20" s="39"/>
      <c r="HU20" s="39"/>
      <c r="HV20" s="39"/>
      <c r="HW20" s="39"/>
      <c r="HX20" s="39"/>
      <c r="HY20" s="39"/>
      <c r="HZ20" s="39"/>
      <c r="IA20" s="39"/>
      <c r="IB20" s="39"/>
      <c r="IC20" s="39"/>
      <c r="ID20" s="39"/>
      <c r="IE20" s="39"/>
      <c r="IF20" s="39"/>
      <c r="IG20" s="39"/>
      <c r="IH20" s="39"/>
      <c r="II20" s="39"/>
      <c r="IJ20" s="39"/>
      <c r="IK20" s="39"/>
      <c r="IL20" s="39"/>
      <c r="IM20" s="39"/>
      <c r="IN20" s="39"/>
      <c r="IO20" s="39"/>
      <c r="IP20" s="39"/>
      <c r="IQ20" s="39"/>
      <c r="IR20" s="39"/>
    </row>
    <row r="21" spans="1:252" s="150" customFormat="1" ht="15.75" customHeight="1">
      <c r="A21" s="189" t="s">
        <v>1952</v>
      </c>
      <c r="B21" s="275" t="s">
        <v>134</v>
      </c>
      <c r="C21" s="192">
        <v>2</v>
      </c>
      <c r="D21" s="191" t="s">
        <v>88</v>
      </c>
      <c r="E21" s="217" t="s">
        <v>478</v>
      </c>
      <c r="F21" s="240"/>
      <c r="G21" s="358">
        <v>405</v>
      </c>
      <c r="H21" s="359">
        <v>324</v>
      </c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  <c r="IJ21" s="39"/>
      <c r="IK21" s="39"/>
      <c r="IL21" s="39"/>
      <c r="IM21" s="39"/>
      <c r="IN21" s="39"/>
      <c r="IO21" s="39"/>
      <c r="IP21" s="39"/>
      <c r="IQ21" s="39"/>
      <c r="IR21" s="39"/>
    </row>
    <row r="22" spans="1:252" s="150" customFormat="1" ht="15.75" customHeight="1">
      <c r="A22" s="189" t="s">
        <v>1953</v>
      </c>
      <c r="B22" s="275" t="s">
        <v>134</v>
      </c>
      <c r="C22" s="290">
        <v>3</v>
      </c>
      <c r="D22" s="191" t="s">
        <v>1888</v>
      </c>
      <c r="E22" s="217" t="s">
        <v>478</v>
      </c>
      <c r="F22" s="240" t="s">
        <v>149</v>
      </c>
      <c r="G22" s="176"/>
      <c r="H22" s="277"/>
    </row>
    <row r="23" spans="1:252" s="150" customFormat="1" ht="15.75" customHeight="1">
      <c r="A23" s="189" t="s">
        <v>1954</v>
      </c>
      <c r="B23" s="275" t="s">
        <v>134</v>
      </c>
      <c r="C23" s="192">
        <v>4</v>
      </c>
      <c r="D23" s="191" t="s">
        <v>1001</v>
      </c>
      <c r="E23" s="217" t="s">
        <v>478</v>
      </c>
      <c r="F23" s="240"/>
      <c r="G23" s="358">
        <v>264</v>
      </c>
      <c r="H23" s="359">
        <v>211</v>
      </c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  <c r="FM23" s="39"/>
      <c r="FN23" s="39"/>
      <c r="FO23" s="39"/>
      <c r="FP23" s="39"/>
      <c r="FQ23" s="39"/>
      <c r="FR23" s="39"/>
      <c r="FS23" s="39"/>
      <c r="FT23" s="39"/>
      <c r="FU23" s="39"/>
      <c r="FV23" s="39"/>
      <c r="FW23" s="39"/>
      <c r="FX23" s="39"/>
      <c r="FY23" s="39"/>
      <c r="FZ23" s="39"/>
      <c r="GA23" s="39"/>
      <c r="GB23" s="39"/>
      <c r="GC23" s="39"/>
      <c r="GD23" s="39"/>
      <c r="GE23" s="39"/>
      <c r="GF23" s="39"/>
      <c r="GG23" s="39"/>
      <c r="GH23" s="39"/>
      <c r="GI23" s="39"/>
      <c r="GJ23" s="39"/>
      <c r="GK23" s="39"/>
      <c r="GL23" s="39"/>
      <c r="GM23" s="39"/>
      <c r="GN23" s="39"/>
      <c r="GO23" s="39"/>
      <c r="GP23" s="39"/>
      <c r="GQ23" s="39"/>
      <c r="GR23" s="39"/>
      <c r="GS23" s="39"/>
      <c r="GT23" s="39"/>
      <c r="GU23" s="39"/>
      <c r="GV23" s="39"/>
      <c r="GW23" s="39"/>
      <c r="GX23" s="39"/>
      <c r="GY23" s="39"/>
      <c r="GZ23" s="39"/>
      <c r="HA23" s="39"/>
      <c r="HB23" s="39"/>
      <c r="HC23" s="39"/>
      <c r="HD23" s="39"/>
      <c r="HE23" s="39"/>
      <c r="HF23" s="39"/>
      <c r="HG23" s="39"/>
      <c r="HH23" s="39"/>
      <c r="HI23" s="39"/>
      <c r="HJ23" s="39"/>
      <c r="HK23" s="39"/>
      <c r="HL23" s="39"/>
      <c r="HM23" s="39"/>
      <c r="HN23" s="39"/>
      <c r="HO23" s="39"/>
      <c r="HP23" s="39"/>
      <c r="HQ23" s="39"/>
      <c r="HR23" s="39"/>
      <c r="HS23" s="39"/>
      <c r="HT23" s="39"/>
      <c r="HU23" s="39"/>
      <c r="HV23" s="39"/>
      <c r="HW23" s="39"/>
      <c r="HX23" s="39"/>
      <c r="HY23" s="39"/>
      <c r="HZ23" s="39"/>
      <c r="IA23" s="39"/>
      <c r="IB23" s="39"/>
      <c r="IC23" s="39"/>
      <c r="ID23" s="39"/>
      <c r="IE23" s="39"/>
      <c r="IF23" s="39"/>
      <c r="IG23" s="39"/>
      <c r="IH23" s="39"/>
      <c r="II23" s="39"/>
      <c r="IJ23" s="39"/>
      <c r="IK23" s="39"/>
      <c r="IL23" s="39"/>
      <c r="IM23" s="39"/>
      <c r="IN23" s="39"/>
      <c r="IO23" s="39"/>
      <c r="IP23" s="39"/>
      <c r="IQ23" s="39"/>
      <c r="IR23" s="39"/>
    </row>
    <row r="24" spans="1:252" s="39" customFormat="1" ht="15.75">
      <c r="A24" s="189" t="s">
        <v>1955</v>
      </c>
      <c r="B24" s="192" t="s">
        <v>133</v>
      </c>
      <c r="C24" s="192">
        <v>1</v>
      </c>
      <c r="D24" s="191" t="s">
        <v>1889</v>
      </c>
      <c r="E24" s="339" t="s">
        <v>478</v>
      </c>
      <c r="F24" s="190"/>
      <c r="G24" s="358">
        <v>309</v>
      </c>
      <c r="H24" s="359">
        <v>247</v>
      </c>
    </row>
    <row r="25" spans="1:252" s="150" customFormat="1" ht="15.75" customHeight="1">
      <c r="A25" s="189" t="s">
        <v>1956</v>
      </c>
      <c r="B25" s="275" t="s">
        <v>133</v>
      </c>
      <c r="C25" s="290">
        <v>2</v>
      </c>
      <c r="D25" s="191" t="s">
        <v>1881</v>
      </c>
      <c r="E25" s="217" t="s">
        <v>478</v>
      </c>
      <c r="F25" s="240" t="s">
        <v>2854</v>
      </c>
      <c r="G25" s="176"/>
      <c r="H25" s="277"/>
    </row>
    <row r="26" spans="1:252" s="150" customFormat="1" ht="15.75" customHeight="1">
      <c r="A26" s="189" t="s">
        <v>1903</v>
      </c>
      <c r="B26" s="275" t="s">
        <v>133</v>
      </c>
      <c r="C26" s="290">
        <v>3</v>
      </c>
      <c r="D26" s="191" t="s">
        <v>1882</v>
      </c>
      <c r="E26" s="217" t="s">
        <v>478</v>
      </c>
      <c r="F26" s="240" t="s">
        <v>961</v>
      </c>
      <c r="G26" s="176"/>
      <c r="H26" s="277"/>
    </row>
    <row r="27" spans="1:252" s="150" customFormat="1" ht="15.75" customHeight="1">
      <c r="A27" s="189" t="s">
        <v>1877</v>
      </c>
      <c r="B27" s="275" t="s">
        <v>133</v>
      </c>
      <c r="C27" s="290">
        <v>4</v>
      </c>
      <c r="D27" s="191" t="s">
        <v>1883</v>
      </c>
      <c r="E27" s="217" t="s">
        <v>478</v>
      </c>
      <c r="F27" s="240" t="s">
        <v>961</v>
      </c>
      <c r="G27" s="176"/>
      <c r="H27" s="277"/>
    </row>
    <row r="28" spans="1:252" s="150" customFormat="1" ht="15.75" customHeight="1">
      <c r="A28" s="189" t="s">
        <v>1904</v>
      </c>
      <c r="B28" s="275" t="s">
        <v>133</v>
      </c>
      <c r="C28" s="290">
        <v>5</v>
      </c>
      <c r="D28" s="191" t="s">
        <v>1884</v>
      </c>
      <c r="E28" s="217" t="s">
        <v>478</v>
      </c>
      <c r="F28" s="240" t="s">
        <v>961</v>
      </c>
      <c r="G28" s="176"/>
      <c r="H28" s="277"/>
    </row>
    <row r="29" spans="1:252" s="150" customFormat="1" ht="15.75" customHeight="1">
      <c r="A29" s="189" t="s">
        <v>1905</v>
      </c>
      <c r="B29" s="275" t="s">
        <v>133</v>
      </c>
      <c r="C29" s="290">
        <v>6</v>
      </c>
      <c r="D29" s="191" t="s">
        <v>1885</v>
      </c>
      <c r="E29" s="217" t="s">
        <v>478</v>
      </c>
      <c r="F29" s="240" t="s">
        <v>961</v>
      </c>
      <c r="G29" s="176"/>
      <c r="H29" s="277"/>
    </row>
    <row r="30" spans="1:252" s="39" customFormat="1" ht="15.75" customHeight="1">
      <c r="A30" s="189" t="s">
        <v>1906</v>
      </c>
      <c r="B30" s="275" t="s">
        <v>168</v>
      </c>
      <c r="C30" s="192">
        <v>1</v>
      </c>
      <c r="D30" s="191" t="s">
        <v>1878</v>
      </c>
      <c r="E30" s="217" t="s">
        <v>478</v>
      </c>
      <c r="F30" s="240" t="s">
        <v>149</v>
      </c>
      <c r="G30" s="193"/>
      <c r="H30" s="194"/>
    </row>
    <row r="31" spans="1:252" s="39" customFormat="1" ht="15.75">
      <c r="A31" s="189" t="s">
        <v>1907</v>
      </c>
      <c r="B31" s="275" t="s">
        <v>168</v>
      </c>
      <c r="C31" s="192">
        <v>2</v>
      </c>
      <c r="D31" s="191" t="s">
        <v>1879</v>
      </c>
      <c r="E31" s="217" t="s">
        <v>478</v>
      </c>
      <c r="F31" s="240" t="s">
        <v>149</v>
      </c>
      <c r="G31" s="193"/>
      <c r="H31" s="194"/>
    </row>
    <row r="32" spans="1:252" s="39" customFormat="1" ht="15.75">
      <c r="A32" s="189" t="s">
        <v>1908</v>
      </c>
      <c r="B32" s="275" t="s">
        <v>168</v>
      </c>
      <c r="C32" s="192">
        <v>3</v>
      </c>
      <c r="D32" s="191" t="s">
        <v>1886</v>
      </c>
      <c r="E32" s="217" t="s">
        <v>478</v>
      </c>
      <c r="F32" s="240" t="s">
        <v>149</v>
      </c>
      <c r="G32" s="193"/>
      <c r="H32" s="194"/>
    </row>
    <row r="33" spans="1:252" s="39" customFormat="1" ht="15.75">
      <c r="A33" s="189" t="s">
        <v>1909</v>
      </c>
      <c r="B33" s="275" t="s">
        <v>168</v>
      </c>
      <c r="C33" s="192">
        <v>4</v>
      </c>
      <c r="D33" s="191" t="s">
        <v>1887</v>
      </c>
      <c r="E33" s="217" t="s">
        <v>478</v>
      </c>
      <c r="F33" s="240" t="s">
        <v>149</v>
      </c>
      <c r="G33" s="193"/>
      <c r="H33" s="194"/>
    </row>
    <row r="34" spans="1:252" s="150" customFormat="1" ht="15.75" customHeight="1">
      <c r="A34" s="189" t="s">
        <v>1910</v>
      </c>
      <c r="B34" s="275" t="s">
        <v>169</v>
      </c>
      <c r="C34" s="290">
        <v>1</v>
      </c>
      <c r="D34" s="191" t="s">
        <v>1890</v>
      </c>
      <c r="E34" s="217" t="s">
        <v>478</v>
      </c>
      <c r="F34" s="240"/>
      <c r="G34" s="358">
        <v>426</v>
      </c>
      <c r="H34" s="359">
        <v>341</v>
      </c>
    </row>
    <row r="35" spans="1:252" s="39" customFormat="1" ht="15.75">
      <c r="A35" s="189" t="s">
        <v>1911</v>
      </c>
      <c r="B35" s="275" t="s">
        <v>169</v>
      </c>
      <c r="C35" s="290">
        <v>2</v>
      </c>
      <c r="D35" s="191" t="s">
        <v>1891</v>
      </c>
      <c r="E35" s="217" t="s">
        <v>478</v>
      </c>
      <c r="F35" s="240"/>
      <c r="G35" s="358">
        <v>396</v>
      </c>
      <c r="H35" s="359">
        <v>317</v>
      </c>
      <c r="I35" s="150"/>
      <c r="J35" s="150"/>
      <c r="K35" s="150"/>
      <c r="L35" s="150"/>
      <c r="M35" s="150"/>
      <c r="N35" s="150"/>
      <c r="O35" s="150"/>
      <c r="P35" s="150"/>
      <c r="Q35" s="150"/>
      <c r="R35" s="150"/>
      <c r="S35" s="150"/>
      <c r="T35" s="150"/>
      <c r="U35" s="150"/>
      <c r="V35" s="150"/>
      <c r="W35" s="150"/>
      <c r="X35" s="150"/>
      <c r="Y35" s="150"/>
      <c r="Z35" s="150"/>
      <c r="AA35" s="150"/>
      <c r="AB35" s="150"/>
      <c r="AC35" s="150"/>
      <c r="AD35" s="150"/>
      <c r="AE35" s="150"/>
      <c r="AF35" s="150"/>
      <c r="AG35" s="150"/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  <c r="BI35" s="150"/>
      <c r="BJ35" s="150"/>
      <c r="BK35" s="150"/>
      <c r="BL35" s="150"/>
      <c r="BM35" s="150"/>
      <c r="BN35" s="150"/>
      <c r="BO35" s="150"/>
      <c r="BP35" s="150"/>
      <c r="BQ35" s="150"/>
      <c r="BR35" s="150"/>
      <c r="BS35" s="150"/>
      <c r="BT35" s="150"/>
      <c r="BU35" s="150"/>
      <c r="BV35" s="150"/>
      <c r="BW35" s="150"/>
      <c r="BX35" s="150"/>
      <c r="BY35" s="150"/>
      <c r="BZ35" s="150"/>
      <c r="CA35" s="150"/>
      <c r="CB35" s="150"/>
      <c r="CC35" s="150"/>
      <c r="CD35" s="150"/>
      <c r="CE35" s="150"/>
      <c r="CF35" s="150"/>
      <c r="CG35" s="150"/>
      <c r="CH35" s="150"/>
      <c r="CI35" s="150"/>
      <c r="CJ35" s="150"/>
      <c r="CK35" s="150"/>
      <c r="CL35" s="150"/>
      <c r="CM35" s="150"/>
      <c r="CN35" s="150"/>
      <c r="CO35" s="150"/>
      <c r="CP35" s="150"/>
      <c r="CQ35" s="150"/>
      <c r="CR35" s="150"/>
      <c r="CS35" s="150"/>
      <c r="CT35" s="150"/>
      <c r="CU35" s="150"/>
      <c r="CV35" s="150"/>
      <c r="CW35" s="150"/>
      <c r="CX35" s="150"/>
      <c r="CY35" s="150"/>
      <c r="CZ35" s="150"/>
      <c r="DA35" s="150"/>
      <c r="DB35" s="150"/>
      <c r="DC35" s="150"/>
      <c r="DD35" s="150"/>
      <c r="DE35" s="150"/>
      <c r="DF35" s="150"/>
      <c r="DG35" s="150"/>
      <c r="DH35" s="150"/>
      <c r="DI35" s="150"/>
      <c r="DJ35" s="150"/>
      <c r="DK35" s="150"/>
      <c r="DL35" s="150"/>
      <c r="DM35" s="150"/>
      <c r="DN35" s="150"/>
      <c r="DO35" s="150"/>
      <c r="DP35" s="150"/>
      <c r="DQ35" s="150"/>
      <c r="DR35" s="150"/>
      <c r="DS35" s="150"/>
      <c r="DT35" s="150"/>
      <c r="DU35" s="150"/>
      <c r="DV35" s="150"/>
      <c r="DW35" s="150"/>
      <c r="DX35" s="150"/>
      <c r="DY35" s="150"/>
      <c r="DZ35" s="150"/>
      <c r="EA35" s="150"/>
      <c r="EB35" s="150"/>
      <c r="EC35" s="150"/>
      <c r="ED35" s="150"/>
      <c r="EE35" s="150"/>
      <c r="EF35" s="150"/>
      <c r="EG35" s="150"/>
      <c r="EH35" s="150"/>
      <c r="EI35" s="150"/>
      <c r="EJ35" s="150"/>
      <c r="EK35" s="150"/>
      <c r="EL35" s="150"/>
      <c r="EM35" s="150"/>
      <c r="EN35" s="150"/>
      <c r="EO35" s="150"/>
      <c r="EP35" s="150"/>
      <c r="EQ35" s="150"/>
      <c r="ER35" s="150"/>
      <c r="ES35" s="150"/>
      <c r="ET35" s="150"/>
      <c r="EU35" s="150"/>
      <c r="EV35" s="150"/>
      <c r="EW35" s="150"/>
      <c r="EX35" s="150"/>
      <c r="EY35" s="150"/>
      <c r="EZ35" s="150"/>
      <c r="FA35" s="150"/>
      <c r="FB35" s="150"/>
      <c r="FC35" s="150"/>
      <c r="FD35" s="150"/>
      <c r="FE35" s="150"/>
      <c r="FF35" s="150"/>
      <c r="FG35" s="150"/>
      <c r="FH35" s="150"/>
      <c r="FI35" s="150"/>
      <c r="FJ35" s="150"/>
      <c r="FK35" s="150"/>
      <c r="FL35" s="150"/>
      <c r="FM35" s="150"/>
      <c r="FN35" s="150"/>
      <c r="FO35" s="150"/>
      <c r="FP35" s="150"/>
      <c r="FQ35" s="150"/>
      <c r="FR35" s="150"/>
      <c r="FS35" s="150"/>
      <c r="FT35" s="150"/>
      <c r="FU35" s="150"/>
      <c r="FV35" s="150"/>
      <c r="FW35" s="150"/>
      <c r="FX35" s="150"/>
      <c r="FY35" s="150"/>
      <c r="FZ35" s="150"/>
      <c r="GA35" s="150"/>
      <c r="GB35" s="150"/>
      <c r="GC35" s="150"/>
      <c r="GD35" s="150"/>
      <c r="GE35" s="150"/>
      <c r="GF35" s="150"/>
      <c r="GG35" s="150"/>
      <c r="GH35" s="150"/>
      <c r="GI35" s="150"/>
      <c r="GJ35" s="150"/>
      <c r="GK35" s="150"/>
      <c r="GL35" s="150"/>
      <c r="GM35" s="150"/>
      <c r="GN35" s="150"/>
      <c r="GO35" s="150"/>
      <c r="GP35" s="150"/>
      <c r="GQ35" s="150"/>
      <c r="GR35" s="150"/>
      <c r="GS35" s="150"/>
      <c r="GT35" s="150"/>
      <c r="GU35" s="150"/>
      <c r="GV35" s="150"/>
      <c r="GW35" s="150"/>
      <c r="GX35" s="150"/>
      <c r="GY35" s="150"/>
      <c r="GZ35" s="150"/>
      <c r="HA35" s="150"/>
      <c r="HB35" s="150"/>
      <c r="HC35" s="150"/>
      <c r="HD35" s="150"/>
      <c r="HE35" s="150"/>
      <c r="HF35" s="150"/>
      <c r="HG35" s="150"/>
      <c r="HH35" s="150"/>
      <c r="HI35" s="150"/>
      <c r="HJ35" s="150"/>
      <c r="HK35" s="150"/>
      <c r="HL35" s="150"/>
      <c r="HM35" s="150"/>
      <c r="HN35" s="150"/>
      <c r="HO35" s="150"/>
      <c r="HP35" s="150"/>
      <c r="HQ35" s="150"/>
      <c r="HR35" s="150"/>
      <c r="HS35" s="150"/>
      <c r="HT35" s="150"/>
      <c r="HU35" s="150"/>
      <c r="HV35" s="150"/>
      <c r="HW35" s="150"/>
      <c r="HX35" s="150"/>
      <c r="HY35" s="150"/>
      <c r="HZ35" s="150"/>
      <c r="IA35" s="150"/>
      <c r="IB35" s="150"/>
      <c r="IC35" s="150"/>
      <c r="ID35" s="150"/>
      <c r="IE35" s="150"/>
      <c r="IF35" s="150"/>
      <c r="IG35" s="150"/>
      <c r="IH35" s="150"/>
      <c r="II35" s="150"/>
      <c r="IJ35" s="150"/>
      <c r="IK35" s="150"/>
      <c r="IL35" s="150"/>
      <c r="IM35" s="150"/>
      <c r="IN35" s="150"/>
      <c r="IO35" s="150"/>
      <c r="IP35" s="150"/>
      <c r="IQ35" s="150"/>
      <c r="IR35" s="150"/>
    </row>
    <row r="36" spans="1:252" s="150" customFormat="1" ht="15.75" customHeight="1">
      <c r="A36" s="189" t="s">
        <v>1912</v>
      </c>
      <c r="B36" s="275" t="s">
        <v>169</v>
      </c>
      <c r="C36" s="290">
        <v>3</v>
      </c>
      <c r="D36" s="191" t="s">
        <v>1892</v>
      </c>
      <c r="E36" s="217" t="s">
        <v>478</v>
      </c>
      <c r="F36" s="240"/>
      <c r="G36" s="358">
        <v>510</v>
      </c>
      <c r="H36" s="359">
        <v>408</v>
      </c>
    </row>
    <row r="37" spans="1:252" s="39" customFormat="1" ht="15.75">
      <c r="A37" s="189" t="s">
        <v>1913</v>
      </c>
      <c r="B37" s="275" t="s">
        <v>170</v>
      </c>
      <c r="C37" s="192">
        <v>1</v>
      </c>
      <c r="D37" s="191" t="s">
        <v>1893</v>
      </c>
      <c r="E37" s="217" t="s">
        <v>478</v>
      </c>
      <c r="F37" s="240" t="s">
        <v>2852</v>
      </c>
      <c r="G37" s="360"/>
      <c r="H37" s="361"/>
    </row>
    <row r="38" spans="1:252" s="150" customFormat="1" ht="15.75" customHeight="1">
      <c r="A38" s="189" t="s">
        <v>1914</v>
      </c>
      <c r="B38" s="275" t="s">
        <v>170</v>
      </c>
      <c r="C38" s="290">
        <v>2</v>
      </c>
      <c r="D38" s="191" t="s">
        <v>1894</v>
      </c>
      <c r="E38" s="217" t="s">
        <v>478</v>
      </c>
      <c r="F38" s="240"/>
      <c r="G38" s="358">
        <v>420</v>
      </c>
      <c r="H38" s="359">
        <v>336</v>
      </c>
    </row>
    <row r="39" spans="1:252" s="39" customFormat="1" ht="15.75">
      <c r="A39" s="189" t="s">
        <v>1915</v>
      </c>
      <c r="B39" s="275" t="s">
        <v>170</v>
      </c>
      <c r="C39" s="192">
        <v>3</v>
      </c>
      <c r="D39" s="191" t="s">
        <v>90</v>
      </c>
      <c r="E39" s="217" t="s">
        <v>478</v>
      </c>
      <c r="F39" s="240"/>
      <c r="G39" s="358">
        <v>303</v>
      </c>
      <c r="H39" s="359">
        <v>242</v>
      </c>
    </row>
    <row r="40" spans="1:252" s="39" customFormat="1" ht="15.75">
      <c r="A40" s="189" t="s">
        <v>1916</v>
      </c>
      <c r="B40" s="275" t="s">
        <v>170</v>
      </c>
      <c r="C40" s="192">
        <v>4</v>
      </c>
      <c r="D40" s="191" t="s">
        <v>1895</v>
      </c>
      <c r="E40" s="217" t="s">
        <v>478</v>
      </c>
      <c r="F40" s="240"/>
      <c r="G40" s="358">
        <v>303</v>
      </c>
      <c r="H40" s="359">
        <v>242</v>
      </c>
    </row>
    <row r="41" spans="1:252" s="150" customFormat="1" ht="15.75" customHeight="1">
      <c r="A41" s="189" t="s">
        <v>1917</v>
      </c>
      <c r="B41" s="275" t="s">
        <v>170</v>
      </c>
      <c r="C41" s="290">
        <v>5</v>
      </c>
      <c r="D41" s="191" t="s">
        <v>1896</v>
      </c>
      <c r="E41" s="217" t="s">
        <v>478</v>
      </c>
      <c r="F41" s="240"/>
      <c r="G41" s="176"/>
      <c r="H41" s="277"/>
    </row>
    <row r="42" spans="1:252" s="39" customFormat="1" ht="15.75">
      <c r="A42" s="189" t="s">
        <v>1918</v>
      </c>
      <c r="B42" s="275" t="s">
        <v>171</v>
      </c>
      <c r="C42" s="192">
        <v>1</v>
      </c>
      <c r="D42" s="191" t="s">
        <v>1897</v>
      </c>
      <c r="E42" s="217" t="s">
        <v>478</v>
      </c>
      <c r="F42" s="240" t="s">
        <v>149</v>
      </c>
      <c r="G42" s="358"/>
      <c r="H42" s="359"/>
    </row>
    <row r="43" spans="1:252" s="39" customFormat="1" ht="15.75">
      <c r="A43" s="189" t="s">
        <v>1919</v>
      </c>
      <c r="B43" s="275" t="s">
        <v>171</v>
      </c>
      <c r="C43" s="192">
        <v>2</v>
      </c>
      <c r="D43" s="191" t="s">
        <v>1898</v>
      </c>
      <c r="E43" s="217" t="s">
        <v>478</v>
      </c>
      <c r="F43" s="240" t="s">
        <v>68</v>
      </c>
      <c r="G43" s="358">
        <v>411</v>
      </c>
      <c r="H43" s="359">
        <v>329</v>
      </c>
    </row>
    <row r="44" spans="1:252" s="39" customFormat="1" ht="15.75">
      <c r="A44" s="189" t="s">
        <v>1920</v>
      </c>
      <c r="B44" s="275" t="s">
        <v>171</v>
      </c>
      <c r="C44" s="192">
        <v>3</v>
      </c>
      <c r="D44" s="191" t="s">
        <v>1899</v>
      </c>
      <c r="E44" s="217" t="s">
        <v>478</v>
      </c>
      <c r="F44" s="240"/>
      <c r="G44" s="358">
        <v>387</v>
      </c>
      <c r="H44" s="359">
        <v>310</v>
      </c>
    </row>
    <row r="45" spans="1:252" s="150" customFormat="1" ht="15.75" customHeight="1" thickBot="1">
      <c r="A45" s="197" t="s">
        <v>1921</v>
      </c>
      <c r="B45" s="278" t="s">
        <v>171</v>
      </c>
      <c r="C45" s="297">
        <v>4</v>
      </c>
      <c r="D45" s="199" t="s">
        <v>1900</v>
      </c>
      <c r="E45" s="226" t="s">
        <v>478</v>
      </c>
      <c r="F45" s="279" t="s">
        <v>961</v>
      </c>
      <c r="G45" s="692"/>
      <c r="H45" s="506"/>
    </row>
    <row r="46" spans="1:252" s="69" customFormat="1" ht="16.5" customHeight="1" thickBot="1">
      <c r="A46" s="588" t="s">
        <v>150</v>
      </c>
      <c r="B46" s="589"/>
      <c r="C46" s="589"/>
      <c r="D46" s="589"/>
      <c r="E46" s="589"/>
      <c r="F46" s="589"/>
      <c r="G46" s="589"/>
      <c r="H46" s="590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68"/>
      <c r="CB46" s="68"/>
      <c r="CC46" s="68"/>
      <c r="CD46" s="68"/>
      <c r="CE46" s="68"/>
      <c r="CF46" s="68"/>
      <c r="CG46" s="68"/>
      <c r="CH46" s="68"/>
      <c r="CI46" s="68"/>
      <c r="CJ46" s="68"/>
      <c r="CK46" s="68"/>
      <c r="CL46" s="68"/>
      <c r="CM46" s="68"/>
      <c r="CN46" s="68"/>
      <c r="CO46" s="68"/>
      <c r="CP46" s="68"/>
      <c r="CQ46" s="68"/>
      <c r="CR46" s="68"/>
      <c r="CS46" s="68"/>
      <c r="CT46" s="68"/>
      <c r="CU46" s="68"/>
      <c r="CV46" s="68"/>
      <c r="CW46" s="68"/>
      <c r="CX46" s="68"/>
      <c r="CY46" s="68"/>
      <c r="CZ46" s="68"/>
      <c r="DA46" s="68"/>
      <c r="DB46" s="68"/>
      <c r="DC46" s="68"/>
      <c r="DD46" s="68"/>
      <c r="DE46" s="68"/>
      <c r="DF46" s="68"/>
      <c r="DG46" s="68"/>
      <c r="DH46" s="68"/>
      <c r="DI46" s="68"/>
      <c r="DJ46" s="68"/>
      <c r="DK46" s="68"/>
      <c r="DL46" s="68"/>
      <c r="DM46" s="68"/>
      <c r="DN46" s="68"/>
      <c r="DO46" s="68"/>
      <c r="DP46" s="68"/>
      <c r="DQ46" s="68"/>
      <c r="DR46" s="68"/>
      <c r="DS46" s="68"/>
      <c r="DT46" s="68"/>
      <c r="DU46" s="68"/>
      <c r="DV46" s="68"/>
      <c r="DW46" s="68"/>
      <c r="DX46" s="68"/>
      <c r="DY46" s="68"/>
      <c r="DZ46" s="68"/>
      <c r="EA46" s="68"/>
      <c r="EB46" s="68"/>
      <c r="EC46" s="68"/>
      <c r="ED46" s="68"/>
      <c r="EE46" s="68"/>
      <c r="EF46" s="68"/>
      <c r="EG46" s="68"/>
      <c r="EH46" s="68"/>
      <c r="EI46" s="68"/>
      <c r="EJ46" s="68"/>
      <c r="EK46" s="68"/>
      <c r="EL46" s="68"/>
      <c r="EM46" s="68"/>
      <c r="EN46" s="68"/>
      <c r="EO46" s="68"/>
      <c r="EP46" s="68"/>
      <c r="EQ46" s="68"/>
      <c r="ER46" s="68"/>
      <c r="ES46" s="68"/>
      <c r="ET46" s="68"/>
      <c r="EU46" s="68"/>
      <c r="EV46" s="68"/>
      <c r="EW46" s="68"/>
      <c r="EX46" s="68"/>
      <c r="EY46" s="68"/>
      <c r="EZ46" s="68"/>
      <c r="FA46" s="68"/>
      <c r="FB46" s="68"/>
      <c r="FC46" s="68"/>
      <c r="FD46" s="68"/>
      <c r="FE46" s="68"/>
      <c r="FF46" s="68"/>
      <c r="FG46" s="68"/>
      <c r="FH46" s="68"/>
      <c r="FI46" s="68"/>
      <c r="FJ46" s="68"/>
      <c r="FK46" s="68"/>
      <c r="FL46" s="68"/>
      <c r="FM46" s="68"/>
    </row>
    <row r="47" spans="1:252" s="39" customFormat="1" ht="15.75">
      <c r="A47" s="189" t="s">
        <v>1922</v>
      </c>
      <c r="B47" s="275" t="s">
        <v>151</v>
      </c>
      <c r="C47" s="192">
        <v>1</v>
      </c>
      <c r="D47" s="191" t="s">
        <v>1901</v>
      </c>
      <c r="E47" s="217" t="s">
        <v>735</v>
      </c>
      <c r="F47" s="240"/>
      <c r="G47" s="358">
        <v>301</v>
      </c>
      <c r="H47" s="359">
        <v>241</v>
      </c>
    </row>
    <row r="48" spans="1:252" s="39" customFormat="1" ht="16.5" thickBot="1">
      <c r="A48" s="197" t="s">
        <v>1923</v>
      </c>
      <c r="B48" s="362" t="s">
        <v>151</v>
      </c>
      <c r="C48" s="362">
        <v>2</v>
      </c>
      <c r="D48" s="199" t="s">
        <v>1902</v>
      </c>
      <c r="E48" s="226" t="s">
        <v>735</v>
      </c>
      <c r="F48" s="198"/>
      <c r="G48" s="271">
        <v>230</v>
      </c>
      <c r="H48" s="352">
        <v>184</v>
      </c>
    </row>
    <row r="49" spans="1:8" s="39" customFormat="1" ht="15.75">
      <c r="B49" s="115"/>
      <c r="C49" s="115"/>
      <c r="E49" s="115"/>
      <c r="F49" s="232"/>
      <c r="G49" s="233"/>
      <c r="H49" s="58"/>
    </row>
    <row r="50" spans="1:8" s="39" customFormat="1" ht="15.75">
      <c r="B50" s="115"/>
      <c r="C50" s="115"/>
      <c r="E50" s="115"/>
      <c r="F50" s="232"/>
      <c r="G50" s="233"/>
      <c r="H50" s="58"/>
    </row>
    <row r="51" spans="1:8" s="39" customFormat="1" ht="15.75">
      <c r="B51" s="115"/>
      <c r="C51" s="115"/>
      <c r="E51" s="115"/>
      <c r="F51" s="232"/>
      <c r="G51" s="233"/>
      <c r="H51" s="58"/>
    </row>
    <row r="52" spans="1:8" s="39" customFormat="1" ht="15.75">
      <c r="B52" s="115"/>
      <c r="C52" s="115"/>
      <c r="E52" s="115"/>
      <c r="F52" s="232"/>
      <c r="G52" s="233"/>
      <c r="H52" s="58"/>
    </row>
    <row r="53" spans="1:8" s="39" customFormat="1" ht="15.75">
      <c r="B53" s="115"/>
      <c r="C53" s="115"/>
      <c r="E53" s="115"/>
      <c r="F53" s="232"/>
      <c r="G53" s="233"/>
      <c r="H53" s="58"/>
    </row>
    <row r="54" spans="1:8" s="150" customFormat="1" ht="15.75" customHeight="1">
      <c r="A54" s="363"/>
      <c r="B54" s="364"/>
      <c r="C54" s="365"/>
      <c r="D54" s="188"/>
      <c r="E54" s="206"/>
      <c r="F54" s="106"/>
      <c r="G54" s="205"/>
      <c r="H54" s="366"/>
    </row>
    <row r="55" spans="1:8" s="150" customFormat="1" ht="15.75" customHeight="1">
      <c r="A55" s="363"/>
      <c r="B55" s="364"/>
      <c r="C55" s="365"/>
      <c r="D55" s="188"/>
      <c r="E55" s="206"/>
      <c r="F55" s="106"/>
      <c r="G55" s="205"/>
      <c r="H55" s="366"/>
    </row>
    <row r="56" spans="1:8" s="150" customFormat="1" ht="15.75" customHeight="1">
      <c r="A56" s="363"/>
      <c r="B56" s="364"/>
      <c r="C56" s="365"/>
      <c r="D56" s="188"/>
      <c r="E56" s="206"/>
      <c r="F56" s="106"/>
      <c r="G56" s="205"/>
      <c r="H56" s="366"/>
    </row>
    <row r="57" spans="1:8" s="150" customFormat="1" ht="15.75" customHeight="1">
      <c r="A57" s="363"/>
      <c r="B57" s="364"/>
      <c r="C57" s="365"/>
      <c r="D57" s="188"/>
      <c r="E57" s="206"/>
      <c r="F57" s="106"/>
      <c r="G57" s="205"/>
      <c r="H57" s="366"/>
    </row>
    <row r="58" spans="1:8" s="39" customFormat="1" ht="15.75">
      <c r="B58" s="364"/>
      <c r="C58" s="115"/>
      <c r="E58" s="115"/>
      <c r="F58" s="232"/>
      <c r="G58" s="233"/>
      <c r="H58" s="58"/>
    </row>
    <row r="59" spans="1:8" s="39" customFormat="1" ht="15.75">
      <c r="B59" s="364"/>
      <c r="C59" s="115"/>
      <c r="E59" s="115"/>
      <c r="F59" s="232"/>
      <c r="G59" s="233"/>
      <c r="H59" s="58"/>
    </row>
    <row r="60" spans="1:8">
      <c r="B60" s="17"/>
    </row>
    <row r="61" spans="1:8">
      <c r="B61" s="17"/>
    </row>
    <row r="62" spans="1:8">
      <c r="B62" s="17"/>
    </row>
    <row r="63" spans="1:8">
      <c r="B63" s="17"/>
    </row>
    <row r="64" spans="1:8">
      <c r="B64" s="17"/>
    </row>
    <row r="65" spans="2:2">
      <c r="B65" s="17"/>
    </row>
    <row r="66" spans="2:2">
      <c r="B66" s="17"/>
    </row>
    <row r="67" spans="2:2">
      <c r="B67" s="17"/>
    </row>
    <row r="68" spans="2:2">
      <c r="B68" s="17"/>
    </row>
    <row r="69" spans="2:2">
      <c r="B69" s="17"/>
    </row>
  </sheetData>
  <phoneticPr fontId="0" type="noConversion"/>
  <pageMargins left="0.7" right="0.7" top="0.78740157499999996" bottom="0.78740157499999996" header="0.3" footer="0.3"/>
  <pageSetup paperSize="9" scale="8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437AF-B731-4AD5-ADE8-9B9C76E1A47C}">
  <sheetPr>
    <pageSetUpPr fitToPage="1"/>
  </sheetPr>
  <dimension ref="A1:IR100"/>
  <sheetViews>
    <sheetView zoomScale="75" zoomScaleNormal="75" workbookViewId="0">
      <pane ySplit="19" topLeftCell="A20" activePane="bottomLeft" state="frozen"/>
      <selection activeCell="E39" sqref="E39"/>
      <selection pane="bottomLeft" activeCell="A19" sqref="A19"/>
    </sheetView>
  </sheetViews>
  <sheetFormatPr baseColWidth="10" defaultRowHeight="15"/>
  <cols>
    <col min="1" max="1" width="15.7109375" customWidth="1"/>
    <col min="2" max="2" width="13.85546875" customWidth="1"/>
    <col min="3" max="3" width="17.140625" customWidth="1"/>
    <col min="4" max="4" width="56.140625" style="1" customWidth="1"/>
    <col min="5" max="5" width="13.7109375" style="1" bestFit="1" customWidth="1"/>
    <col min="6" max="6" width="20.140625" customWidth="1"/>
    <col min="7" max="7" width="15.85546875" style="1" customWidth="1"/>
    <col min="8" max="8" width="23" style="3" customWidth="1"/>
    <col min="9" max="9" width="14.28515625" style="2" customWidth="1"/>
    <col min="10" max="10" width="18.85546875" bestFit="1" customWidth="1"/>
  </cols>
  <sheetData>
    <row r="1" spans="1:252" s="8" customFormat="1" ht="61.5" customHeight="1">
      <c r="A1" s="4" t="s">
        <v>342</v>
      </c>
      <c r="B1" s="4"/>
      <c r="C1" s="4"/>
      <c r="D1" s="5"/>
      <c r="F1" s="6"/>
      <c r="J1" s="11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</row>
    <row r="2" spans="1:252" s="69" customFormat="1" ht="16.5" customHeight="1">
      <c r="A2" s="236" t="s">
        <v>105</v>
      </c>
      <c r="B2" s="131"/>
      <c r="C2" s="131"/>
      <c r="D2" s="131"/>
      <c r="E2" s="130"/>
      <c r="F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  <c r="IR2" s="131"/>
    </row>
    <row r="3" spans="1:252" s="57" customFormat="1" ht="16.5" customHeight="1">
      <c r="A3" s="132" t="s">
        <v>111</v>
      </c>
      <c r="B3" s="61"/>
      <c r="C3" s="61"/>
      <c r="D3" s="61"/>
      <c r="E3" s="133"/>
      <c r="F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  <c r="IR3" s="61"/>
    </row>
    <row r="4" spans="1:252" s="57" customFormat="1" ht="16.5" customHeight="1">
      <c r="A4" s="273"/>
      <c r="D4" s="61"/>
      <c r="E4" s="133"/>
      <c r="F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  <c r="IR4" s="61"/>
    </row>
    <row r="5" spans="1:252" s="179" customFormat="1" ht="16.5" customHeight="1">
      <c r="A5" s="178" t="s">
        <v>343</v>
      </c>
      <c r="B5" s="61"/>
      <c r="C5" s="61"/>
      <c r="D5" s="61"/>
      <c r="E5" s="256"/>
      <c r="F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</row>
    <row r="6" spans="1:252" s="179" customFormat="1" ht="16.5" customHeight="1">
      <c r="A6" s="178"/>
      <c r="B6" s="61"/>
      <c r="C6" s="61"/>
      <c r="D6" s="61"/>
      <c r="E6" s="256"/>
      <c r="F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</row>
    <row r="7" spans="1:252" s="57" customFormat="1" ht="16.5" customHeight="1">
      <c r="A7" s="178" t="s">
        <v>986</v>
      </c>
      <c r="B7" s="61"/>
      <c r="C7" s="132" t="s">
        <v>2777</v>
      </c>
      <c r="D7" s="61"/>
      <c r="E7" s="133"/>
      <c r="F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  <c r="IR7" s="61"/>
    </row>
    <row r="8" spans="1:252" s="57" customFormat="1" ht="16.5" customHeight="1">
      <c r="A8" s="132"/>
      <c r="B8" s="61"/>
      <c r="C8" s="61"/>
      <c r="D8" s="61"/>
      <c r="E8" s="133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</row>
    <row r="9" spans="1:252" s="57" customFormat="1" ht="16.5" customHeight="1">
      <c r="A9" s="833" t="s">
        <v>2789</v>
      </c>
      <c r="B9" s="60"/>
      <c r="C9" s="61"/>
      <c r="D9" s="61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</row>
    <row r="10" spans="1:252" s="57" customFormat="1" ht="16.5" customHeight="1">
      <c r="A10" s="470" t="s">
        <v>2788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2" s="57" customFormat="1" ht="16.5" customHeight="1">
      <c r="A11" s="39" t="s">
        <v>2795</v>
      </c>
      <c r="B11" s="61"/>
      <c r="C11" s="61"/>
      <c r="D11" s="61"/>
      <c r="E11" s="133"/>
      <c r="F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  <c r="IM11" s="61"/>
      <c r="IN11" s="61"/>
      <c r="IO11" s="61"/>
      <c r="IP11" s="61"/>
      <c r="IQ11" s="61"/>
      <c r="IR11" s="61"/>
    </row>
    <row r="12" spans="1:252" s="57" customFormat="1" ht="16.5" customHeight="1" thickBot="1">
      <c r="A12" s="132"/>
      <c r="B12" s="61"/>
      <c r="C12" s="61"/>
      <c r="D12" s="61"/>
      <c r="E12" s="133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  <c r="IM12" s="61"/>
      <c r="IN12" s="61"/>
      <c r="IO12" s="61"/>
      <c r="IP12" s="61"/>
      <c r="IQ12" s="61"/>
      <c r="IR12" s="61"/>
    </row>
    <row r="13" spans="1:252" s="46" customFormat="1" ht="30.95" customHeight="1">
      <c r="B13" s="66"/>
      <c r="C13" s="66"/>
      <c r="D13" s="66"/>
      <c r="G13" s="175" t="s">
        <v>2792</v>
      </c>
      <c r="H13" s="622">
        <f>SUM(G20:G57)</f>
        <v>12966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</row>
    <row r="14" spans="1:252" s="46" customFormat="1" ht="30.95" customHeight="1" thickBot="1">
      <c r="G14" s="119" t="s">
        <v>2793</v>
      </c>
      <c r="H14" s="600">
        <f>SUM(H20:H57)</f>
        <v>11030</v>
      </c>
      <c r="I14" s="206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</row>
    <row r="15" spans="1:252" s="46" customFormat="1" ht="16.5" customHeight="1">
      <c r="A15" s="66"/>
      <c r="B15" s="66"/>
      <c r="C15" s="66"/>
      <c r="D15" s="66"/>
      <c r="E15" s="66"/>
      <c r="G15" s="203"/>
      <c r="H15" s="177"/>
      <c r="I15" s="177"/>
      <c r="J15" s="177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</row>
    <row r="16" spans="1:252" s="46" customFormat="1" ht="16.5" customHeight="1">
      <c r="A16" s="66" t="s">
        <v>2798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 thickBot="1">
      <c r="A17" s="62" t="s">
        <v>1308</v>
      </c>
      <c r="B17" s="67"/>
      <c r="C17" s="66"/>
      <c r="D17" s="66"/>
      <c r="E17" s="66"/>
      <c r="F17" s="66"/>
      <c r="G17" s="66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552" customFormat="1" ht="42" customHeight="1" thickBot="1">
      <c r="A18" s="655" t="s">
        <v>1284</v>
      </c>
      <c r="B18" s="656" t="s">
        <v>270</v>
      </c>
      <c r="C18" s="656" t="s">
        <v>271</v>
      </c>
      <c r="D18" s="656" t="s">
        <v>272</v>
      </c>
      <c r="E18" s="835" t="s">
        <v>1283</v>
      </c>
      <c r="F18" s="656" t="s">
        <v>275</v>
      </c>
      <c r="G18" s="796" t="s">
        <v>110</v>
      </c>
      <c r="H18" s="780" t="s">
        <v>2800</v>
      </c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  <c r="FH18" s="446"/>
    </row>
    <row r="19" spans="1:249" s="69" customFormat="1" ht="16.5" customHeight="1" thickBot="1">
      <c r="A19" s="569"/>
      <c r="B19" s="570"/>
      <c r="C19" s="570"/>
      <c r="D19" s="570"/>
      <c r="E19" s="570"/>
      <c r="F19" s="570"/>
      <c r="G19" s="570"/>
      <c r="H19" s="571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</row>
    <row r="20" spans="1:249" s="206" customFormat="1" ht="15.75" customHeight="1">
      <c r="A20" s="368" t="s">
        <v>2662</v>
      </c>
      <c r="B20" s="369" t="s">
        <v>134</v>
      </c>
      <c r="C20" s="369">
        <v>1</v>
      </c>
      <c r="D20" s="354" t="s">
        <v>1002</v>
      </c>
      <c r="E20" s="354" t="s">
        <v>478</v>
      </c>
      <c r="F20" s="147"/>
      <c r="G20" s="370">
        <v>435</v>
      </c>
      <c r="H20" s="371">
        <v>370</v>
      </c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216"/>
      <c r="BW20" s="216"/>
      <c r="BX20" s="216"/>
      <c r="BY20" s="216"/>
      <c r="BZ20" s="216"/>
      <c r="CA20" s="216"/>
      <c r="CB20" s="216"/>
      <c r="CC20" s="216"/>
      <c r="CD20" s="216"/>
      <c r="CE20" s="216"/>
      <c r="CF20" s="216"/>
      <c r="CG20" s="216"/>
      <c r="CH20" s="216"/>
      <c r="CI20" s="216"/>
      <c r="CJ20" s="216"/>
      <c r="CK20" s="216"/>
      <c r="CL20" s="216"/>
      <c r="CM20" s="216"/>
      <c r="CN20" s="216"/>
      <c r="CO20" s="216"/>
      <c r="CP20" s="216"/>
      <c r="CQ20" s="216"/>
      <c r="CR20" s="216"/>
      <c r="CS20" s="216"/>
      <c r="CT20" s="216"/>
      <c r="CU20" s="216"/>
      <c r="CV20" s="216"/>
      <c r="CW20" s="216"/>
      <c r="CX20" s="216"/>
      <c r="CY20" s="216"/>
      <c r="CZ20" s="216"/>
      <c r="DA20" s="216"/>
      <c r="DB20" s="216"/>
      <c r="DC20" s="216"/>
      <c r="DD20" s="216"/>
      <c r="DE20" s="216"/>
      <c r="DF20" s="216"/>
      <c r="DG20" s="216"/>
      <c r="DH20" s="216"/>
      <c r="DI20" s="216"/>
      <c r="DJ20" s="216"/>
      <c r="DK20" s="216"/>
      <c r="DL20" s="216"/>
      <c r="DM20" s="216"/>
      <c r="DN20" s="216"/>
      <c r="DO20" s="216"/>
      <c r="DP20" s="216"/>
      <c r="DQ20" s="216"/>
      <c r="DR20" s="216"/>
      <c r="DS20" s="216"/>
      <c r="DT20" s="216"/>
      <c r="DU20" s="216"/>
      <c r="DV20" s="216"/>
      <c r="DW20" s="216"/>
      <c r="DX20" s="216"/>
      <c r="DY20" s="216"/>
      <c r="DZ20" s="216"/>
      <c r="EA20" s="216"/>
      <c r="EB20" s="216"/>
      <c r="EC20" s="216"/>
      <c r="ED20" s="216"/>
      <c r="EE20" s="216"/>
      <c r="EF20" s="216"/>
      <c r="EG20" s="216"/>
      <c r="EH20" s="216"/>
      <c r="EI20" s="216"/>
      <c r="EJ20" s="216"/>
      <c r="EK20" s="216"/>
      <c r="EL20" s="216"/>
      <c r="EM20" s="216"/>
      <c r="EN20" s="216"/>
      <c r="EO20" s="216"/>
      <c r="EP20" s="216"/>
      <c r="EQ20" s="216"/>
      <c r="ER20" s="216"/>
      <c r="ES20" s="216"/>
      <c r="ET20" s="216"/>
      <c r="EU20" s="216"/>
      <c r="EV20" s="216"/>
      <c r="EW20" s="216"/>
      <c r="EX20" s="216"/>
      <c r="EY20" s="216"/>
      <c r="EZ20" s="216"/>
      <c r="FA20" s="216"/>
      <c r="FB20" s="216"/>
      <c r="FC20" s="216"/>
      <c r="FD20" s="216"/>
      <c r="FE20" s="216"/>
      <c r="FF20" s="216"/>
      <c r="FG20" s="216"/>
      <c r="FH20" s="216"/>
      <c r="FI20" s="216"/>
      <c r="FJ20" s="216"/>
      <c r="FK20" s="216"/>
      <c r="FL20" s="216"/>
      <c r="FM20" s="216"/>
    </row>
    <row r="21" spans="1:249" s="206" customFormat="1" ht="15.75" customHeight="1">
      <c r="A21" s="348" t="s">
        <v>2663</v>
      </c>
      <c r="B21" s="372" t="s">
        <v>134</v>
      </c>
      <c r="C21" s="372">
        <v>2</v>
      </c>
      <c r="D21" s="217" t="s">
        <v>347</v>
      </c>
      <c r="E21" s="217" t="s">
        <v>478</v>
      </c>
      <c r="F21" s="372"/>
      <c r="G21" s="345">
        <v>392</v>
      </c>
      <c r="H21" s="346">
        <v>333</v>
      </c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216"/>
      <c r="BW21" s="216"/>
      <c r="BX21" s="216"/>
      <c r="BY21" s="216"/>
      <c r="BZ21" s="216"/>
      <c r="CA21" s="216"/>
      <c r="CB21" s="216"/>
      <c r="CC21" s="216"/>
      <c r="CD21" s="216"/>
      <c r="CE21" s="216"/>
      <c r="CF21" s="216"/>
      <c r="CG21" s="216"/>
      <c r="CH21" s="216"/>
      <c r="CI21" s="216"/>
      <c r="CJ21" s="216"/>
      <c r="CK21" s="216"/>
      <c r="CL21" s="216"/>
      <c r="CM21" s="216"/>
      <c r="CN21" s="216"/>
      <c r="CO21" s="216"/>
      <c r="CP21" s="216"/>
      <c r="CQ21" s="216"/>
      <c r="CR21" s="216"/>
      <c r="CS21" s="216"/>
      <c r="CT21" s="216"/>
      <c r="CU21" s="216"/>
      <c r="CV21" s="216"/>
      <c r="CW21" s="216"/>
      <c r="CX21" s="216"/>
      <c r="CY21" s="216"/>
      <c r="CZ21" s="216"/>
      <c r="DA21" s="216"/>
      <c r="DB21" s="216"/>
      <c r="DC21" s="216"/>
      <c r="DD21" s="216"/>
      <c r="DE21" s="216"/>
      <c r="DF21" s="216"/>
      <c r="DG21" s="216"/>
      <c r="DH21" s="216"/>
      <c r="DI21" s="216"/>
      <c r="DJ21" s="216"/>
      <c r="DK21" s="216"/>
      <c r="DL21" s="216"/>
      <c r="DM21" s="216"/>
      <c r="DN21" s="216"/>
      <c r="DO21" s="216"/>
      <c r="DP21" s="216"/>
      <c r="DQ21" s="216"/>
      <c r="DR21" s="216"/>
      <c r="DS21" s="216"/>
      <c r="DT21" s="216"/>
      <c r="DU21" s="216"/>
      <c r="DV21" s="216"/>
      <c r="DW21" s="216"/>
      <c r="DX21" s="216"/>
      <c r="DY21" s="216"/>
      <c r="DZ21" s="216"/>
      <c r="EA21" s="216"/>
      <c r="EB21" s="216"/>
      <c r="EC21" s="216"/>
      <c r="ED21" s="216"/>
      <c r="EE21" s="216"/>
      <c r="EF21" s="216"/>
      <c r="EG21" s="216"/>
      <c r="EH21" s="216"/>
      <c r="EI21" s="216"/>
      <c r="EJ21" s="216"/>
      <c r="EK21" s="216"/>
      <c r="EL21" s="216"/>
      <c r="EM21" s="216"/>
      <c r="EN21" s="216"/>
      <c r="EO21" s="216"/>
      <c r="EP21" s="216"/>
      <c r="EQ21" s="216"/>
      <c r="ER21" s="216"/>
      <c r="ES21" s="216"/>
      <c r="ET21" s="216"/>
      <c r="EU21" s="216"/>
      <c r="EV21" s="216"/>
      <c r="EW21" s="216"/>
      <c r="EX21" s="216"/>
      <c r="EY21" s="216"/>
      <c r="EZ21" s="216"/>
      <c r="FA21" s="216"/>
      <c r="FB21" s="216"/>
      <c r="FC21" s="216"/>
      <c r="FD21" s="216"/>
      <c r="FE21" s="216"/>
      <c r="FF21" s="216"/>
      <c r="FG21" s="216"/>
      <c r="FH21" s="216"/>
      <c r="FI21" s="216"/>
      <c r="FJ21" s="216"/>
      <c r="FK21" s="216"/>
      <c r="FL21" s="216"/>
      <c r="FM21" s="216"/>
    </row>
    <row r="22" spans="1:249" s="206" customFormat="1" ht="15.75" customHeight="1">
      <c r="A22" s="348" t="s">
        <v>2664</v>
      </c>
      <c r="B22" s="372" t="s">
        <v>134</v>
      </c>
      <c r="C22" s="372">
        <v>3</v>
      </c>
      <c r="D22" s="217" t="s">
        <v>344</v>
      </c>
      <c r="E22" s="217" t="s">
        <v>478</v>
      </c>
      <c r="F22" s="372"/>
      <c r="G22" s="345">
        <v>435</v>
      </c>
      <c r="H22" s="346">
        <v>370</v>
      </c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6"/>
      <c r="CA22" s="216"/>
      <c r="CB22" s="216"/>
      <c r="CC22" s="216"/>
      <c r="CD22" s="216"/>
      <c r="CE22" s="216"/>
      <c r="CF22" s="216"/>
      <c r="CG22" s="216"/>
      <c r="CH22" s="216"/>
      <c r="CI22" s="216"/>
      <c r="CJ22" s="216"/>
      <c r="CK22" s="216"/>
      <c r="CL22" s="216"/>
      <c r="CM22" s="216"/>
      <c r="CN22" s="216"/>
      <c r="CO22" s="216"/>
      <c r="CP22" s="216"/>
      <c r="CQ22" s="216"/>
      <c r="CR22" s="216"/>
      <c r="CS22" s="216"/>
      <c r="CT22" s="216"/>
      <c r="CU22" s="216"/>
      <c r="CV22" s="216"/>
      <c r="CW22" s="216"/>
      <c r="CX22" s="216"/>
      <c r="CY22" s="216"/>
      <c r="CZ22" s="216"/>
      <c r="DA22" s="216"/>
      <c r="DB22" s="216"/>
      <c r="DC22" s="216"/>
      <c r="DD22" s="216"/>
      <c r="DE22" s="216"/>
      <c r="DF22" s="216"/>
      <c r="DG22" s="216"/>
      <c r="DH22" s="216"/>
      <c r="DI22" s="216"/>
      <c r="DJ22" s="216"/>
      <c r="DK22" s="216"/>
      <c r="DL22" s="216"/>
      <c r="DM22" s="216"/>
      <c r="DN22" s="216"/>
      <c r="DO22" s="216"/>
      <c r="DP22" s="216"/>
      <c r="DQ22" s="216"/>
      <c r="DR22" s="216"/>
      <c r="DS22" s="216"/>
      <c r="DT22" s="216"/>
      <c r="DU22" s="216"/>
      <c r="DV22" s="216"/>
      <c r="DW22" s="216"/>
      <c r="DX22" s="216"/>
      <c r="DY22" s="216"/>
      <c r="DZ22" s="216"/>
      <c r="EA22" s="216"/>
      <c r="EB22" s="216"/>
      <c r="EC22" s="216"/>
      <c r="ED22" s="216"/>
      <c r="EE22" s="216"/>
      <c r="EF22" s="216"/>
      <c r="EG22" s="216"/>
      <c r="EH22" s="216"/>
      <c r="EI22" s="216"/>
      <c r="EJ22" s="216"/>
      <c r="EK22" s="216"/>
      <c r="EL22" s="216"/>
      <c r="EM22" s="216"/>
      <c r="EN22" s="216"/>
      <c r="EO22" s="216"/>
      <c r="EP22" s="216"/>
      <c r="EQ22" s="216"/>
      <c r="ER22" s="216"/>
      <c r="ES22" s="216"/>
      <c r="ET22" s="216"/>
      <c r="EU22" s="216"/>
      <c r="EV22" s="216"/>
      <c r="EW22" s="216"/>
      <c r="EX22" s="216"/>
      <c r="EY22" s="216"/>
      <c r="EZ22" s="216"/>
      <c r="FA22" s="216"/>
      <c r="FB22" s="216"/>
      <c r="FC22" s="216"/>
      <c r="FD22" s="216"/>
      <c r="FE22" s="216"/>
      <c r="FF22" s="216"/>
      <c r="FG22" s="216"/>
      <c r="FH22" s="216"/>
      <c r="FI22" s="216"/>
      <c r="FJ22" s="216"/>
      <c r="FK22" s="216"/>
      <c r="FL22" s="216"/>
      <c r="FM22" s="216"/>
    </row>
    <row r="23" spans="1:249" s="206" customFormat="1" ht="15.75" customHeight="1">
      <c r="A23" s="348" t="s">
        <v>2665</v>
      </c>
      <c r="B23" s="372" t="s">
        <v>134</v>
      </c>
      <c r="C23" s="372">
        <v>4</v>
      </c>
      <c r="D23" s="217" t="s">
        <v>346</v>
      </c>
      <c r="E23" s="217" t="s">
        <v>478</v>
      </c>
      <c r="F23" s="372"/>
      <c r="G23" s="345">
        <v>305</v>
      </c>
      <c r="H23" s="346">
        <v>260</v>
      </c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6"/>
      <c r="BF23" s="216"/>
      <c r="BG23" s="216"/>
      <c r="BH23" s="216"/>
      <c r="BI23" s="216"/>
      <c r="BJ23" s="216"/>
      <c r="BK23" s="216"/>
      <c r="BL23" s="216"/>
      <c r="BM23" s="216"/>
      <c r="BN23" s="216"/>
      <c r="BO23" s="216"/>
      <c r="BP23" s="216"/>
      <c r="BQ23" s="216"/>
      <c r="BR23" s="216"/>
      <c r="BS23" s="216"/>
      <c r="BT23" s="216"/>
      <c r="BU23" s="216"/>
      <c r="BV23" s="216"/>
      <c r="BW23" s="216"/>
      <c r="BX23" s="216"/>
      <c r="BY23" s="216"/>
      <c r="BZ23" s="216"/>
      <c r="CA23" s="216"/>
      <c r="CB23" s="216"/>
      <c r="CC23" s="216"/>
      <c r="CD23" s="216"/>
      <c r="CE23" s="216"/>
      <c r="CF23" s="216"/>
      <c r="CG23" s="216"/>
      <c r="CH23" s="216"/>
      <c r="CI23" s="216"/>
      <c r="CJ23" s="216"/>
      <c r="CK23" s="216"/>
      <c r="CL23" s="216"/>
      <c r="CM23" s="216"/>
      <c r="CN23" s="216"/>
      <c r="CO23" s="216"/>
      <c r="CP23" s="216"/>
      <c r="CQ23" s="216"/>
      <c r="CR23" s="216"/>
      <c r="CS23" s="216"/>
      <c r="CT23" s="216"/>
      <c r="CU23" s="216"/>
      <c r="CV23" s="216"/>
      <c r="CW23" s="216"/>
      <c r="CX23" s="216"/>
      <c r="CY23" s="216"/>
      <c r="CZ23" s="216"/>
      <c r="DA23" s="216"/>
      <c r="DB23" s="216"/>
      <c r="DC23" s="216"/>
      <c r="DD23" s="216"/>
      <c r="DE23" s="216"/>
      <c r="DF23" s="216"/>
      <c r="DG23" s="216"/>
      <c r="DH23" s="216"/>
      <c r="DI23" s="216"/>
      <c r="DJ23" s="216"/>
      <c r="DK23" s="216"/>
      <c r="DL23" s="216"/>
      <c r="DM23" s="216"/>
      <c r="DN23" s="216"/>
      <c r="DO23" s="216"/>
      <c r="DP23" s="216"/>
      <c r="DQ23" s="216"/>
      <c r="DR23" s="216"/>
      <c r="DS23" s="216"/>
      <c r="DT23" s="216"/>
      <c r="DU23" s="216"/>
      <c r="DV23" s="216"/>
      <c r="DW23" s="216"/>
      <c r="DX23" s="216"/>
      <c r="DY23" s="216"/>
      <c r="DZ23" s="216"/>
      <c r="EA23" s="216"/>
      <c r="EB23" s="216"/>
      <c r="EC23" s="216"/>
      <c r="ED23" s="216"/>
      <c r="EE23" s="216"/>
      <c r="EF23" s="216"/>
      <c r="EG23" s="216"/>
      <c r="EH23" s="216"/>
      <c r="EI23" s="216"/>
      <c r="EJ23" s="216"/>
      <c r="EK23" s="216"/>
      <c r="EL23" s="216"/>
      <c r="EM23" s="216"/>
      <c r="EN23" s="216"/>
      <c r="EO23" s="216"/>
      <c r="EP23" s="216"/>
      <c r="EQ23" s="216"/>
      <c r="ER23" s="216"/>
      <c r="ES23" s="216"/>
      <c r="ET23" s="216"/>
      <c r="EU23" s="216"/>
      <c r="EV23" s="216"/>
      <c r="EW23" s="216"/>
      <c r="EX23" s="216"/>
      <c r="EY23" s="216"/>
      <c r="EZ23" s="216"/>
      <c r="FA23" s="216"/>
      <c r="FB23" s="216"/>
      <c r="FC23" s="216"/>
      <c r="FD23" s="216"/>
      <c r="FE23" s="216"/>
      <c r="FF23" s="216"/>
      <c r="FG23" s="216"/>
      <c r="FH23" s="216"/>
      <c r="FI23" s="216"/>
      <c r="FJ23" s="216"/>
      <c r="FK23" s="216"/>
      <c r="FL23" s="216"/>
      <c r="FM23" s="216"/>
    </row>
    <row r="24" spans="1:249" s="206" customFormat="1" ht="15.75" customHeight="1">
      <c r="A24" s="348" t="s">
        <v>2666</v>
      </c>
      <c r="B24" s="372" t="s">
        <v>134</v>
      </c>
      <c r="C24" s="372">
        <v>5</v>
      </c>
      <c r="D24" s="217" t="s">
        <v>348</v>
      </c>
      <c r="E24" s="217" t="s">
        <v>478</v>
      </c>
      <c r="F24" s="372"/>
      <c r="G24" s="345">
        <v>363</v>
      </c>
      <c r="H24" s="346">
        <v>309</v>
      </c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6"/>
      <c r="BF24" s="216"/>
      <c r="BG24" s="216"/>
      <c r="BH24" s="216"/>
      <c r="BI24" s="216"/>
      <c r="BJ24" s="216"/>
      <c r="BK24" s="216"/>
      <c r="BL24" s="216"/>
      <c r="BM24" s="216"/>
      <c r="BN24" s="216"/>
      <c r="BO24" s="216"/>
      <c r="BP24" s="216"/>
      <c r="BQ24" s="216"/>
      <c r="BR24" s="216"/>
      <c r="BS24" s="216"/>
      <c r="BT24" s="216"/>
      <c r="BU24" s="216"/>
      <c r="BV24" s="216"/>
      <c r="BW24" s="216"/>
      <c r="BX24" s="216"/>
      <c r="BY24" s="216"/>
      <c r="BZ24" s="216"/>
      <c r="CA24" s="216"/>
      <c r="CB24" s="216"/>
      <c r="CC24" s="216"/>
      <c r="CD24" s="216"/>
      <c r="CE24" s="216"/>
      <c r="CF24" s="216"/>
      <c r="CG24" s="216"/>
      <c r="CH24" s="216"/>
      <c r="CI24" s="216"/>
      <c r="CJ24" s="216"/>
      <c r="CK24" s="216"/>
      <c r="CL24" s="216"/>
      <c r="CM24" s="216"/>
      <c r="CN24" s="216"/>
      <c r="CO24" s="216"/>
      <c r="CP24" s="216"/>
      <c r="CQ24" s="216"/>
      <c r="CR24" s="216"/>
      <c r="CS24" s="216"/>
      <c r="CT24" s="216"/>
      <c r="CU24" s="216"/>
      <c r="CV24" s="216"/>
      <c r="CW24" s="216"/>
      <c r="CX24" s="216"/>
      <c r="CY24" s="216"/>
      <c r="CZ24" s="216"/>
      <c r="DA24" s="216"/>
      <c r="DB24" s="216"/>
      <c r="DC24" s="216"/>
      <c r="DD24" s="216"/>
      <c r="DE24" s="216"/>
      <c r="DF24" s="216"/>
      <c r="DG24" s="216"/>
      <c r="DH24" s="216"/>
      <c r="DI24" s="216"/>
      <c r="DJ24" s="216"/>
      <c r="DK24" s="216"/>
      <c r="DL24" s="216"/>
      <c r="DM24" s="216"/>
      <c r="DN24" s="216"/>
      <c r="DO24" s="216"/>
      <c r="DP24" s="216"/>
      <c r="DQ24" s="216"/>
      <c r="DR24" s="216"/>
      <c r="DS24" s="216"/>
      <c r="DT24" s="216"/>
      <c r="DU24" s="216"/>
      <c r="DV24" s="216"/>
      <c r="DW24" s="216"/>
      <c r="DX24" s="216"/>
      <c r="DY24" s="216"/>
      <c r="DZ24" s="216"/>
      <c r="EA24" s="216"/>
      <c r="EB24" s="216"/>
      <c r="EC24" s="216"/>
      <c r="ED24" s="216"/>
      <c r="EE24" s="216"/>
      <c r="EF24" s="216"/>
      <c r="EG24" s="216"/>
      <c r="EH24" s="216"/>
      <c r="EI24" s="216"/>
      <c r="EJ24" s="216"/>
      <c r="EK24" s="216"/>
      <c r="EL24" s="216"/>
      <c r="EM24" s="216"/>
      <c r="EN24" s="216"/>
      <c r="EO24" s="216"/>
      <c r="EP24" s="216"/>
      <c r="EQ24" s="216"/>
      <c r="ER24" s="216"/>
      <c r="ES24" s="216"/>
      <c r="ET24" s="216"/>
      <c r="EU24" s="216"/>
      <c r="EV24" s="216"/>
      <c r="EW24" s="216"/>
      <c r="EX24" s="216"/>
      <c r="EY24" s="216"/>
      <c r="EZ24" s="216"/>
      <c r="FA24" s="216"/>
      <c r="FB24" s="216"/>
      <c r="FC24" s="216"/>
      <c r="FD24" s="216"/>
      <c r="FE24" s="216"/>
      <c r="FF24" s="216"/>
      <c r="FG24" s="216"/>
      <c r="FH24" s="216"/>
      <c r="FI24" s="216"/>
      <c r="FJ24" s="216"/>
      <c r="FK24" s="216"/>
      <c r="FL24" s="216"/>
      <c r="FM24" s="216"/>
    </row>
    <row r="25" spans="1:249" s="206" customFormat="1" ht="15.75" customHeight="1">
      <c r="A25" s="348" t="s">
        <v>2667</v>
      </c>
      <c r="B25" s="372" t="s">
        <v>134</v>
      </c>
      <c r="C25" s="372">
        <v>6</v>
      </c>
      <c r="D25" s="217" t="s">
        <v>349</v>
      </c>
      <c r="E25" s="217" t="s">
        <v>478</v>
      </c>
      <c r="F25" s="373"/>
      <c r="G25" s="345">
        <v>392</v>
      </c>
      <c r="H25" s="346">
        <v>333</v>
      </c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/>
      <c r="BU25" s="216"/>
      <c r="BV25" s="216"/>
      <c r="BW25" s="216"/>
      <c r="BX25" s="216"/>
      <c r="BY25" s="216"/>
      <c r="BZ25" s="216"/>
      <c r="CA25" s="216"/>
      <c r="CB25" s="216"/>
      <c r="CC25" s="216"/>
      <c r="CD25" s="216"/>
      <c r="CE25" s="216"/>
      <c r="CF25" s="216"/>
      <c r="CG25" s="216"/>
      <c r="CH25" s="216"/>
      <c r="CI25" s="216"/>
      <c r="CJ25" s="216"/>
      <c r="CK25" s="216"/>
      <c r="CL25" s="216"/>
      <c r="CM25" s="216"/>
      <c r="CN25" s="216"/>
      <c r="CO25" s="216"/>
      <c r="CP25" s="216"/>
      <c r="CQ25" s="216"/>
      <c r="CR25" s="216"/>
      <c r="CS25" s="216"/>
      <c r="CT25" s="216"/>
      <c r="CU25" s="216"/>
      <c r="CV25" s="216"/>
      <c r="CW25" s="216"/>
      <c r="CX25" s="216"/>
      <c r="CY25" s="216"/>
      <c r="CZ25" s="216"/>
      <c r="DA25" s="216"/>
      <c r="DB25" s="216"/>
      <c r="DC25" s="216"/>
      <c r="DD25" s="216"/>
      <c r="DE25" s="216"/>
      <c r="DF25" s="216"/>
      <c r="DG25" s="216"/>
      <c r="DH25" s="216"/>
      <c r="DI25" s="216"/>
      <c r="DJ25" s="216"/>
      <c r="DK25" s="216"/>
      <c r="DL25" s="216"/>
      <c r="DM25" s="216"/>
      <c r="DN25" s="216"/>
      <c r="DO25" s="216"/>
      <c r="DP25" s="216"/>
      <c r="DQ25" s="216"/>
      <c r="DR25" s="216"/>
      <c r="DS25" s="216"/>
      <c r="DT25" s="216"/>
      <c r="DU25" s="216"/>
      <c r="DV25" s="216"/>
      <c r="DW25" s="216"/>
      <c r="DX25" s="216"/>
      <c r="DY25" s="216"/>
      <c r="DZ25" s="216"/>
      <c r="EA25" s="216"/>
      <c r="EB25" s="216"/>
      <c r="EC25" s="216"/>
      <c r="ED25" s="216"/>
      <c r="EE25" s="216"/>
      <c r="EF25" s="216"/>
      <c r="EG25" s="216"/>
      <c r="EH25" s="216"/>
      <c r="EI25" s="216"/>
      <c r="EJ25" s="216"/>
      <c r="EK25" s="216"/>
      <c r="EL25" s="216"/>
      <c r="EM25" s="216"/>
      <c r="EN25" s="216"/>
      <c r="EO25" s="216"/>
      <c r="EP25" s="216"/>
      <c r="EQ25" s="216"/>
      <c r="ER25" s="216"/>
      <c r="ES25" s="216"/>
      <c r="ET25" s="216"/>
      <c r="EU25" s="216"/>
      <c r="EV25" s="216"/>
      <c r="EW25" s="216"/>
      <c r="EX25" s="216"/>
      <c r="EY25" s="216"/>
      <c r="EZ25" s="216"/>
      <c r="FA25" s="216"/>
      <c r="FB25" s="216"/>
      <c r="FC25" s="216"/>
      <c r="FD25" s="216"/>
      <c r="FE25" s="216"/>
      <c r="FF25" s="216"/>
      <c r="FG25" s="216"/>
      <c r="FH25" s="216"/>
      <c r="FI25" s="216"/>
      <c r="FJ25" s="216"/>
      <c r="FK25" s="216"/>
      <c r="FL25" s="216"/>
      <c r="FM25" s="216"/>
    </row>
    <row r="26" spans="1:249" s="206" customFormat="1" ht="15.75" customHeight="1">
      <c r="A26" s="348" t="s">
        <v>2668</v>
      </c>
      <c r="B26" s="372" t="s">
        <v>134</v>
      </c>
      <c r="C26" s="372">
        <v>7</v>
      </c>
      <c r="D26" s="217" t="s">
        <v>350</v>
      </c>
      <c r="E26" s="217" t="s">
        <v>478</v>
      </c>
      <c r="F26" s="372"/>
      <c r="G26" s="345">
        <v>363</v>
      </c>
      <c r="H26" s="346">
        <v>309</v>
      </c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  <c r="BC26" s="216"/>
      <c r="BD26" s="216"/>
      <c r="BE26" s="216"/>
      <c r="BF26" s="216"/>
      <c r="BG26" s="216"/>
      <c r="BH26" s="216"/>
      <c r="BI26" s="216"/>
      <c r="BJ26" s="216"/>
      <c r="BK26" s="216"/>
      <c r="BL26" s="216"/>
      <c r="BM26" s="216"/>
      <c r="BN26" s="216"/>
      <c r="BO26" s="216"/>
      <c r="BP26" s="216"/>
      <c r="BQ26" s="216"/>
      <c r="BR26" s="216"/>
      <c r="BS26" s="216"/>
      <c r="BT26" s="216"/>
      <c r="BU26" s="216"/>
      <c r="BV26" s="216"/>
      <c r="BW26" s="216"/>
      <c r="BX26" s="216"/>
      <c r="BY26" s="216"/>
      <c r="BZ26" s="216"/>
      <c r="CA26" s="216"/>
      <c r="CB26" s="216"/>
      <c r="CC26" s="216"/>
      <c r="CD26" s="216"/>
      <c r="CE26" s="216"/>
      <c r="CF26" s="216"/>
      <c r="CG26" s="216"/>
      <c r="CH26" s="216"/>
      <c r="CI26" s="216"/>
      <c r="CJ26" s="216"/>
      <c r="CK26" s="216"/>
      <c r="CL26" s="216"/>
      <c r="CM26" s="216"/>
      <c r="CN26" s="216"/>
      <c r="CO26" s="216"/>
      <c r="CP26" s="216"/>
      <c r="CQ26" s="216"/>
      <c r="CR26" s="216"/>
      <c r="CS26" s="216"/>
      <c r="CT26" s="216"/>
      <c r="CU26" s="216"/>
      <c r="CV26" s="216"/>
      <c r="CW26" s="216"/>
      <c r="CX26" s="216"/>
      <c r="CY26" s="216"/>
      <c r="CZ26" s="216"/>
      <c r="DA26" s="216"/>
      <c r="DB26" s="216"/>
      <c r="DC26" s="216"/>
      <c r="DD26" s="216"/>
      <c r="DE26" s="216"/>
      <c r="DF26" s="216"/>
      <c r="DG26" s="216"/>
      <c r="DH26" s="216"/>
      <c r="DI26" s="216"/>
      <c r="DJ26" s="216"/>
      <c r="DK26" s="216"/>
      <c r="DL26" s="216"/>
      <c r="DM26" s="216"/>
      <c r="DN26" s="216"/>
      <c r="DO26" s="216"/>
      <c r="DP26" s="216"/>
      <c r="DQ26" s="216"/>
      <c r="DR26" s="216"/>
      <c r="DS26" s="216"/>
      <c r="DT26" s="216"/>
      <c r="DU26" s="216"/>
      <c r="DV26" s="216"/>
      <c r="DW26" s="216"/>
      <c r="DX26" s="216"/>
      <c r="DY26" s="216"/>
      <c r="DZ26" s="216"/>
      <c r="EA26" s="216"/>
      <c r="EB26" s="216"/>
      <c r="EC26" s="216"/>
      <c r="ED26" s="216"/>
      <c r="EE26" s="216"/>
      <c r="EF26" s="216"/>
      <c r="EG26" s="216"/>
      <c r="EH26" s="216"/>
      <c r="EI26" s="216"/>
      <c r="EJ26" s="216"/>
      <c r="EK26" s="216"/>
      <c r="EL26" s="216"/>
      <c r="EM26" s="216"/>
      <c r="EN26" s="216"/>
      <c r="EO26" s="216"/>
      <c r="EP26" s="216"/>
      <c r="EQ26" s="216"/>
      <c r="ER26" s="216"/>
      <c r="ES26" s="216"/>
      <c r="ET26" s="216"/>
      <c r="EU26" s="216"/>
      <c r="EV26" s="216"/>
      <c r="EW26" s="216"/>
      <c r="EX26" s="216"/>
      <c r="EY26" s="216"/>
      <c r="EZ26" s="216"/>
      <c r="FA26" s="216"/>
      <c r="FB26" s="216"/>
      <c r="FC26" s="216"/>
      <c r="FD26" s="216"/>
      <c r="FE26" s="216"/>
      <c r="FF26" s="216"/>
      <c r="FG26" s="216"/>
      <c r="FH26" s="216"/>
      <c r="FI26" s="216"/>
      <c r="FJ26" s="216"/>
      <c r="FK26" s="216"/>
      <c r="FL26" s="216"/>
      <c r="FM26" s="216"/>
    </row>
    <row r="27" spans="1:249" s="206" customFormat="1" ht="15.75" customHeight="1">
      <c r="A27" s="348" t="s">
        <v>2669</v>
      </c>
      <c r="B27" s="372" t="s">
        <v>134</v>
      </c>
      <c r="C27" s="372">
        <v>8</v>
      </c>
      <c r="D27" s="217" t="s">
        <v>345</v>
      </c>
      <c r="E27" s="217" t="s">
        <v>478</v>
      </c>
      <c r="F27" s="372"/>
      <c r="G27" s="345">
        <v>363</v>
      </c>
      <c r="H27" s="346">
        <v>309</v>
      </c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216"/>
      <c r="AY27" s="216"/>
      <c r="AZ27" s="216"/>
      <c r="BA27" s="216"/>
      <c r="BB27" s="216"/>
      <c r="BC27" s="216"/>
      <c r="BD27" s="216"/>
      <c r="BE27" s="216"/>
      <c r="BF27" s="216"/>
      <c r="BG27" s="216"/>
      <c r="BH27" s="216"/>
      <c r="BI27" s="216"/>
      <c r="BJ27" s="216"/>
      <c r="BK27" s="216"/>
      <c r="BL27" s="216"/>
      <c r="BM27" s="216"/>
      <c r="BN27" s="216"/>
      <c r="BO27" s="216"/>
      <c r="BP27" s="216"/>
      <c r="BQ27" s="216"/>
      <c r="BR27" s="216"/>
      <c r="BS27" s="216"/>
      <c r="BT27" s="216"/>
      <c r="BU27" s="216"/>
      <c r="BV27" s="216"/>
      <c r="BW27" s="216"/>
      <c r="BX27" s="216"/>
      <c r="BY27" s="216"/>
      <c r="BZ27" s="216"/>
      <c r="CA27" s="216"/>
      <c r="CB27" s="216"/>
      <c r="CC27" s="216"/>
      <c r="CD27" s="216"/>
      <c r="CE27" s="216"/>
      <c r="CF27" s="216"/>
      <c r="CG27" s="216"/>
      <c r="CH27" s="216"/>
      <c r="CI27" s="216"/>
      <c r="CJ27" s="216"/>
      <c r="CK27" s="216"/>
      <c r="CL27" s="216"/>
      <c r="CM27" s="216"/>
      <c r="CN27" s="216"/>
      <c r="CO27" s="216"/>
      <c r="CP27" s="216"/>
      <c r="CQ27" s="216"/>
      <c r="CR27" s="216"/>
      <c r="CS27" s="216"/>
      <c r="CT27" s="216"/>
      <c r="CU27" s="216"/>
      <c r="CV27" s="216"/>
      <c r="CW27" s="216"/>
      <c r="CX27" s="216"/>
      <c r="CY27" s="216"/>
      <c r="CZ27" s="216"/>
      <c r="DA27" s="216"/>
      <c r="DB27" s="216"/>
      <c r="DC27" s="216"/>
      <c r="DD27" s="216"/>
      <c r="DE27" s="216"/>
      <c r="DF27" s="216"/>
      <c r="DG27" s="216"/>
      <c r="DH27" s="216"/>
      <c r="DI27" s="216"/>
      <c r="DJ27" s="216"/>
      <c r="DK27" s="216"/>
      <c r="DL27" s="216"/>
      <c r="DM27" s="216"/>
      <c r="DN27" s="216"/>
      <c r="DO27" s="216"/>
      <c r="DP27" s="216"/>
      <c r="DQ27" s="216"/>
      <c r="DR27" s="216"/>
      <c r="DS27" s="216"/>
      <c r="DT27" s="216"/>
      <c r="DU27" s="216"/>
      <c r="DV27" s="216"/>
      <c r="DW27" s="216"/>
      <c r="DX27" s="216"/>
      <c r="DY27" s="216"/>
      <c r="DZ27" s="216"/>
      <c r="EA27" s="216"/>
      <c r="EB27" s="216"/>
      <c r="EC27" s="216"/>
      <c r="ED27" s="216"/>
      <c r="EE27" s="216"/>
      <c r="EF27" s="216"/>
      <c r="EG27" s="216"/>
      <c r="EH27" s="216"/>
      <c r="EI27" s="216"/>
      <c r="EJ27" s="216"/>
      <c r="EK27" s="216"/>
      <c r="EL27" s="216"/>
      <c r="EM27" s="216"/>
      <c r="EN27" s="216"/>
      <c r="EO27" s="216"/>
      <c r="EP27" s="216"/>
      <c r="EQ27" s="216"/>
      <c r="ER27" s="216"/>
      <c r="ES27" s="216"/>
      <c r="ET27" s="216"/>
      <c r="EU27" s="216"/>
      <c r="EV27" s="216"/>
      <c r="EW27" s="216"/>
      <c r="EX27" s="216"/>
      <c r="EY27" s="216"/>
      <c r="EZ27" s="216"/>
      <c r="FA27" s="216"/>
      <c r="FB27" s="216"/>
      <c r="FC27" s="216"/>
      <c r="FD27" s="216"/>
      <c r="FE27" s="216"/>
      <c r="FF27" s="216"/>
      <c r="FG27" s="216"/>
      <c r="FH27" s="216"/>
      <c r="FI27" s="216"/>
      <c r="FJ27" s="216"/>
      <c r="FK27" s="216"/>
      <c r="FL27" s="216"/>
      <c r="FM27" s="216"/>
    </row>
    <row r="28" spans="1:249" s="206" customFormat="1" ht="15.75" customHeight="1">
      <c r="A28" s="348" t="s">
        <v>2670</v>
      </c>
      <c r="B28" s="372" t="s">
        <v>134</v>
      </c>
      <c r="C28" s="372">
        <v>9</v>
      </c>
      <c r="D28" s="217" t="s">
        <v>351</v>
      </c>
      <c r="E28" s="217" t="s">
        <v>478</v>
      </c>
      <c r="F28" s="374"/>
      <c r="G28" s="345">
        <v>363</v>
      </c>
      <c r="H28" s="346">
        <v>309</v>
      </c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  <c r="BC28" s="216"/>
      <c r="BD28" s="216"/>
      <c r="BE28" s="216"/>
      <c r="BF28" s="216"/>
      <c r="BG28" s="216"/>
      <c r="BH28" s="216"/>
      <c r="BI28" s="216"/>
      <c r="BJ28" s="216"/>
      <c r="BK28" s="216"/>
      <c r="BL28" s="216"/>
      <c r="BM28" s="216"/>
      <c r="BN28" s="216"/>
      <c r="BO28" s="216"/>
      <c r="BP28" s="216"/>
      <c r="BQ28" s="216"/>
      <c r="BR28" s="216"/>
      <c r="BS28" s="216"/>
      <c r="BT28" s="216"/>
      <c r="BU28" s="216"/>
      <c r="BV28" s="216"/>
      <c r="BW28" s="216"/>
      <c r="BX28" s="216"/>
      <c r="BY28" s="216"/>
      <c r="BZ28" s="216"/>
      <c r="CA28" s="216"/>
      <c r="CB28" s="216"/>
      <c r="CC28" s="216"/>
      <c r="CD28" s="216"/>
      <c r="CE28" s="216"/>
      <c r="CF28" s="216"/>
      <c r="CG28" s="216"/>
      <c r="CH28" s="216"/>
      <c r="CI28" s="216"/>
      <c r="CJ28" s="216"/>
      <c r="CK28" s="216"/>
      <c r="CL28" s="216"/>
      <c r="CM28" s="216"/>
      <c r="CN28" s="216"/>
      <c r="CO28" s="216"/>
      <c r="CP28" s="216"/>
      <c r="CQ28" s="216"/>
      <c r="CR28" s="216"/>
      <c r="CS28" s="216"/>
      <c r="CT28" s="216"/>
      <c r="CU28" s="216"/>
      <c r="CV28" s="216"/>
      <c r="CW28" s="216"/>
      <c r="CX28" s="216"/>
      <c r="CY28" s="216"/>
      <c r="CZ28" s="216"/>
      <c r="DA28" s="216"/>
      <c r="DB28" s="216"/>
      <c r="DC28" s="216"/>
      <c r="DD28" s="216"/>
      <c r="DE28" s="216"/>
      <c r="DF28" s="216"/>
      <c r="DG28" s="216"/>
      <c r="DH28" s="216"/>
      <c r="DI28" s="216"/>
      <c r="DJ28" s="216"/>
      <c r="DK28" s="216"/>
      <c r="DL28" s="216"/>
      <c r="DM28" s="216"/>
      <c r="DN28" s="216"/>
      <c r="DO28" s="216"/>
      <c r="DP28" s="216"/>
      <c r="DQ28" s="216"/>
      <c r="DR28" s="216"/>
      <c r="DS28" s="216"/>
      <c r="DT28" s="216"/>
      <c r="DU28" s="216"/>
      <c r="DV28" s="216"/>
      <c r="DW28" s="216"/>
      <c r="DX28" s="216"/>
      <c r="DY28" s="216"/>
      <c r="DZ28" s="216"/>
      <c r="EA28" s="216"/>
      <c r="EB28" s="216"/>
      <c r="EC28" s="216"/>
      <c r="ED28" s="216"/>
      <c r="EE28" s="216"/>
      <c r="EF28" s="216"/>
      <c r="EG28" s="216"/>
      <c r="EH28" s="216"/>
      <c r="EI28" s="216"/>
      <c r="EJ28" s="216"/>
      <c r="EK28" s="216"/>
      <c r="EL28" s="216"/>
      <c r="EM28" s="216"/>
      <c r="EN28" s="216"/>
      <c r="EO28" s="216"/>
      <c r="EP28" s="216"/>
      <c r="EQ28" s="216"/>
      <c r="ER28" s="216"/>
      <c r="ES28" s="216"/>
      <c r="ET28" s="216"/>
      <c r="EU28" s="216"/>
      <c r="EV28" s="216"/>
      <c r="EW28" s="216"/>
      <c r="EX28" s="216"/>
      <c r="EY28" s="216"/>
      <c r="EZ28" s="216"/>
      <c r="FA28" s="216"/>
      <c r="FB28" s="216"/>
      <c r="FC28" s="216"/>
      <c r="FD28" s="216"/>
      <c r="FE28" s="216"/>
      <c r="FF28" s="216"/>
      <c r="FG28" s="216"/>
      <c r="FH28" s="216"/>
      <c r="FI28" s="216"/>
      <c r="FJ28" s="216"/>
      <c r="FK28" s="216"/>
      <c r="FL28" s="216"/>
      <c r="FM28" s="216"/>
    </row>
    <row r="29" spans="1:249" s="206" customFormat="1" ht="15.75" customHeight="1">
      <c r="A29" s="348" t="s">
        <v>2672</v>
      </c>
      <c r="B29" s="372" t="s">
        <v>134</v>
      </c>
      <c r="C29" s="372" t="s">
        <v>358</v>
      </c>
      <c r="D29" s="39" t="s">
        <v>2062</v>
      </c>
      <c r="E29" s="217" t="s">
        <v>462</v>
      </c>
      <c r="F29" s="375"/>
      <c r="G29" s="345">
        <v>61</v>
      </c>
      <c r="H29" s="346">
        <v>52</v>
      </c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  <c r="BC29" s="216"/>
      <c r="BD29" s="216"/>
      <c r="BE29" s="216"/>
      <c r="BF29" s="216"/>
      <c r="BG29" s="216"/>
      <c r="BH29" s="216"/>
      <c r="BI29" s="216"/>
      <c r="BJ29" s="216"/>
      <c r="BK29" s="216"/>
      <c r="BL29" s="216"/>
      <c r="BM29" s="216"/>
      <c r="BN29" s="216"/>
      <c r="BO29" s="216"/>
      <c r="BP29" s="216"/>
      <c r="BQ29" s="216"/>
      <c r="BR29" s="216"/>
      <c r="BS29" s="216"/>
      <c r="BT29" s="216"/>
      <c r="BU29" s="216"/>
      <c r="BV29" s="216"/>
      <c r="BW29" s="216"/>
      <c r="BX29" s="216"/>
      <c r="BY29" s="216"/>
      <c r="BZ29" s="216"/>
      <c r="CA29" s="216"/>
      <c r="CB29" s="216"/>
      <c r="CC29" s="216"/>
      <c r="CD29" s="216"/>
      <c r="CE29" s="216"/>
      <c r="CF29" s="216"/>
      <c r="CG29" s="216"/>
      <c r="CH29" s="216"/>
      <c r="CI29" s="216"/>
      <c r="CJ29" s="216"/>
      <c r="CK29" s="216"/>
      <c r="CL29" s="216"/>
      <c r="CM29" s="216"/>
      <c r="CN29" s="216"/>
      <c r="CO29" s="216"/>
      <c r="CP29" s="216"/>
      <c r="CQ29" s="216"/>
      <c r="CR29" s="216"/>
      <c r="CS29" s="216"/>
      <c r="CT29" s="216"/>
      <c r="CU29" s="216"/>
      <c r="CV29" s="216"/>
      <c r="CW29" s="216"/>
      <c r="CX29" s="216"/>
      <c r="CY29" s="216"/>
      <c r="CZ29" s="216"/>
      <c r="DA29" s="216"/>
      <c r="DB29" s="216"/>
      <c r="DC29" s="216"/>
      <c r="DD29" s="216"/>
      <c r="DE29" s="216"/>
      <c r="DF29" s="216"/>
      <c r="DG29" s="216"/>
      <c r="DH29" s="216"/>
      <c r="DI29" s="216"/>
      <c r="DJ29" s="216"/>
      <c r="DK29" s="216"/>
      <c r="DL29" s="216"/>
      <c r="DM29" s="216"/>
      <c r="DN29" s="216"/>
      <c r="DO29" s="216"/>
      <c r="DP29" s="216"/>
      <c r="DQ29" s="216"/>
      <c r="DR29" s="216"/>
      <c r="DS29" s="216"/>
      <c r="DT29" s="216"/>
      <c r="DU29" s="216"/>
      <c r="DV29" s="216"/>
      <c r="DW29" s="216"/>
      <c r="DX29" s="216"/>
      <c r="DY29" s="216"/>
      <c r="DZ29" s="216"/>
      <c r="EA29" s="216"/>
      <c r="EB29" s="216"/>
      <c r="EC29" s="216"/>
      <c r="ED29" s="216"/>
      <c r="EE29" s="216"/>
      <c r="EF29" s="216"/>
      <c r="EG29" s="216"/>
      <c r="EH29" s="216"/>
      <c r="EI29" s="216"/>
      <c r="EJ29" s="216"/>
      <c r="EK29" s="216"/>
      <c r="EL29" s="216"/>
      <c r="EM29" s="216"/>
      <c r="EN29" s="216"/>
      <c r="EO29" s="216"/>
      <c r="EP29" s="216"/>
      <c r="EQ29" s="216"/>
      <c r="ER29" s="216"/>
      <c r="ES29" s="216"/>
      <c r="ET29" s="216"/>
      <c r="EU29" s="216"/>
      <c r="EV29" s="216"/>
      <c r="EW29" s="216"/>
      <c r="EX29" s="216"/>
      <c r="EY29" s="216"/>
      <c r="EZ29" s="216"/>
      <c r="FA29" s="216"/>
      <c r="FB29" s="216"/>
      <c r="FC29" s="216"/>
      <c r="FD29" s="216"/>
      <c r="FE29" s="216"/>
      <c r="FF29" s="216"/>
      <c r="FG29" s="216"/>
      <c r="FH29" s="216"/>
      <c r="FI29" s="216"/>
      <c r="FJ29" s="216"/>
      <c r="FK29" s="216"/>
      <c r="FL29" s="216"/>
      <c r="FM29" s="216"/>
    </row>
    <row r="30" spans="1:249" s="206" customFormat="1" ht="15.75" customHeight="1">
      <c r="A30" s="348" t="s">
        <v>2671</v>
      </c>
      <c r="B30" s="372" t="s">
        <v>134</v>
      </c>
      <c r="C30" s="372">
        <v>10</v>
      </c>
      <c r="D30" s="217" t="s">
        <v>743</v>
      </c>
      <c r="E30" s="217" t="s">
        <v>478</v>
      </c>
      <c r="F30" s="375"/>
      <c r="G30" s="345">
        <v>435</v>
      </c>
      <c r="H30" s="346">
        <v>370</v>
      </c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6"/>
      <c r="BB30" s="216"/>
      <c r="BC30" s="216"/>
      <c r="BD30" s="216"/>
      <c r="BE30" s="216"/>
      <c r="BF30" s="216"/>
      <c r="BG30" s="216"/>
      <c r="BH30" s="216"/>
      <c r="BI30" s="216"/>
      <c r="BJ30" s="216"/>
      <c r="BK30" s="216"/>
      <c r="BL30" s="216"/>
      <c r="BM30" s="216"/>
      <c r="BN30" s="216"/>
      <c r="BO30" s="216"/>
      <c r="BP30" s="216"/>
      <c r="BQ30" s="216"/>
      <c r="BR30" s="216"/>
      <c r="BS30" s="216"/>
      <c r="BT30" s="216"/>
      <c r="BU30" s="216"/>
      <c r="BV30" s="216"/>
      <c r="BW30" s="216"/>
      <c r="BX30" s="216"/>
      <c r="BY30" s="216"/>
      <c r="BZ30" s="216"/>
      <c r="CA30" s="216"/>
      <c r="CB30" s="216"/>
      <c r="CC30" s="216"/>
      <c r="CD30" s="216"/>
      <c r="CE30" s="216"/>
      <c r="CF30" s="216"/>
      <c r="CG30" s="216"/>
      <c r="CH30" s="216"/>
      <c r="CI30" s="216"/>
      <c r="CJ30" s="216"/>
      <c r="CK30" s="216"/>
      <c r="CL30" s="216"/>
      <c r="CM30" s="216"/>
      <c r="CN30" s="216"/>
      <c r="CO30" s="216"/>
      <c r="CP30" s="216"/>
      <c r="CQ30" s="216"/>
      <c r="CR30" s="216"/>
      <c r="CS30" s="216"/>
      <c r="CT30" s="216"/>
      <c r="CU30" s="216"/>
      <c r="CV30" s="216"/>
      <c r="CW30" s="216"/>
      <c r="CX30" s="216"/>
      <c r="CY30" s="216"/>
      <c r="CZ30" s="216"/>
      <c r="DA30" s="216"/>
      <c r="DB30" s="216"/>
      <c r="DC30" s="216"/>
      <c r="DD30" s="216"/>
      <c r="DE30" s="216"/>
      <c r="DF30" s="216"/>
      <c r="DG30" s="216"/>
      <c r="DH30" s="216"/>
      <c r="DI30" s="216"/>
      <c r="DJ30" s="216"/>
      <c r="DK30" s="216"/>
      <c r="DL30" s="216"/>
      <c r="DM30" s="216"/>
      <c r="DN30" s="216"/>
      <c r="DO30" s="216"/>
      <c r="DP30" s="216"/>
      <c r="DQ30" s="216"/>
      <c r="DR30" s="216"/>
      <c r="DS30" s="216"/>
      <c r="DT30" s="216"/>
      <c r="DU30" s="216"/>
      <c r="DV30" s="216"/>
      <c r="DW30" s="216"/>
      <c r="DX30" s="216"/>
      <c r="DY30" s="216"/>
      <c r="DZ30" s="216"/>
      <c r="EA30" s="216"/>
      <c r="EB30" s="216"/>
      <c r="EC30" s="216"/>
      <c r="ED30" s="216"/>
      <c r="EE30" s="216"/>
      <c r="EF30" s="216"/>
      <c r="EG30" s="216"/>
      <c r="EH30" s="216"/>
      <c r="EI30" s="216"/>
      <c r="EJ30" s="216"/>
      <c r="EK30" s="216"/>
      <c r="EL30" s="216"/>
      <c r="EM30" s="216"/>
      <c r="EN30" s="216"/>
      <c r="EO30" s="216"/>
      <c r="EP30" s="216"/>
      <c r="EQ30" s="216"/>
      <c r="ER30" s="216"/>
      <c r="ES30" s="216"/>
      <c r="ET30" s="216"/>
      <c r="EU30" s="216"/>
      <c r="EV30" s="216"/>
      <c r="EW30" s="216"/>
      <c r="EX30" s="216"/>
      <c r="EY30" s="216"/>
      <c r="EZ30" s="216"/>
      <c r="FA30" s="216"/>
      <c r="FB30" s="216"/>
      <c r="FC30" s="216"/>
      <c r="FD30" s="216"/>
      <c r="FE30" s="216"/>
      <c r="FF30" s="216"/>
      <c r="FG30" s="216"/>
      <c r="FH30" s="216"/>
      <c r="FI30" s="216"/>
      <c r="FJ30" s="216"/>
      <c r="FK30" s="216"/>
      <c r="FL30" s="216"/>
      <c r="FM30" s="216"/>
    </row>
    <row r="31" spans="1:249" s="206" customFormat="1" ht="15.75" customHeight="1">
      <c r="A31" s="348" t="s">
        <v>2673</v>
      </c>
      <c r="B31" s="372" t="s">
        <v>134</v>
      </c>
      <c r="C31" s="372">
        <v>11</v>
      </c>
      <c r="D31" s="217" t="s">
        <v>357</v>
      </c>
      <c r="E31" s="217" t="s">
        <v>478</v>
      </c>
      <c r="F31" s="154"/>
      <c r="G31" s="345">
        <v>435</v>
      </c>
      <c r="H31" s="346">
        <v>370</v>
      </c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216"/>
      <c r="AY31" s="216"/>
      <c r="AZ31" s="216"/>
      <c r="BA31" s="216"/>
      <c r="BB31" s="216"/>
      <c r="BC31" s="216"/>
      <c r="BD31" s="216"/>
      <c r="BE31" s="216"/>
      <c r="BF31" s="216"/>
      <c r="BG31" s="216"/>
      <c r="BH31" s="216"/>
      <c r="BI31" s="216"/>
      <c r="BJ31" s="216"/>
      <c r="BK31" s="216"/>
      <c r="BL31" s="216"/>
      <c r="BM31" s="216"/>
      <c r="BN31" s="216"/>
      <c r="BO31" s="216"/>
      <c r="BP31" s="216"/>
      <c r="BQ31" s="216"/>
      <c r="BR31" s="216"/>
      <c r="BS31" s="216"/>
      <c r="BT31" s="216"/>
      <c r="BU31" s="216"/>
      <c r="BV31" s="216"/>
      <c r="BW31" s="216"/>
      <c r="BX31" s="216"/>
      <c r="BY31" s="216"/>
      <c r="BZ31" s="216"/>
      <c r="CA31" s="216"/>
      <c r="CB31" s="216"/>
      <c r="CC31" s="216"/>
      <c r="CD31" s="216"/>
      <c r="CE31" s="216"/>
      <c r="CF31" s="216"/>
      <c r="CG31" s="216"/>
      <c r="CH31" s="216"/>
      <c r="CI31" s="216"/>
      <c r="CJ31" s="216"/>
      <c r="CK31" s="216"/>
      <c r="CL31" s="216"/>
      <c r="CM31" s="216"/>
      <c r="CN31" s="216"/>
      <c r="CO31" s="216"/>
      <c r="CP31" s="216"/>
      <c r="CQ31" s="216"/>
      <c r="CR31" s="216"/>
      <c r="CS31" s="216"/>
      <c r="CT31" s="216"/>
      <c r="CU31" s="216"/>
      <c r="CV31" s="216"/>
      <c r="CW31" s="216"/>
      <c r="CX31" s="216"/>
      <c r="CY31" s="216"/>
      <c r="CZ31" s="216"/>
      <c r="DA31" s="216"/>
      <c r="DB31" s="216"/>
      <c r="DC31" s="216"/>
      <c r="DD31" s="216"/>
      <c r="DE31" s="216"/>
      <c r="DF31" s="216"/>
      <c r="DG31" s="216"/>
      <c r="DH31" s="216"/>
      <c r="DI31" s="216"/>
      <c r="DJ31" s="216"/>
      <c r="DK31" s="216"/>
      <c r="DL31" s="216"/>
      <c r="DM31" s="216"/>
      <c r="DN31" s="216"/>
      <c r="DO31" s="216"/>
      <c r="DP31" s="216"/>
      <c r="DQ31" s="216"/>
      <c r="DR31" s="216"/>
      <c r="DS31" s="216"/>
      <c r="DT31" s="216"/>
      <c r="DU31" s="216"/>
      <c r="DV31" s="216"/>
      <c r="DW31" s="216"/>
      <c r="DX31" s="216"/>
      <c r="DY31" s="216"/>
      <c r="DZ31" s="216"/>
      <c r="EA31" s="216"/>
      <c r="EB31" s="216"/>
      <c r="EC31" s="216"/>
      <c r="ED31" s="216"/>
      <c r="EE31" s="216"/>
      <c r="EF31" s="216"/>
      <c r="EG31" s="216"/>
      <c r="EH31" s="216"/>
      <c r="EI31" s="216"/>
      <c r="EJ31" s="216"/>
      <c r="EK31" s="216"/>
      <c r="EL31" s="216"/>
      <c r="EM31" s="216"/>
      <c r="EN31" s="216"/>
      <c r="EO31" s="216"/>
      <c r="EP31" s="216"/>
      <c r="EQ31" s="216"/>
      <c r="ER31" s="216"/>
      <c r="ES31" s="216"/>
      <c r="ET31" s="216"/>
      <c r="EU31" s="216"/>
      <c r="EV31" s="216"/>
      <c r="EW31" s="216"/>
      <c r="EX31" s="216"/>
      <c r="EY31" s="216"/>
      <c r="EZ31" s="216"/>
      <c r="FA31" s="216"/>
      <c r="FB31" s="216"/>
      <c r="FC31" s="216"/>
      <c r="FD31" s="216"/>
      <c r="FE31" s="216"/>
      <c r="FF31" s="216"/>
      <c r="FG31" s="216"/>
      <c r="FH31" s="216"/>
      <c r="FI31" s="216"/>
      <c r="FJ31" s="216"/>
      <c r="FK31" s="216"/>
      <c r="FL31" s="216"/>
      <c r="FM31" s="216"/>
    </row>
    <row r="32" spans="1:249" s="206" customFormat="1" ht="15.75" customHeight="1">
      <c r="A32" s="348" t="s">
        <v>2674</v>
      </c>
      <c r="B32" s="372" t="s">
        <v>134</v>
      </c>
      <c r="C32" s="372">
        <v>12</v>
      </c>
      <c r="D32" s="217" t="s">
        <v>352</v>
      </c>
      <c r="E32" s="217" t="s">
        <v>478</v>
      </c>
      <c r="F32" s="375"/>
      <c r="G32" s="345">
        <v>435</v>
      </c>
      <c r="H32" s="346">
        <v>370</v>
      </c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216"/>
      <c r="CN32" s="216"/>
      <c r="CO32" s="216"/>
      <c r="CP32" s="216"/>
      <c r="CQ32" s="216"/>
      <c r="CR32" s="216"/>
      <c r="CS32" s="216"/>
      <c r="CT32" s="216"/>
      <c r="CU32" s="216"/>
      <c r="CV32" s="216"/>
      <c r="CW32" s="216"/>
      <c r="CX32" s="216"/>
      <c r="CY32" s="216"/>
      <c r="CZ32" s="216"/>
      <c r="DA32" s="216"/>
      <c r="DB32" s="216"/>
      <c r="DC32" s="216"/>
      <c r="DD32" s="216"/>
      <c r="DE32" s="216"/>
      <c r="DF32" s="216"/>
      <c r="DG32" s="216"/>
      <c r="DH32" s="216"/>
      <c r="DI32" s="216"/>
      <c r="DJ32" s="216"/>
      <c r="DK32" s="216"/>
      <c r="DL32" s="216"/>
      <c r="DM32" s="216"/>
      <c r="DN32" s="216"/>
      <c r="DO32" s="216"/>
      <c r="DP32" s="216"/>
      <c r="DQ32" s="216"/>
      <c r="DR32" s="216"/>
      <c r="DS32" s="216"/>
      <c r="DT32" s="216"/>
      <c r="DU32" s="216"/>
      <c r="DV32" s="216"/>
      <c r="DW32" s="216"/>
      <c r="DX32" s="216"/>
      <c r="DY32" s="216"/>
      <c r="DZ32" s="216"/>
      <c r="EA32" s="216"/>
      <c r="EB32" s="216"/>
      <c r="EC32" s="216"/>
      <c r="ED32" s="216"/>
      <c r="EE32" s="216"/>
      <c r="EF32" s="216"/>
      <c r="EG32" s="216"/>
      <c r="EH32" s="216"/>
      <c r="EI32" s="216"/>
      <c r="EJ32" s="216"/>
      <c r="EK32" s="216"/>
      <c r="EL32" s="216"/>
      <c r="EM32" s="216"/>
      <c r="EN32" s="216"/>
      <c r="EO32" s="216"/>
      <c r="EP32" s="216"/>
      <c r="EQ32" s="216"/>
      <c r="ER32" s="216"/>
      <c r="ES32" s="216"/>
      <c r="ET32" s="216"/>
      <c r="EU32" s="216"/>
      <c r="EV32" s="216"/>
      <c r="EW32" s="216"/>
      <c r="EX32" s="216"/>
      <c r="EY32" s="216"/>
      <c r="EZ32" s="216"/>
      <c r="FA32" s="216"/>
      <c r="FB32" s="216"/>
      <c r="FC32" s="216"/>
      <c r="FD32" s="216"/>
      <c r="FE32" s="216"/>
      <c r="FF32" s="216"/>
      <c r="FG32" s="216"/>
      <c r="FH32" s="216"/>
      <c r="FI32" s="216"/>
      <c r="FJ32" s="216"/>
      <c r="FK32" s="216"/>
      <c r="FL32" s="216"/>
      <c r="FM32" s="216"/>
    </row>
    <row r="33" spans="1:169" s="206" customFormat="1" ht="15.75" customHeight="1">
      <c r="A33" s="348" t="s">
        <v>2675</v>
      </c>
      <c r="B33" s="372" t="s">
        <v>133</v>
      </c>
      <c r="C33" s="372">
        <v>1</v>
      </c>
      <c r="D33" s="217" t="s">
        <v>353</v>
      </c>
      <c r="E33" s="217" t="s">
        <v>478</v>
      </c>
      <c r="F33" s="375"/>
      <c r="G33" s="345">
        <v>435</v>
      </c>
      <c r="H33" s="346">
        <v>370</v>
      </c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  <c r="BC33" s="216"/>
      <c r="BD33" s="216"/>
      <c r="BE33" s="216"/>
      <c r="BF33" s="216"/>
      <c r="BG33" s="216"/>
      <c r="BH33" s="216"/>
      <c r="BI33" s="216"/>
      <c r="BJ33" s="216"/>
      <c r="BK33" s="216"/>
      <c r="BL33" s="216"/>
      <c r="BM33" s="216"/>
      <c r="BN33" s="216"/>
      <c r="BO33" s="216"/>
      <c r="BP33" s="216"/>
      <c r="BQ33" s="216"/>
      <c r="BR33" s="216"/>
      <c r="BS33" s="216"/>
      <c r="BT33" s="216"/>
      <c r="BU33" s="216"/>
      <c r="BV33" s="216"/>
      <c r="BW33" s="216"/>
      <c r="BX33" s="216"/>
      <c r="BY33" s="216"/>
      <c r="BZ33" s="216"/>
      <c r="CA33" s="216"/>
      <c r="CB33" s="216"/>
      <c r="CC33" s="216"/>
      <c r="CD33" s="216"/>
      <c r="CE33" s="216"/>
      <c r="CF33" s="216"/>
      <c r="CG33" s="216"/>
      <c r="CH33" s="216"/>
      <c r="CI33" s="216"/>
      <c r="CJ33" s="216"/>
      <c r="CK33" s="216"/>
      <c r="CL33" s="216"/>
      <c r="CM33" s="216"/>
      <c r="CN33" s="216"/>
      <c r="CO33" s="216"/>
      <c r="CP33" s="216"/>
      <c r="CQ33" s="216"/>
      <c r="CR33" s="216"/>
      <c r="CS33" s="216"/>
      <c r="CT33" s="216"/>
      <c r="CU33" s="216"/>
      <c r="CV33" s="216"/>
      <c r="CW33" s="216"/>
      <c r="CX33" s="216"/>
      <c r="CY33" s="216"/>
      <c r="CZ33" s="216"/>
      <c r="DA33" s="216"/>
      <c r="DB33" s="216"/>
      <c r="DC33" s="216"/>
      <c r="DD33" s="216"/>
      <c r="DE33" s="216"/>
      <c r="DF33" s="216"/>
      <c r="DG33" s="216"/>
      <c r="DH33" s="216"/>
      <c r="DI33" s="216"/>
      <c r="DJ33" s="216"/>
      <c r="DK33" s="216"/>
      <c r="DL33" s="216"/>
      <c r="DM33" s="216"/>
      <c r="DN33" s="216"/>
      <c r="DO33" s="216"/>
      <c r="DP33" s="216"/>
      <c r="DQ33" s="216"/>
      <c r="DR33" s="216"/>
      <c r="DS33" s="216"/>
      <c r="DT33" s="216"/>
      <c r="DU33" s="216"/>
      <c r="DV33" s="216"/>
      <c r="DW33" s="216"/>
      <c r="DX33" s="216"/>
      <c r="DY33" s="216"/>
      <c r="DZ33" s="216"/>
      <c r="EA33" s="216"/>
      <c r="EB33" s="216"/>
      <c r="EC33" s="216"/>
      <c r="ED33" s="216"/>
      <c r="EE33" s="216"/>
      <c r="EF33" s="216"/>
      <c r="EG33" s="216"/>
      <c r="EH33" s="216"/>
      <c r="EI33" s="216"/>
      <c r="EJ33" s="216"/>
      <c r="EK33" s="216"/>
      <c r="EL33" s="216"/>
      <c r="EM33" s="216"/>
      <c r="EN33" s="216"/>
      <c r="EO33" s="216"/>
      <c r="EP33" s="216"/>
      <c r="EQ33" s="216"/>
      <c r="ER33" s="216"/>
      <c r="ES33" s="216"/>
      <c r="ET33" s="216"/>
      <c r="EU33" s="216"/>
      <c r="EV33" s="216"/>
      <c r="EW33" s="216"/>
      <c r="EX33" s="216"/>
      <c r="EY33" s="216"/>
      <c r="EZ33" s="216"/>
      <c r="FA33" s="216"/>
      <c r="FB33" s="216"/>
      <c r="FC33" s="216"/>
      <c r="FD33" s="216"/>
      <c r="FE33" s="216"/>
      <c r="FF33" s="216"/>
      <c r="FG33" s="216"/>
      <c r="FH33" s="216"/>
      <c r="FI33" s="216"/>
      <c r="FJ33" s="216"/>
      <c r="FK33" s="216"/>
      <c r="FL33" s="216"/>
      <c r="FM33" s="216"/>
    </row>
    <row r="34" spans="1:169" s="206" customFormat="1" ht="15.75" customHeight="1">
      <c r="A34" s="348" t="s">
        <v>2676</v>
      </c>
      <c r="B34" s="372" t="s">
        <v>133</v>
      </c>
      <c r="C34" s="372">
        <v>2</v>
      </c>
      <c r="D34" s="217" t="s">
        <v>322</v>
      </c>
      <c r="E34" s="217" t="s">
        <v>478</v>
      </c>
      <c r="F34" s="375"/>
      <c r="G34" s="345">
        <v>291</v>
      </c>
      <c r="H34" s="346">
        <v>248</v>
      </c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216"/>
      <c r="AY34" s="216"/>
      <c r="AZ34" s="216"/>
      <c r="BA34" s="216"/>
      <c r="BB34" s="216"/>
      <c r="BC34" s="216"/>
      <c r="BD34" s="216"/>
      <c r="BE34" s="216"/>
      <c r="BF34" s="216"/>
      <c r="BG34" s="216"/>
      <c r="BH34" s="216"/>
      <c r="BI34" s="216"/>
      <c r="BJ34" s="216"/>
      <c r="BK34" s="216"/>
      <c r="BL34" s="216"/>
      <c r="BM34" s="216"/>
      <c r="BN34" s="216"/>
      <c r="BO34" s="216"/>
      <c r="BP34" s="216"/>
      <c r="BQ34" s="216"/>
      <c r="BR34" s="216"/>
      <c r="BS34" s="216"/>
      <c r="BT34" s="216"/>
      <c r="BU34" s="216"/>
      <c r="BV34" s="216"/>
      <c r="BW34" s="216"/>
      <c r="BX34" s="216"/>
      <c r="BY34" s="216"/>
      <c r="BZ34" s="216"/>
      <c r="CA34" s="216"/>
      <c r="CB34" s="216"/>
      <c r="CC34" s="216"/>
      <c r="CD34" s="216"/>
      <c r="CE34" s="216"/>
      <c r="CF34" s="216"/>
      <c r="CG34" s="216"/>
      <c r="CH34" s="216"/>
      <c r="CI34" s="216"/>
      <c r="CJ34" s="216"/>
      <c r="CK34" s="216"/>
      <c r="CL34" s="216"/>
      <c r="CM34" s="216"/>
      <c r="CN34" s="216"/>
      <c r="CO34" s="216"/>
      <c r="CP34" s="216"/>
      <c r="CQ34" s="216"/>
      <c r="CR34" s="216"/>
      <c r="CS34" s="216"/>
      <c r="CT34" s="216"/>
      <c r="CU34" s="216"/>
      <c r="CV34" s="216"/>
      <c r="CW34" s="216"/>
      <c r="CX34" s="216"/>
      <c r="CY34" s="216"/>
      <c r="CZ34" s="216"/>
      <c r="DA34" s="216"/>
      <c r="DB34" s="216"/>
      <c r="DC34" s="216"/>
      <c r="DD34" s="216"/>
      <c r="DE34" s="216"/>
      <c r="DF34" s="216"/>
      <c r="DG34" s="216"/>
      <c r="DH34" s="216"/>
      <c r="DI34" s="216"/>
      <c r="DJ34" s="216"/>
      <c r="DK34" s="216"/>
      <c r="DL34" s="216"/>
      <c r="DM34" s="216"/>
      <c r="DN34" s="216"/>
      <c r="DO34" s="216"/>
      <c r="DP34" s="216"/>
      <c r="DQ34" s="216"/>
      <c r="DR34" s="216"/>
      <c r="DS34" s="216"/>
      <c r="DT34" s="216"/>
      <c r="DU34" s="216"/>
      <c r="DV34" s="216"/>
      <c r="DW34" s="216"/>
      <c r="DX34" s="216"/>
      <c r="DY34" s="216"/>
      <c r="DZ34" s="216"/>
      <c r="EA34" s="216"/>
      <c r="EB34" s="216"/>
      <c r="EC34" s="216"/>
      <c r="ED34" s="216"/>
      <c r="EE34" s="216"/>
      <c r="EF34" s="216"/>
      <c r="EG34" s="216"/>
      <c r="EH34" s="216"/>
      <c r="EI34" s="216"/>
      <c r="EJ34" s="216"/>
      <c r="EK34" s="216"/>
      <c r="EL34" s="216"/>
      <c r="EM34" s="216"/>
      <c r="EN34" s="216"/>
      <c r="EO34" s="216"/>
      <c r="EP34" s="216"/>
      <c r="EQ34" s="216"/>
      <c r="ER34" s="216"/>
      <c r="ES34" s="216"/>
      <c r="ET34" s="216"/>
      <c r="EU34" s="216"/>
      <c r="EV34" s="216"/>
      <c r="EW34" s="216"/>
      <c r="EX34" s="216"/>
      <c r="EY34" s="216"/>
      <c r="EZ34" s="216"/>
      <c r="FA34" s="216"/>
      <c r="FB34" s="216"/>
      <c r="FC34" s="216"/>
      <c r="FD34" s="216"/>
      <c r="FE34" s="216"/>
      <c r="FF34" s="216"/>
      <c r="FG34" s="216"/>
      <c r="FH34" s="216"/>
      <c r="FI34" s="216"/>
      <c r="FJ34" s="216"/>
      <c r="FK34" s="216"/>
      <c r="FL34" s="216"/>
      <c r="FM34" s="216"/>
    </row>
    <row r="35" spans="1:169" s="206" customFormat="1" ht="15.75" customHeight="1">
      <c r="A35" s="348" t="s">
        <v>2677</v>
      </c>
      <c r="B35" s="372" t="s">
        <v>133</v>
      </c>
      <c r="C35" s="372">
        <v>3</v>
      </c>
      <c r="D35" s="217" t="s">
        <v>354</v>
      </c>
      <c r="E35" s="217" t="s">
        <v>478</v>
      </c>
      <c r="F35" s="154"/>
      <c r="G35" s="345">
        <v>406</v>
      </c>
      <c r="H35" s="346">
        <v>346</v>
      </c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  <c r="BC35" s="216"/>
      <c r="BD35" s="216"/>
      <c r="BE35" s="216"/>
      <c r="BF35" s="216"/>
      <c r="BG35" s="216"/>
      <c r="BH35" s="216"/>
      <c r="BI35" s="216"/>
      <c r="BJ35" s="216"/>
      <c r="BK35" s="216"/>
      <c r="BL35" s="216"/>
      <c r="BM35" s="216"/>
      <c r="BN35" s="216"/>
      <c r="BO35" s="216"/>
      <c r="BP35" s="216"/>
      <c r="BQ35" s="216"/>
      <c r="BR35" s="216"/>
      <c r="BS35" s="216"/>
      <c r="BT35" s="216"/>
      <c r="BU35" s="216"/>
      <c r="BV35" s="216"/>
      <c r="BW35" s="216"/>
      <c r="BX35" s="216"/>
      <c r="BY35" s="216"/>
      <c r="BZ35" s="216"/>
      <c r="CA35" s="216"/>
      <c r="CB35" s="216"/>
      <c r="CC35" s="216"/>
      <c r="CD35" s="216"/>
      <c r="CE35" s="216"/>
      <c r="CF35" s="216"/>
      <c r="CG35" s="216"/>
      <c r="CH35" s="216"/>
      <c r="CI35" s="216"/>
      <c r="CJ35" s="216"/>
      <c r="CK35" s="216"/>
      <c r="CL35" s="216"/>
      <c r="CM35" s="216"/>
      <c r="CN35" s="216"/>
      <c r="CO35" s="216"/>
      <c r="CP35" s="216"/>
      <c r="CQ35" s="216"/>
      <c r="CR35" s="216"/>
      <c r="CS35" s="216"/>
      <c r="CT35" s="216"/>
      <c r="CU35" s="216"/>
      <c r="CV35" s="216"/>
      <c r="CW35" s="216"/>
      <c r="CX35" s="216"/>
      <c r="CY35" s="216"/>
      <c r="CZ35" s="216"/>
      <c r="DA35" s="216"/>
      <c r="DB35" s="216"/>
      <c r="DC35" s="216"/>
      <c r="DD35" s="216"/>
      <c r="DE35" s="216"/>
      <c r="DF35" s="216"/>
      <c r="DG35" s="216"/>
      <c r="DH35" s="216"/>
      <c r="DI35" s="216"/>
      <c r="DJ35" s="216"/>
      <c r="DK35" s="216"/>
      <c r="DL35" s="216"/>
      <c r="DM35" s="216"/>
      <c r="DN35" s="216"/>
      <c r="DO35" s="216"/>
      <c r="DP35" s="216"/>
      <c r="DQ35" s="216"/>
      <c r="DR35" s="216"/>
      <c r="DS35" s="216"/>
      <c r="DT35" s="216"/>
      <c r="DU35" s="216"/>
      <c r="DV35" s="216"/>
      <c r="DW35" s="216"/>
      <c r="DX35" s="216"/>
      <c r="DY35" s="216"/>
      <c r="DZ35" s="216"/>
      <c r="EA35" s="216"/>
      <c r="EB35" s="216"/>
      <c r="EC35" s="216"/>
      <c r="ED35" s="216"/>
      <c r="EE35" s="216"/>
      <c r="EF35" s="216"/>
      <c r="EG35" s="216"/>
      <c r="EH35" s="216"/>
      <c r="EI35" s="216"/>
      <c r="EJ35" s="216"/>
      <c r="EK35" s="216"/>
      <c r="EL35" s="216"/>
      <c r="EM35" s="216"/>
      <c r="EN35" s="216"/>
      <c r="EO35" s="216"/>
      <c r="EP35" s="216"/>
      <c r="EQ35" s="216"/>
      <c r="ER35" s="216"/>
      <c r="ES35" s="216"/>
      <c r="ET35" s="216"/>
      <c r="EU35" s="216"/>
      <c r="EV35" s="216"/>
      <c r="EW35" s="216"/>
      <c r="EX35" s="216"/>
      <c r="EY35" s="216"/>
      <c r="EZ35" s="216"/>
      <c r="FA35" s="216"/>
      <c r="FB35" s="216"/>
      <c r="FC35" s="216"/>
      <c r="FD35" s="216"/>
      <c r="FE35" s="216"/>
      <c r="FF35" s="216"/>
      <c r="FG35" s="216"/>
      <c r="FH35" s="216"/>
      <c r="FI35" s="216"/>
      <c r="FJ35" s="216"/>
      <c r="FK35" s="216"/>
      <c r="FL35" s="216"/>
      <c r="FM35" s="216"/>
    </row>
    <row r="36" spans="1:169" s="206" customFormat="1" ht="15.75" customHeight="1">
      <c r="A36" s="348" t="s">
        <v>2678</v>
      </c>
      <c r="B36" s="372" t="s">
        <v>133</v>
      </c>
      <c r="C36" s="372">
        <v>4</v>
      </c>
      <c r="D36" s="217" t="s">
        <v>356</v>
      </c>
      <c r="E36" s="217" t="s">
        <v>478</v>
      </c>
      <c r="F36" s="154"/>
      <c r="G36" s="345">
        <v>464</v>
      </c>
      <c r="H36" s="346">
        <v>394</v>
      </c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16"/>
      <c r="AU36" s="216"/>
      <c r="AV36" s="216"/>
      <c r="AW36" s="216"/>
      <c r="AX36" s="216"/>
      <c r="AY36" s="216"/>
      <c r="AZ36" s="216"/>
      <c r="BA36" s="216"/>
      <c r="BB36" s="216"/>
      <c r="BC36" s="216"/>
      <c r="BD36" s="216"/>
      <c r="BE36" s="216"/>
      <c r="BF36" s="216"/>
      <c r="BG36" s="216"/>
      <c r="BH36" s="216"/>
      <c r="BI36" s="216"/>
      <c r="BJ36" s="216"/>
      <c r="BK36" s="216"/>
      <c r="BL36" s="216"/>
      <c r="BM36" s="216"/>
      <c r="BN36" s="216"/>
      <c r="BO36" s="216"/>
      <c r="BP36" s="216"/>
      <c r="BQ36" s="216"/>
      <c r="BR36" s="216"/>
      <c r="BS36" s="216"/>
      <c r="BT36" s="216"/>
      <c r="BU36" s="216"/>
      <c r="BV36" s="216"/>
      <c r="BW36" s="216"/>
      <c r="BX36" s="216"/>
      <c r="BY36" s="216"/>
      <c r="BZ36" s="216"/>
      <c r="CA36" s="216"/>
      <c r="CB36" s="216"/>
      <c r="CC36" s="216"/>
      <c r="CD36" s="216"/>
      <c r="CE36" s="216"/>
      <c r="CF36" s="216"/>
      <c r="CG36" s="216"/>
      <c r="CH36" s="216"/>
      <c r="CI36" s="216"/>
      <c r="CJ36" s="216"/>
      <c r="CK36" s="216"/>
      <c r="CL36" s="216"/>
      <c r="CM36" s="216"/>
      <c r="CN36" s="216"/>
      <c r="CO36" s="216"/>
      <c r="CP36" s="216"/>
      <c r="CQ36" s="216"/>
      <c r="CR36" s="216"/>
      <c r="CS36" s="216"/>
      <c r="CT36" s="216"/>
      <c r="CU36" s="216"/>
      <c r="CV36" s="216"/>
      <c r="CW36" s="216"/>
      <c r="CX36" s="216"/>
      <c r="CY36" s="216"/>
      <c r="CZ36" s="216"/>
      <c r="DA36" s="216"/>
      <c r="DB36" s="216"/>
      <c r="DC36" s="216"/>
      <c r="DD36" s="216"/>
      <c r="DE36" s="216"/>
      <c r="DF36" s="216"/>
      <c r="DG36" s="216"/>
      <c r="DH36" s="216"/>
      <c r="DI36" s="216"/>
      <c r="DJ36" s="216"/>
      <c r="DK36" s="216"/>
      <c r="DL36" s="216"/>
      <c r="DM36" s="216"/>
      <c r="DN36" s="216"/>
      <c r="DO36" s="216"/>
      <c r="DP36" s="216"/>
      <c r="DQ36" s="216"/>
      <c r="DR36" s="216"/>
      <c r="DS36" s="216"/>
      <c r="DT36" s="216"/>
      <c r="DU36" s="216"/>
      <c r="DV36" s="216"/>
      <c r="DW36" s="216"/>
      <c r="DX36" s="216"/>
      <c r="DY36" s="216"/>
      <c r="DZ36" s="216"/>
      <c r="EA36" s="216"/>
      <c r="EB36" s="216"/>
      <c r="EC36" s="216"/>
      <c r="ED36" s="216"/>
      <c r="EE36" s="216"/>
      <c r="EF36" s="216"/>
      <c r="EG36" s="216"/>
      <c r="EH36" s="216"/>
      <c r="EI36" s="216"/>
      <c r="EJ36" s="216"/>
      <c r="EK36" s="216"/>
      <c r="EL36" s="216"/>
      <c r="EM36" s="216"/>
      <c r="EN36" s="216"/>
      <c r="EO36" s="216"/>
      <c r="EP36" s="216"/>
      <c r="EQ36" s="216"/>
      <c r="ER36" s="216"/>
      <c r="ES36" s="216"/>
      <c r="ET36" s="216"/>
      <c r="EU36" s="216"/>
      <c r="EV36" s="216"/>
      <c r="EW36" s="216"/>
      <c r="EX36" s="216"/>
      <c r="EY36" s="216"/>
      <c r="EZ36" s="216"/>
      <c r="FA36" s="216"/>
      <c r="FB36" s="216"/>
      <c r="FC36" s="216"/>
      <c r="FD36" s="216"/>
      <c r="FE36" s="216"/>
      <c r="FF36" s="216"/>
      <c r="FG36" s="216"/>
      <c r="FH36" s="216"/>
      <c r="FI36" s="216"/>
      <c r="FJ36" s="216"/>
      <c r="FK36" s="216"/>
      <c r="FL36" s="216"/>
      <c r="FM36" s="216"/>
    </row>
    <row r="37" spans="1:169" s="206" customFormat="1" ht="15.75" customHeight="1">
      <c r="A37" s="348" t="s">
        <v>2679</v>
      </c>
      <c r="B37" s="372" t="s">
        <v>168</v>
      </c>
      <c r="C37" s="372">
        <v>1</v>
      </c>
      <c r="D37" s="217" t="s">
        <v>744</v>
      </c>
      <c r="E37" s="217" t="s">
        <v>478</v>
      </c>
      <c r="F37" s="154"/>
      <c r="G37" s="345">
        <v>435</v>
      </c>
      <c r="H37" s="346">
        <v>370</v>
      </c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  <c r="BC37" s="216"/>
      <c r="BD37" s="216"/>
      <c r="BE37" s="216"/>
      <c r="BF37" s="216"/>
      <c r="BG37" s="216"/>
      <c r="BH37" s="216"/>
      <c r="BI37" s="216"/>
      <c r="BJ37" s="216"/>
      <c r="BK37" s="216"/>
      <c r="BL37" s="216"/>
      <c r="BM37" s="216"/>
      <c r="BN37" s="216"/>
      <c r="BO37" s="216"/>
      <c r="BP37" s="216"/>
      <c r="BQ37" s="216"/>
      <c r="BR37" s="216"/>
      <c r="BS37" s="216"/>
      <c r="BT37" s="216"/>
      <c r="BU37" s="216"/>
      <c r="BV37" s="216"/>
      <c r="BW37" s="216"/>
      <c r="BX37" s="216"/>
      <c r="BY37" s="216"/>
      <c r="BZ37" s="216"/>
      <c r="CA37" s="216"/>
      <c r="CB37" s="216"/>
      <c r="CC37" s="216"/>
      <c r="CD37" s="216"/>
      <c r="CE37" s="216"/>
      <c r="CF37" s="216"/>
      <c r="CG37" s="216"/>
      <c r="CH37" s="216"/>
      <c r="CI37" s="216"/>
      <c r="CJ37" s="216"/>
      <c r="CK37" s="216"/>
      <c r="CL37" s="216"/>
      <c r="CM37" s="216"/>
      <c r="CN37" s="216"/>
      <c r="CO37" s="216"/>
      <c r="CP37" s="216"/>
      <c r="CQ37" s="216"/>
      <c r="CR37" s="216"/>
      <c r="CS37" s="216"/>
      <c r="CT37" s="216"/>
      <c r="CU37" s="216"/>
      <c r="CV37" s="216"/>
      <c r="CW37" s="216"/>
      <c r="CX37" s="216"/>
      <c r="CY37" s="216"/>
      <c r="CZ37" s="216"/>
      <c r="DA37" s="216"/>
      <c r="DB37" s="216"/>
      <c r="DC37" s="216"/>
      <c r="DD37" s="216"/>
      <c r="DE37" s="216"/>
      <c r="DF37" s="216"/>
      <c r="DG37" s="216"/>
      <c r="DH37" s="216"/>
      <c r="DI37" s="216"/>
      <c r="DJ37" s="216"/>
      <c r="DK37" s="216"/>
      <c r="DL37" s="216"/>
      <c r="DM37" s="216"/>
      <c r="DN37" s="216"/>
      <c r="DO37" s="216"/>
      <c r="DP37" s="216"/>
      <c r="DQ37" s="216"/>
      <c r="DR37" s="216"/>
      <c r="DS37" s="216"/>
      <c r="DT37" s="216"/>
      <c r="DU37" s="216"/>
      <c r="DV37" s="216"/>
      <c r="DW37" s="216"/>
      <c r="DX37" s="216"/>
      <c r="DY37" s="216"/>
      <c r="DZ37" s="216"/>
      <c r="EA37" s="216"/>
      <c r="EB37" s="216"/>
      <c r="EC37" s="216"/>
      <c r="ED37" s="216"/>
      <c r="EE37" s="216"/>
      <c r="EF37" s="216"/>
      <c r="EG37" s="216"/>
      <c r="EH37" s="216"/>
      <c r="EI37" s="216"/>
      <c r="EJ37" s="216"/>
      <c r="EK37" s="216"/>
      <c r="EL37" s="216"/>
      <c r="EM37" s="216"/>
      <c r="EN37" s="216"/>
      <c r="EO37" s="216"/>
      <c r="EP37" s="216"/>
      <c r="EQ37" s="216"/>
      <c r="ER37" s="216"/>
      <c r="ES37" s="216"/>
      <c r="ET37" s="216"/>
      <c r="EU37" s="216"/>
      <c r="EV37" s="216"/>
      <c r="EW37" s="216"/>
      <c r="EX37" s="216"/>
      <c r="EY37" s="216"/>
      <c r="EZ37" s="216"/>
      <c r="FA37" s="216"/>
      <c r="FB37" s="216"/>
      <c r="FC37" s="216"/>
      <c r="FD37" s="216"/>
      <c r="FE37" s="216"/>
      <c r="FF37" s="216"/>
      <c r="FG37" s="216"/>
      <c r="FH37" s="216"/>
      <c r="FI37" s="216"/>
      <c r="FJ37" s="216"/>
      <c r="FK37" s="216"/>
      <c r="FL37" s="216"/>
      <c r="FM37" s="216"/>
    </row>
    <row r="38" spans="1:169" s="206" customFormat="1" ht="15.75" customHeight="1">
      <c r="A38" s="348" t="s">
        <v>2680</v>
      </c>
      <c r="B38" s="372" t="s">
        <v>168</v>
      </c>
      <c r="C38" s="372">
        <v>2</v>
      </c>
      <c r="D38" s="217" t="s">
        <v>745</v>
      </c>
      <c r="E38" s="217" t="s">
        <v>478</v>
      </c>
      <c r="F38" s="154"/>
      <c r="G38" s="345">
        <v>464</v>
      </c>
      <c r="H38" s="346">
        <v>394</v>
      </c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  <c r="BC38" s="216"/>
      <c r="BD38" s="216"/>
      <c r="BE38" s="216"/>
      <c r="BF38" s="216"/>
      <c r="BG38" s="216"/>
      <c r="BH38" s="216"/>
      <c r="BI38" s="216"/>
      <c r="BJ38" s="216"/>
      <c r="BK38" s="216"/>
      <c r="BL38" s="216"/>
      <c r="BM38" s="216"/>
      <c r="BN38" s="216"/>
      <c r="BO38" s="216"/>
      <c r="BP38" s="216"/>
      <c r="BQ38" s="216"/>
      <c r="BR38" s="216"/>
      <c r="BS38" s="216"/>
      <c r="BT38" s="216"/>
      <c r="BU38" s="216"/>
      <c r="BV38" s="216"/>
      <c r="BW38" s="216"/>
      <c r="BX38" s="216"/>
      <c r="BY38" s="216"/>
      <c r="BZ38" s="216"/>
      <c r="CA38" s="216"/>
      <c r="CB38" s="216"/>
      <c r="CC38" s="216"/>
      <c r="CD38" s="216"/>
      <c r="CE38" s="216"/>
      <c r="CF38" s="216"/>
      <c r="CG38" s="216"/>
      <c r="CH38" s="216"/>
      <c r="CI38" s="216"/>
      <c r="CJ38" s="216"/>
      <c r="CK38" s="216"/>
      <c r="CL38" s="216"/>
      <c r="CM38" s="216"/>
      <c r="CN38" s="216"/>
      <c r="CO38" s="216"/>
      <c r="CP38" s="216"/>
      <c r="CQ38" s="216"/>
      <c r="CR38" s="216"/>
      <c r="CS38" s="216"/>
      <c r="CT38" s="216"/>
      <c r="CU38" s="216"/>
      <c r="CV38" s="216"/>
      <c r="CW38" s="216"/>
      <c r="CX38" s="216"/>
      <c r="CY38" s="216"/>
      <c r="CZ38" s="216"/>
      <c r="DA38" s="216"/>
      <c r="DB38" s="216"/>
      <c r="DC38" s="216"/>
      <c r="DD38" s="216"/>
      <c r="DE38" s="216"/>
      <c r="DF38" s="216"/>
      <c r="DG38" s="216"/>
      <c r="DH38" s="216"/>
      <c r="DI38" s="216"/>
      <c r="DJ38" s="216"/>
      <c r="DK38" s="216"/>
      <c r="DL38" s="216"/>
      <c r="DM38" s="216"/>
      <c r="DN38" s="216"/>
      <c r="DO38" s="216"/>
      <c r="DP38" s="216"/>
      <c r="DQ38" s="216"/>
      <c r="DR38" s="216"/>
      <c r="DS38" s="216"/>
      <c r="DT38" s="216"/>
      <c r="DU38" s="216"/>
      <c r="DV38" s="216"/>
      <c r="DW38" s="216"/>
      <c r="DX38" s="216"/>
      <c r="DY38" s="216"/>
      <c r="DZ38" s="216"/>
      <c r="EA38" s="216"/>
      <c r="EB38" s="216"/>
      <c r="EC38" s="216"/>
      <c r="ED38" s="216"/>
      <c r="EE38" s="216"/>
      <c r="EF38" s="216"/>
      <c r="EG38" s="216"/>
      <c r="EH38" s="216"/>
      <c r="EI38" s="216"/>
      <c r="EJ38" s="216"/>
      <c r="EK38" s="216"/>
      <c r="EL38" s="216"/>
      <c r="EM38" s="216"/>
      <c r="EN38" s="216"/>
      <c r="EO38" s="216"/>
      <c r="EP38" s="216"/>
      <c r="EQ38" s="216"/>
      <c r="ER38" s="216"/>
      <c r="ES38" s="216"/>
      <c r="ET38" s="216"/>
      <c r="EU38" s="216"/>
      <c r="EV38" s="216"/>
      <c r="EW38" s="216"/>
      <c r="EX38" s="216"/>
      <c r="EY38" s="216"/>
      <c r="EZ38" s="216"/>
      <c r="FA38" s="216"/>
      <c r="FB38" s="216"/>
      <c r="FC38" s="216"/>
      <c r="FD38" s="216"/>
      <c r="FE38" s="216"/>
      <c r="FF38" s="216"/>
      <c r="FG38" s="216"/>
      <c r="FH38" s="216"/>
      <c r="FI38" s="216"/>
      <c r="FJ38" s="216"/>
      <c r="FK38" s="216"/>
      <c r="FL38" s="216"/>
      <c r="FM38" s="216"/>
    </row>
    <row r="39" spans="1:169" s="206" customFormat="1" ht="15.75" customHeight="1">
      <c r="A39" s="348" t="s">
        <v>2681</v>
      </c>
      <c r="B39" s="372" t="s">
        <v>168</v>
      </c>
      <c r="C39" s="372">
        <v>3</v>
      </c>
      <c r="D39" s="217" t="s">
        <v>355</v>
      </c>
      <c r="E39" s="217" t="s">
        <v>478</v>
      </c>
      <c r="F39" s="154" t="s">
        <v>68</v>
      </c>
      <c r="G39" s="345">
        <v>140</v>
      </c>
      <c r="H39" s="346">
        <v>119</v>
      </c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16"/>
      <c r="AU39" s="216"/>
      <c r="AV39" s="216"/>
      <c r="AW39" s="216"/>
      <c r="AX39" s="216"/>
      <c r="AY39" s="216"/>
      <c r="AZ39" s="216"/>
      <c r="BA39" s="216"/>
      <c r="BB39" s="216"/>
      <c r="BC39" s="216"/>
      <c r="BD39" s="216"/>
      <c r="BE39" s="216"/>
      <c r="BF39" s="216"/>
      <c r="BG39" s="216"/>
      <c r="BH39" s="216"/>
      <c r="BI39" s="216"/>
      <c r="BJ39" s="216"/>
      <c r="BK39" s="216"/>
      <c r="BL39" s="216"/>
      <c r="BM39" s="216"/>
      <c r="BN39" s="216"/>
      <c r="BO39" s="216"/>
      <c r="BP39" s="216"/>
      <c r="BQ39" s="216"/>
      <c r="BR39" s="216"/>
      <c r="BS39" s="216"/>
      <c r="BT39" s="216"/>
      <c r="BU39" s="216"/>
      <c r="BV39" s="216"/>
      <c r="BW39" s="216"/>
      <c r="BX39" s="216"/>
      <c r="BY39" s="216"/>
      <c r="BZ39" s="216"/>
      <c r="CA39" s="216"/>
      <c r="CB39" s="216"/>
      <c r="CC39" s="216"/>
      <c r="CD39" s="216"/>
      <c r="CE39" s="216"/>
      <c r="CF39" s="216"/>
      <c r="CG39" s="216"/>
      <c r="CH39" s="216"/>
      <c r="CI39" s="216"/>
      <c r="CJ39" s="216"/>
      <c r="CK39" s="216"/>
      <c r="CL39" s="216"/>
      <c r="CM39" s="216"/>
      <c r="CN39" s="216"/>
      <c r="CO39" s="216"/>
      <c r="CP39" s="216"/>
      <c r="CQ39" s="216"/>
      <c r="CR39" s="216"/>
      <c r="CS39" s="216"/>
      <c r="CT39" s="216"/>
      <c r="CU39" s="216"/>
      <c r="CV39" s="216"/>
      <c r="CW39" s="216"/>
      <c r="CX39" s="216"/>
      <c r="CY39" s="216"/>
      <c r="CZ39" s="216"/>
      <c r="DA39" s="216"/>
      <c r="DB39" s="216"/>
      <c r="DC39" s="216"/>
      <c r="DD39" s="216"/>
      <c r="DE39" s="216"/>
      <c r="DF39" s="216"/>
      <c r="DG39" s="216"/>
      <c r="DH39" s="216"/>
      <c r="DI39" s="216"/>
      <c r="DJ39" s="216"/>
      <c r="DK39" s="216"/>
      <c r="DL39" s="216"/>
      <c r="DM39" s="216"/>
      <c r="DN39" s="216"/>
      <c r="DO39" s="216"/>
      <c r="DP39" s="216"/>
      <c r="DQ39" s="216"/>
      <c r="DR39" s="216"/>
      <c r="DS39" s="216"/>
      <c r="DT39" s="216"/>
      <c r="DU39" s="216"/>
      <c r="DV39" s="216"/>
      <c r="DW39" s="216"/>
      <c r="DX39" s="216"/>
      <c r="DY39" s="216"/>
      <c r="DZ39" s="216"/>
      <c r="EA39" s="216"/>
      <c r="EB39" s="216"/>
      <c r="EC39" s="216"/>
      <c r="ED39" s="216"/>
      <c r="EE39" s="216"/>
      <c r="EF39" s="216"/>
      <c r="EG39" s="216"/>
      <c r="EH39" s="216"/>
      <c r="EI39" s="216"/>
      <c r="EJ39" s="216"/>
      <c r="EK39" s="216"/>
      <c r="EL39" s="216"/>
      <c r="EM39" s="216"/>
      <c r="EN39" s="216"/>
      <c r="EO39" s="216"/>
      <c r="EP39" s="216"/>
      <c r="EQ39" s="216"/>
      <c r="ER39" s="216"/>
      <c r="ES39" s="216"/>
      <c r="ET39" s="216"/>
      <c r="EU39" s="216"/>
      <c r="EV39" s="216"/>
      <c r="EW39" s="216"/>
      <c r="EX39" s="216"/>
      <c r="EY39" s="216"/>
      <c r="EZ39" s="216"/>
      <c r="FA39" s="216"/>
      <c r="FB39" s="216"/>
      <c r="FC39" s="216"/>
      <c r="FD39" s="216"/>
      <c r="FE39" s="216"/>
      <c r="FF39" s="216"/>
      <c r="FG39" s="216"/>
      <c r="FH39" s="216"/>
      <c r="FI39" s="216"/>
      <c r="FJ39" s="216"/>
      <c r="FK39" s="216"/>
      <c r="FL39" s="216"/>
      <c r="FM39" s="216"/>
    </row>
    <row r="40" spans="1:169" s="39" customFormat="1" ht="15.75" customHeight="1">
      <c r="A40" s="348" t="s">
        <v>2682</v>
      </c>
      <c r="B40" s="343" t="s">
        <v>169</v>
      </c>
      <c r="C40" s="343">
        <v>1</v>
      </c>
      <c r="D40" s="195" t="s">
        <v>746</v>
      </c>
      <c r="E40" s="217" t="s">
        <v>478</v>
      </c>
      <c r="F40" s="190"/>
      <c r="G40" s="345">
        <v>435</v>
      </c>
      <c r="H40" s="346">
        <v>370</v>
      </c>
    </row>
    <row r="41" spans="1:169" s="39" customFormat="1" ht="15.75" customHeight="1">
      <c r="A41" s="348" t="s">
        <v>2683</v>
      </c>
      <c r="B41" s="343" t="s">
        <v>169</v>
      </c>
      <c r="C41" s="343">
        <v>2</v>
      </c>
      <c r="D41" s="195" t="s">
        <v>915</v>
      </c>
      <c r="E41" s="217" t="s">
        <v>478</v>
      </c>
      <c r="F41" s="190"/>
      <c r="G41" s="345">
        <v>363</v>
      </c>
      <c r="H41" s="346">
        <v>309</v>
      </c>
    </row>
    <row r="42" spans="1:169" s="39" customFormat="1" ht="15.75" customHeight="1">
      <c r="A42" s="348" t="s">
        <v>2684</v>
      </c>
      <c r="B42" s="343" t="s">
        <v>169</v>
      </c>
      <c r="C42" s="343">
        <v>3</v>
      </c>
      <c r="D42" s="195" t="s">
        <v>959</v>
      </c>
      <c r="E42" s="217" t="s">
        <v>478</v>
      </c>
      <c r="F42" s="196"/>
      <c r="G42" s="345">
        <v>464</v>
      </c>
      <c r="H42" s="346">
        <v>394</v>
      </c>
    </row>
    <row r="43" spans="1:169" s="39" customFormat="1" ht="15.75" customHeight="1">
      <c r="A43" s="348" t="s">
        <v>2685</v>
      </c>
      <c r="B43" s="343" t="s">
        <v>169</v>
      </c>
      <c r="C43" s="343">
        <v>4</v>
      </c>
      <c r="D43" s="195" t="s">
        <v>914</v>
      </c>
      <c r="E43" s="217" t="s">
        <v>478</v>
      </c>
      <c r="F43" s="190"/>
      <c r="G43" s="345">
        <v>435</v>
      </c>
      <c r="H43" s="346">
        <v>370</v>
      </c>
    </row>
    <row r="44" spans="1:169" s="39" customFormat="1" ht="15.75" customHeight="1">
      <c r="A44" s="348" t="s">
        <v>2686</v>
      </c>
      <c r="B44" s="343" t="s">
        <v>169</v>
      </c>
      <c r="C44" s="343">
        <v>5</v>
      </c>
      <c r="D44" s="195" t="s">
        <v>985</v>
      </c>
      <c r="E44" s="217" t="s">
        <v>478</v>
      </c>
      <c r="F44" s="190"/>
      <c r="G44" s="345">
        <v>464</v>
      </c>
      <c r="H44" s="346">
        <v>394</v>
      </c>
    </row>
    <row r="45" spans="1:169" s="39" customFormat="1" ht="15.75" customHeight="1">
      <c r="A45" s="348" t="s">
        <v>2687</v>
      </c>
      <c r="B45" s="343" t="s">
        <v>169</v>
      </c>
      <c r="C45" s="343">
        <v>6</v>
      </c>
      <c r="D45" s="195" t="s">
        <v>1040</v>
      </c>
      <c r="E45" s="217" t="s">
        <v>478</v>
      </c>
      <c r="F45" s="376"/>
      <c r="G45" s="345">
        <v>607</v>
      </c>
      <c r="H45" s="346">
        <v>517</v>
      </c>
    </row>
    <row r="46" spans="1:169" s="39" customFormat="1" ht="15.75" customHeight="1">
      <c r="A46" s="348" t="s">
        <v>2688</v>
      </c>
      <c r="B46" s="343" t="s">
        <v>169</v>
      </c>
      <c r="C46" s="343">
        <v>7</v>
      </c>
      <c r="D46" s="195" t="s">
        <v>2063</v>
      </c>
      <c r="E46" s="217" t="s">
        <v>478</v>
      </c>
      <c r="F46" s="376"/>
      <c r="G46" s="345">
        <v>391</v>
      </c>
      <c r="H46" s="346">
        <v>333</v>
      </c>
    </row>
    <row r="47" spans="1:169" s="39" customFormat="1" ht="15.75" customHeight="1">
      <c r="A47" s="348" t="s">
        <v>2689</v>
      </c>
      <c r="B47" s="343" t="s">
        <v>169</v>
      </c>
      <c r="C47" s="343">
        <v>8</v>
      </c>
      <c r="D47" s="195" t="s">
        <v>1043</v>
      </c>
      <c r="E47" s="217" t="s">
        <v>478</v>
      </c>
      <c r="F47" s="190" t="s">
        <v>149</v>
      </c>
      <c r="G47" s="345"/>
      <c r="H47" s="346"/>
    </row>
    <row r="48" spans="1:169" s="39" customFormat="1" ht="15.75" customHeight="1">
      <c r="A48" s="348" t="s">
        <v>2690</v>
      </c>
      <c r="B48" s="343" t="s">
        <v>169</v>
      </c>
      <c r="C48" s="343">
        <v>9</v>
      </c>
      <c r="D48" s="195" t="s">
        <v>2064</v>
      </c>
      <c r="E48" s="217" t="s">
        <v>478</v>
      </c>
      <c r="F48" s="190" t="s">
        <v>68</v>
      </c>
      <c r="G48" s="345">
        <v>435</v>
      </c>
      <c r="H48" s="346">
        <v>370</v>
      </c>
    </row>
    <row r="49" spans="1:9" s="39" customFormat="1" ht="15.75" customHeight="1">
      <c r="A49" s="348" t="s">
        <v>2691</v>
      </c>
      <c r="B49" s="343" t="s">
        <v>169</v>
      </c>
      <c r="C49" s="343">
        <v>10</v>
      </c>
      <c r="D49" s="195" t="s">
        <v>1042</v>
      </c>
      <c r="E49" s="217" t="s">
        <v>478</v>
      </c>
      <c r="F49" s="190" t="s">
        <v>68</v>
      </c>
      <c r="G49" s="345">
        <v>363</v>
      </c>
      <c r="H49" s="346">
        <v>309</v>
      </c>
    </row>
    <row r="50" spans="1:9" s="39" customFormat="1" ht="15.75" customHeight="1">
      <c r="A50" s="348" t="s">
        <v>2692</v>
      </c>
      <c r="B50" s="343" t="s">
        <v>169</v>
      </c>
      <c r="C50" s="343">
        <v>11</v>
      </c>
      <c r="D50" s="195" t="s">
        <v>1041</v>
      </c>
      <c r="E50" s="217" t="s">
        <v>478</v>
      </c>
      <c r="F50" s="190"/>
      <c r="G50" s="345">
        <v>464</v>
      </c>
      <c r="H50" s="346">
        <v>394</v>
      </c>
    </row>
    <row r="51" spans="1:9" s="39" customFormat="1" ht="15.75" customHeight="1">
      <c r="A51" s="348" t="s">
        <v>2693</v>
      </c>
      <c r="B51" s="343" t="s">
        <v>169</v>
      </c>
      <c r="C51" s="343">
        <v>12</v>
      </c>
      <c r="D51" s="195" t="s">
        <v>2065</v>
      </c>
      <c r="E51" s="217" t="s">
        <v>478</v>
      </c>
      <c r="F51" s="190" t="s">
        <v>149</v>
      </c>
      <c r="G51" s="345"/>
      <c r="H51" s="346"/>
    </row>
    <row r="52" spans="1:9" s="39" customFormat="1" ht="15.75" customHeight="1">
      <c r="A52" s="348" t="s">
        <v>2694</v>
      </c>
      <c r="B52" s="343" t="s">
        <v>170</v>
      </c>
      <c r="C52" s="343">
        <v>1</v>
      </c>
      <c r="D52" s="195" t="s">
        <v>1009</v>
      </c>
      <c r="E52" s="217" t="s">
        <v>478</v>
      </c>
      <c r="F52" s="190"/>
      <c r="G52" s="345">
        <v>267</v>
      </c>
      <c r="H52" s="346">
        <v>228</v>
      </c>
    </row>
    <row r="53" spans="1:9" s="39" customFormat="1" ht="15.75" customHeight="1">
      <c r="A53" s="348" t="s">
        <v>2695</v>
      </c>
      <c r="B53" s="343" t="s">
        <v>171</v>
      </c>
      <c r="C53" s="343">
        <v>1</v>
      </c>
      <c r="D53" s="195" t="s">
        <v>2066</v>
      </c>
      <c r="E53" s="217" t="s">
        <v>478</v>
      </c>
      <c r="F53" s="190" t="s">
        <v>149</v>
      </c>
      <c r="G53" s="345"/>
      <c r="H53" s="346"/>
    </row>
    <row r="54" spans="1:9" s="39" customFormat="1" ht="29.25" customHeight="1">
      <c r="A54" s="348" t="s">
        <v>2696</v>
      </c>
      <c r="B54" s="343" t="s">
        <v>171</v>
      </c>
      <c r="C54" s="343">
        <v>2</v>
      </c>
      <c r="D54" s="379" t="s">
        <v>2069</v>
      </c>
      <c r="E54" s="217" t="s">
        <v>478</v>
      </c>
      <c r="F54" s="190"/>
      <c r="G54" s="345">
        <v>866</v>
      </c>
      <c r="H54" s="346">
        <v>737</v>
      </c>
    </row>
    <row r="55" spans="1:9" s="39" customFormat="1" ht="15.75" customHeight="1">
      <c r="A55" s="348" t="s">
        <v>2697</v>
      </c>
      <c r="B55" s="343" t="s">
        <v>171</v>
      </c>
      <c r="C55" s="343">
        <v>3</v>
      </c>
      <c r="D55" s="195" t="s">
        <v>2067</v>
      </c>
      <c r="E55" s="217" t="s">
        <v>478</v>
      </c>
      <c r="F55" s="190" t="s">
        <v>149</v>
      </c>
      <c r="G55" s="345"/>
      <c r="H55" s="346"/>
    </row>
    <row r="56" spans="1:9" s="39" customFormat="1" ht="15.75" customHeight="1">
      <c r="A56" s="348" t="s">
        <v>2698</v>
      </c>
      <c r="B56" s="343" t="s">
        <v>171</v>
      </c>
      <c r="C56" s="343">
        <v>4</v>
      </c>
      <c r="D56" s="195" t="s">
        <v>2068</v>
      </c>
      <c r="E56" s="217" t="s">
        <v>478</v>
      </c>
      <c r="F56" s="190" t="s">
        <v>149</v>
      </c>
      <c r="G56" s="345"/>
      <c r="H56" s="346"/>
    </row>
    <row r="57" spans="1:9" s="39" customFormat="1" ht="15.75" customHeight="1" thickBot="1">
      <c r="A57" s="381" t="s">
        <v>2699</v>
      </c>
      <c r="B57" s="362" t="s">
        <v>151</v>
      </c>
      <c r="C57" s="362">
        <v>1</v>
      </c>
      <c r="D57" s="253" t="s">
        <v>2070</v>
      </c>
      <c r="E57" s="226" t="s">
        <v>478</v>
      </c>
      <c r="F57" s="198" t="s">
        <v>149</v>
      </c>
      <c r="G57" s="351"/>
      <c r="H57" s="352"/>
    </row>
    <row r="58" spans="1:9" s="39" customFormat="1" ht="15.75">
      <c r="D58" s="115"/>
      <c r="E58" s="115"/>
      <c r="G58" s="115"/>
      <c r="H58" s="232"/>
      <c r="I58" s="233"/>
    </row>
    <row r="59" spans="1:9" s="39" customFormat="1" ht="15.75">
      <c r="D59" s="115"/>
      <c r="E59" s="115"/>
      <c r="G59" s="115"/>
      <c r="H59" s="232"/>
      <c r="I59" s="233"/>
    </row>
    <row r="60" spans="1:9" s="39" customFormat="1" ht="15.75">
      <c r="D60" s="115"/>
      <c r="E60" s="115"/>
      <c r="G60" s="115"/>
      <c r="H60" s="232"/>
      <c r="I60" s="233"/>
    </row>
    <row r="61" spans="1:9" s="39" customFormat="1" ht="15.75">
      <c r="D61" s="115"/>
      <c r="E61" s="115"/>
      <c r="G61" s="115"/>
      <c r="H61" s="232"/>
      <c r="I61" s="233"/>
    </row>
    <row r="62" spans="1:9" s="39" customFormat="1" ht="15.75">
      <c r="D62" s="115"/>
      <c r="E62" s="115"/>
      <c r="G62" s="115"/>
      <c r="H62" s="232"/>
      <c r="I62" s="233"/>
    </row>
    <row r="63" spans="1:9" s="39" customFormat="1" ht="15.75">
      <c r="D63" s="115"/>
      <c r="E63" s="115"/>
      <c r="G63" s="115"/>
      <c r="H63" s="232"/>
      <c r="I63" s="233"/>
    </row>
    <row r="64" spans="1:9" s="39" customFormat="1" ht="15.75">
      <c r="D64" s="115"/>
      <c r="E64" s="115"/>
      <c r="G64" s="115"/>
      <c r="H64" s="232"/>
      <c r="I64" s="233"/>
    </row>
    <row r="65" spans="4:9" s="39" customFormat="1" ht="15.75">
      <c r="D65" s="115"/>
      <c r="E65" s="115"/>
      <c r="G65" s="115"/>
      <c r="H65" s="232"/>
      <c r="I65" s="233"/>
    </row>
    <row r="66" spans="4:9" s="39" customFormat="1" ht="15.75">
      <c r="D66" s="115"/>
      <c r="E66" s="115"/>
      <c r="G66" s="115"/>
      <c r="H66" s="232"/>
      <c r="I66" s="233"/>
    </row>
    <row r="67" spans="4:9" s="39" customFormat="1" ht="15.75">
      <c r="D67" s="115"/>
      <c r="E67" s="115"/>
      <c r="G67" s="115"/>
      <c r="H67" s="232"/>
      <c r="I67" s="233"/>
    </row>
    <row r="68" spans="4:9" s="39" customFormat="1" ht="15.75">
      <c r="D68" s="115"/>
      <c r="E68" s="115"/>
      <c r="G68" s="115"/>
      <c r="H68" s="232"/>
      <c r="I68" s="233"/>
    </row>
    <row r="69" spans="4:9" s="39" customFormat="1" ht="15.75">
      <c r="D69" s="115"/>
      <c r="E69" s="115"/>
      <c r="G69" s="115"/>
      <c r="H69" s="232"/>
      <c r="I69" s="233"/>
    </row>
    <row r="70" spans="4:9" s="39" customFormat="1" ht="15.75">
      <c r="D70" s="115"/>
      <c r="E70" s="115"/>
      <c r="G70" s="115"/>
      <c r="H70" s="232"/>
      <c r="I70" s="233"/>
    </row>
    <row r="71" spans="4:9" s="39" customFormat="1" ht="15.75">
      <c r="D71" s="115"/>
      <c r="E71" s="115"/>
      <c r="G71" s="115"/>
      <c r="H71" s="232"/>
      <c r="I71" s="233"/>
    </row>
    <row r="72" spans="4:9" s="39" customFormat="1" ht="15.75">
      <c r="D72" s="115"/>
      <c r="E72" s="115"/>
      <c r="G72" s="115"/>
      <c r="H72" s="232"/>
      <c r="I72" s="233"/>
    </row>
    <row r="73" spans="4:9" s="39" customFormat="1" ht="15.75">
      <c r="D73" s="115"/>
      <c r="E73" s="115"/>
      <c r="G73" s="115"/>
      <c r="H73" s="232"/>
      <c r="I73" s="233"/>
    </row>
    <row r="74" spans="4:9" s="39" customFormat="1" ht="15.75">
      <c r="D74" s="115"/>
      <c r="E74" s="115"/>
      <c r="G74" s="115"/>
      <c r="H74" s="232"/>
      <c r="I74" s="233"/>
    </row>
    <row r="75" spans="4:9" s="39" customFormat="1" ht="15.75">
      <c r="D75" s="115"/>
      <c r="E75" s="115"/>
      <c r="G75" s="115"/>
      <c r="H75" s="232"/>
      <c r="I75" s="233"/>
    </row>
    <row r="76" spans="4:9" s="39" customFormat="1" ht="15.75">
      <c r="D76" s="115"/>
      <c r="E76" s="115"/>
      <c r="G76" s="115"/>
      <c r="H76" s="232"/>
      <c r="I76" s="233"/>
    </row>
    <row r="77" spans="4:9" s="39" customFormat="1" ht="15.75">
      <c r="D77" s="115"/>
      <c r="E77" s="115"/>
      <c r="G77" s="115"/>
      <c r="H77" s="232"/>
      <c r="I77" s="233"/>
    </row>
    <row r="78" spans="4:9" s="39" customFormat="1" ht="15.75">
      <c r="D78" s="115"/>
      <c r="E78" s="115"/>
      <c r="G78" s="115"/>
      <c r="H78" s="232"/>
      <c r="I78" s="233"/>
    </row>
    <row r="79" spans="4:9" s="39" customFormat="1" ht="15.75">
      <c r="D79" s="115"/>
      <c r="E79" s="115"/>
      <c r="G79" s="115"/>
      <c r="H79" s="232"/>
      <c r="I79" s="233"/>
    </row>
    <row r="80" spans="4:9" s="39" customFormat="1" ht="15.75">
      <c r="D80" s="115"/>
      <c r="E80" s="115"/>
      <c r="G80" s="115"/>
      <c r="H80" s="232"/>
      <c r="I80" s="233"/>
    </row>
    <row r="81" spans="4:9" s="39" customFormat="1" ht="15.75">
      <c r="D81" s="115"/>
      <c r="E81" s="115"/>
      <c r="G81" s="115"/>
      <c r="H81" s="232"/>
      <c r="I81" s="233"/>
    </row>
    <row r="82" spans="4:9" s="39" customFormat="1" ht="15.75">
      <c r="D82" s="115"/>
      <c r="E82" s="115"/>
      <c r="G82" s="115"/>
      <c r="H82" s="232"/>
      <c r="I82" s="233"/>
    </row>
    <row r="83" spans="4:9" s="39" customFormat="1" ht="15.75">
      <c r="D83" s="115"/>
      <c r="E83" s="115"/>
      <c r="G83" s="115"/>
      <c r="H83" s="232"/>
      <c r="I83" s="233"/>
    </row>
    <row r="84" spans="4:9" s="39" customFormat="1" ht="15.75">
      <c r="D84" s="115"/>
      <c r="E84" s="115"/>
      <c r="G84" s="115"/>
      <c r="H84" s="232"/>
      <c r="I84" s="233"/>
    </row>
    <row r="85" spans="4:9" s="39" customFormat="1" ht="15.75">
      <c r="D85" s="115"/>
      <c r="E85" s="115"/>
      <c r="G85" s="115"/>
      <c r="H85" s="232"/>
      <c r="I85" s="233"/>
    </row>
    <row r="86" spans="4:9" s="39" customFormat="1" ht="15.75">
      <c r="D86" s="115"/>
      <c r="E86" s="115"/>
      <c r="G86" s="115"/>
      <c r="H86" s="232"/>
      <c r="I86" s="233"/>
    </row>
    <row r="87" spans="4:9" s="39" customFormat="1" ht="15.75">
      <c r="D87" s="115"/>
      <c r="E87" s="115"/>
      <c r="G87" s="115"/>
      <c r="H87" s="232"/>
      <c r="I87" s="233"/>
    </row>
    <row r="88" spans="4:9" s="39" customFormat="1" ht="15.75">
      <c r="D88" s="115"/>
      <c r="E88" s="115"/>
      <c r="G88" s="115"/>
      <c r="H88" s="232"/>
      <c r="I88" s="233"/>
    </row>
    <row r="89" spans="4:9" s="39" customFormat="1" ht="15.75">
      <c r="D89" s="115"/>
      <c r="E89" s="115"/>
      <c r="G89" s="115"/>
      <c r="H89" s="232"/>
      <c r="I89" s="233"/>
    </row>
    <row r="90" spans="4:9" s="39" customFormat="1" ht="15.75">
      <c r="D90" s="115"/>
      <c r="E90" s="115"/>
      <c r="G90" s="115"/>
      <c r="H90" s="232"/>
      <c r="I90" s="233"/>
    </row>
    <row r="91" spans="4:9" s="39" customFormat="1" ht="15.75">
      <c r="D91" s="115"/>
      <c r="E91" s="115"/>
      <c r="G91" s="115"/>
      <c r="H91" s="232"/>
      <c r="I91" s="233"/>
    </row>
    <row r="92" spans="4:9" s="39" customFormat="1" ht="15.75">
      <c r="D92" s="115"/>
      <c r="E92" s="115"/>
      <c r="G92" s="115"/>
      <c r="H92" s="232"/>
      <c r="I92" s="233"/>
    </row>
    <row r="93" spans="4:9" s="39" customFormat="1" ht="15.75">
      <c r="D93" s="115"/>
      <c r="E93" s="115"/>
      <c r="G93" s="115"/>
      <c r="H93" s="232"/>
      <c r="I93" s="233"/>
    </row>
    <row r="94" spans="4:9" s="39" customFormat="1" ht="15.75">
      <c r="D94" s="115"/>
      <c r="E94" s="115"/>
      <c r="G94" s="115"/>
      <c r="H94" s="232"/>
      <c r="I94" s="233"/>
    </row>
    <row r="95" spans="4:9" s="39" customFormat="1" ht="15.75">
      <c r="D95" s="115"/>
      <c r="E95" s="115"/>
      <c r="G95" s="115"/>
      <c r="H95" s="232"/>
      <c r="I95" s="233"/>
    </row>
    <row r="96" spans="4:9" s="39" customFormat="1" ht="15.75">
      <c r="D96" s="115"/>
      <c r="E96" s="115"/>
      <c r="G96" s="115"/>
      <c r="H96" s="232"/>
      <c r="I96" s="233"/>
    </row>
    <row r="97" spans="4:9" s="39" customFormat="1" ht="15.75">
      <c r="D97" s="115"/>
      <c r="E97" s="115"/>
      <c r="G97" s="115"/>
      <c r="H97" s="232"/>
      <c r="I97" s="233"/>
    </row>
    <row r="98" spans="4:9" s="39" customFormat="1" ht="15.75">
      <c r="D98" s="115"/>
      <c r="E98" s="115"/>
      <c r="G98" s="115"/>
      <c r="H98" s="232"/>
      <c r="I98" s="233"/>
    </row>
    <row r="99" spans="4:9" s="39" customFormat="1" ht="15.75">
      <c r="D99" s="115"/>
      <c r="E99" s="115"/>
      <c r="G99" s="115"/>
      <c r="H99" s="232"/>
      <c r="I99" s="233"/>
    </row>
    <row r="100" spans="4:9" s="39" customFormat="1" ht="15.75">
      <c r="D100" s="115"/>
      <c r="E100" s="115"/>
      <c r="G100" s="115"/>
      <c r="H100" s="232"/>
      <c r="I100" s="233"/>
    </row>
  </sheetData>
  <phoneticPr fontId="0" type="noConversion"/>
  <pageMargins left="0.39370078740157483" right="0.39370078740157483" top="0.43307086614173229" bottom="0.62992125984251968" header="0.31496062992125984" footer="0.31496062992125984"/>
  <pageSetup paperSize="9" scale="93" fitToHeight="0" orientation="landscape" r:id="rId1"/>
  <headerFooter>
    <oddFooter>Seite &amp;P von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66F5A-42B9-4388-9E8B-81FEAAB07588}">
  <sheetPr>
    <pageSetUpPr fitToPage="1"/>
  </sheetPr>
  <dimension ref="A1:IN37"/>
  <sheetViews>
    <sheetView zoomScale="75" zoomScaleNormal="75" workbookViewId="0">
      <selection activeCell="A21" sqref="A21"/>
    </sheetView>
  </sheetViews>
  <sheetFormatPr baseColWidth="10" defaultRowHeight="14.25"/>
  <cols>
    <col min="1" max="1" width="15.7109375" style="24" customWidth="1"/>
    <col min="2" max="2" width="13.85546875" style="35" customWidth="1"/>
    <col min="3" max="3" width="49.7109375" style="24" bestFit="1" customWidth="1"/>
    <col min="4" max="4" width="13.7109375" style="24" bestFit="1" customWidth="1"/>
    <col min="5" max="5" width="20.5703125" style="24" bestFit="1" customWidth="1"/>
    <col min="6" max="6" width="20.140625" style="24" customWidth="1"/>
    <col min="7" max="7" width="23" style="24" customWidth="1"/>
    <col min="8" max="16384" width="11.42578125" style="24"/>
  </cols>
  <sheetData>
    <row r="1" spans="1:245" ht="61.5" customHeight="1">
      <c r="A1" s="25" t="s">
        <v>826</v>
      </c>
      <c r="B1" s="29"/>
      <c r="C1" s="26"/>
      <c r="D1" s="27"/>
      <c r="E1" s="27"/>
      <c r="F1" s="6"/>
      <c r="G1" s="9"/>
      <c r="H1" s="9"/>
      <c r="I1" s="9"/>
      <c r="J1" s="9"/>
    </row>
    <row r="2" spans="1:245" s="39" customFormat="1" ht="16.5" customHeight="1">
      <c r="A2" s="236" t="s">
        <v>105</v>
      </c>
      <c r="B2" s="236"/>
      <c r="C2" s="384"/>
      <c r="D2" s="385"/>
      <c r="E2" s="385"/>
      <c r="F2" s="386"/>
      <c r="G2" s="387" t="s">
        <v>68</v>
      </c>
      <c r="H2" s="387"/>
      <c r="I2" s="385"/>
      <c r="J2" s="385"/>
    </row>
    <row r="3" spans="1:245" s="39" customFormat="1" ht="16.5" customHeight="1">
      <c r="A3" s="238" t="s">
        <v>827</v>
      </c>
      <c r="B3" s="52"/>
      <c r="C3" s="384"/>
      <c r="D3" s="385"/>
      <c r="E3" s="385"/>
      <c r="F3" s="386"/>
      <c r="G3" s="385"/>
      <c r="H3" s="385"/>
      <c r="I3" s="385"/>
      <c r="J3" s="385"/>
    </row>
    <row r="4" spans="1:245" s="39" customFormat="1" ht="16.5" customHeight="1">
      <c r="A4" s="238"/>
      <c r="B4" s="52"/>
      <c r="C4" s="384"/>
      <c r="D4" s="385"/>
      <c r="E4" s="385"/>
      <c r="F4" s="386"/>
      <c r="G4" s="385"/>
      <c r="H4" s="385"/>
      <c r="I4" s="385"/>
      <c r="J4" s="385"/>
    </row>
    <row r="5" spans="1:245" s="39" customFormat="1" ht="16.5" customHeight="1">
      <c r="A5" s="178" t="s">
        <v>343</v>
      </c>
      <c r="B5" s="55"/>
      <c r="C5" s="388"/>
      <c r="D5" s="389"/>
      <c r="E5" s="389"/>
      <c r="F5" s="386"/>
      <c r="G5" s="390"/>
      <c r="H5" s="390"/>
      <c r="I5" s="390"/>
      <c r="J5" s="390"/>
    </row>
    <row r="6" spans="1:245" s="39" customFormat="1" ht="16.5" customHeight="1">
      <c r="A6" s="239"/>
      <c r="B6" s="55"/>
      <c r="C6" s="388"/>
      <c r="D6" s="389"/>
      <c r="E6" s="389"/>
      <c r="F6" s="386"/>
      <c r="G6" s="390"/>
      <c r="H6" s="390"/>
      <c r="I6" s="390"/>
      <c r="J6" s="390"/>
    </row>
    <row r="7" spans="1:245" s="39" customFormat="1" ht="16.5" customHeight="1">
      <c r="A7" s="178" t="s">
        <v>986</v>
      </c>
      <c r="B7" s="55"/>
      <c r="C7" s="238" t="s">
        <v>1048</v>
      </c>
      <c r="D7" s="385"/>
      <c r="E7" s="385"/>
      <c r="F7" s="386"/>
      <c r="G7" s="385"/>
      <c r="H7" s="385"/>
      <c r="I7" s="385"/>
      <c r="J7" s="385"/>
    </row>
    <row r="8" spans="1:245" s="39" customFormat="1" ht="16.5" customHeight="1">
      <c r="B8" s="52"/>
      <c r="C8" s="384"/>
      <c r="D8" s="385"/>
      <c r="E8" s="385"/>
      <c r="F8" s="386"/>
      <c r="G8" s="385"/>
      <c r="H8" s="385"/>
      <c r="I8" s="385"/>
      <c r="J8" s="385"/>
    </row>
    <row r="9" spans="1:245" s="39" customFormat="1" ht="16.5" customHeight="1">
      <c r="A9" s="238"/>
      <c r="B9" s="52"/>
      <c r="C9" s="384"/>
      <c r="D9" s="385"/>
      <c r="E9" s="385"/>
      <c r="F9" s="386"/>
      <c r="G9" s="385"/>
      <c r="H9" s="385"/>
      <c r="I9" s="385"/>
      <c r="J9" s="385"/>
    </row>
    <row r="10" spans="1:245" s="57" customFormat="1" ht="16.5" customHeight="1">
      <c r="A10" s="833" t="s">
        <v>2789</v>
      </c>
      <c r="B10" s="60"/>
      <c r="C10" s="61"/>
      <c r="D10" s="61"/>
      <c r="E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</row>
    <row r="11" spans="1:245" s="57" customFormat="1" ht="16.5" customHeight="1">
      <c r="A11" s="470" t="s">
        <v>2788</v>
      </c>
      <c r="B11" s="60"/>
      <c r="C11" s="61"/>
      <c r="D11" s="61"/>
      <c r="E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</row>
    <row r="12" spans="1:245" s="39" customFormat="1" ht="16.5" customHeight="1">
      <c r="A12" s="470" t="s">
        <v>2787</v>
      </c>
      <c r="E12" s="391"/>
    </row>
    <row r="13" spans="1:245" s="39" customFormat="1" ht="16.5" customHeight="1" thickBot="1">
      <c r="A13" s="470"/>
      <c r="E13" s="391"/>
    </row>
    <row r="14" spans="1:245" s="39" customFormat="1" ht="30.95" customHeight="1">
      <c r="A14" s="150"/>
      <c r="B14" s="392"/>
      <c r="C14" s="393"/>
      <c r="E14" s="402"/>
      <c r="F14" s="175" t="s">
        <v>2792</v>
      </c>
      <c r="G14" s="622">
        <f>SUM(F22:F33)</f>
        <v>1548</v>
      </c>
    </row>
    <row r="15" spans="1:245" s="39" customFormat="1" ht="30.95" customHeight="1" thickBot="1">
      <c r="A15" s="239"/>
      <c r="B15" s="392"/>
      <c r="C15" s="393"/>
      <c r="E15" s="402"/>
      <c r="F15" s="119" t="s">
        <v>2793</v>
      </c>
      <c r="G15" s="600">
        <f>SUM(G22:G33)</f>
        <v>1238</v>
      </c>
    </row>
    <row r="16" spans="1:245" s="39" customFormat="1" ht="16.5" customHeight="1">
      <c r="A16" s="66" t="s">
        <v>1308</v>
      </c>
      <c r="B16" s="142"/>
      <c r="C16" s="142"/>
      <c r="D16" s="142"/>
      <c r="E16" s="66"/>
      <c r="F16" s="150"/>
      <c r="G16" s="203"/>
      <c r="H16" s="177"/>
      <c r="I16" s="177"/>
      <c r="J16" s="177"/>
    </row>
    <row r="17" spans="1:248" s="39" customFormat="1" ht="16.5" customHeight="1">
      <c r="A17" s="66"/>
      <c r="B17" s="66"/>
      <c r="C17" s="394"/>
      <c r="D17" s="66"/>
      <c r="E17" s="66"/>
      <c r="F17" s="150"/>
      <c r="G17" s="203"/>
      <c r="H17" s="177"/>
      <c r="I17" s="177"/>
      <c r="J17" s="177"/>
    </row>
    <row r="18" spans="1:248" s="46" customFormat="1" ht="16.5" customHeight="1">
      <c r="A18" s="66" t="s">
        <v>2798</v>
      </c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</row>
    <row r="19" spans="1:248" s="46" customFormat="1" ht="16.5" customHeight="1" thickBot="1">
      <c r="A19" s="62" t="s">
        <v>1308</v>
      </c>
      <c r="B19" s="67"/>
      <c r="C19" s="66"/>
      <c r="D19" s="66"/>
      <c r="E19" s="66"/>
      <c r="F19" s="66"/>
      <c r="G19" s="66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</row>
    <row r="20" spans="1:248" s="552" customFormat="1" ht="42" customHeight="1" thickBot="1">
      <c r="A20" s="655" t="s">
        <v>1284</v>
      </c>
      <c r="B20" s="656" t="s">
        <v>271</v>
      </c>
      <c r="C20" s="656" t="s">
        <v>272</v>
      </c>
      <c r="D20" s="835" t="s">
        <v>1283</v>
      </c>
      <c r="E20" s="656" t="s">
        <v>275</v>
      </c>
      <c r="F20" s="796" t="s">
        <v>110</v>
      </c>
      <c r="G20" s="780" t="s">
        <v>2800</v>
      </c>
      <c r="H20" s="446"/>
      <c r="I20" s="446"/>
      <c r="J20" s="446"/>
      <c r="K20" s="446"/>
      <c r="L20" s="446"/>
      <c r="M20" s="446"/>
      <c r="N20" s="446"/>
      <c r="O20" s="446"/>
      <c r="P20" s="446"/>
      <c r="Q20" s="446"/>
      <c r="R20" s="446"/>
      <c r="S20" s="446"/>
      <c r="T20" s="446"/>
      <c r="U20" s="446"/>
      <c r="V20" s="446"/>
      <c r="W20" s="446"/>
      <c r="X20" s="446"/>
      <c r="Y20" s="446"/>
      <c r="Z20" s="446"/>
      <c r="AA20" s="446"/>
      <c r="AB20" s="446"/>
      <c r="AC20" s="446"/>
      <c r="AD20" s="446"/>
      <c r="AE20" s="446"/>
      <c r="AF20" s="446"/>
      <c r="AG20" s="446"/>
      <c r="AH20" s="446"/>
      <c r="AI20" s="446"/>
      <c r="AJ20" s="446"/>
      <c r="AK20" s="446"/>
      <c r="AL20" s="446"/>
      <c r="AM20" s="446"/>
      <c r="AN20" s="446"/>
      <c r="AO20" s="446"/>
      <c r="AP20" s="446"/>
      <c r="AQ20" s="446"/>
      <c r="AR20" s="446"/>
      <c r="AS20" s="446"/>
      <c r="AT20" s="446"/>
      <c r="AU20" s="446"/>
      <c r="AV20" s="446"/>
      <c r="AW20" s="446"/>
      <c r="AX20" s="446"/>
      <c r="AY20" s="446"/>
      <c r="AZ20" s="446"/>
      <c r="BA20" s="446"/>
      <c r="BB20" s="446"/>
      <c r="BC20" s="446"/>
      <c r="BD20" s="446"/>
      <c r="BE20" s="446"/>
      <c r="BF20" s="446"/>
      <c r="BG20" s="446"/>
      <c r="BH20" s="446"/>
      <c r="BI20" s="446"/>
      <c r="BJ20" s="446"/>
      <c r="BK20" s="446"/>
      <c r="BL20" s="446"/>
      <c r="BM20" s="446"/>
      <c r="BN20" s="446"/>
      <c r="BO20" s="446"/>
      <c r="BP20" s="446"/>
      <c r="BQ20" s="446"/>
      <c r="BR20" s="446"/>
      <c r="BS20" s="446"/>
      <c r="BT20" s="446"/>
      <c r="BU20" s="446"/>
      <c r="BV20" s="446"/>
      <c r="BW20" s="446"/>
      <c r="BX20" s="446"/>
      <c r="BY20" s="446"/>
      <c r="BZ20" s="446"/>
      <c r="CA20" s="446"/>
      <c r="CB20" s="446"/>
      <c r="CC20" s="446"/>
      <c r="CD20" s="446"/>
      <c r="CE20" s="446"/>
      <c r="CF20" s="446"/>
      <c r="CG20" s="446"/>
      <c r="CH20" s="446"/>
      <c r="CI20" s="446"/>
      <c r="CJ20" s="446"/>
      <c r="CK20" s="446"/>
      <c r="CL20" s="446"/>
      <c r="CM20" s="446"/>
      <c r="CN20" s="446"/>
      <c r="CO20" s="446"/>
      <c r="CP20" s="446"/>
      <c r="CQ20" s="446"/>
      <c r="CR20" s="446"/>
      <c r="CS20" s="446"/>
      <c r="CT20" s="446"/>
      <c r="CU20" s="446"/>
      <c r="CV20" s="446"/>
      <c r="CW20" s="446"/>
      <c r="CX20" s="446"/>
      <c r="CY20" s="446"/>
      <c r="CZ20" s="446"/>
      <c r="DA20" s="446"/>
      <c r="DB20" s="446"/>
      <c r="DC20" s="446"/>
      <c r="DD20" s="446"/>
      <c r="DE20" s="446"/>
      <c r="DF20" s="446"/>
      <c r="DG20" s="446"/>
      <c r="DH20" s="446"/>
      <c r="DI20" s="446"/>
      <c r="DJ20" s="446"/>
      <c r="DK20" s="446"/>
      <c r="DL20" s="446"/>
      <c r="DM20" s="446"/>
      <c r="DN20" s="446"/>
      <c r="DO20" s="446"/>
      <c r="DP20" s="446"/>
      <c r="DQ20" s="446"/>
      <c r="DR20" s="446"/>
      <c r="DS20" s="446"/>
      <c r="DT20" s="446"/>
      <c r="DU20" s="446"/>
      <c r="DV20" s="446"/>
      <c r="DW20" s="446"/>
      <c r="DX20" s="446"/>
      <c r="DY20" s="446"/>
      <c r="DZ20" s="446"/>
      <c r="EA20" s="446"/>
      <c r="EB20" s="446"/>
      <c r="EC20" s="446"/>
      <c r="ED20" s="446"/>
      <c r="EE20" s="446"/>
      <c r="EF20" s="446"/>
      <c r="EG20" s="446"/>
      <c r="EH20" s="446"/>
      <c r="EI20" s="446"/>
      <c r="EJ20" s="446"/>
      <c r="EK20" s="446"/>
      <c r="EL20" s="446"/>
      <c r="EM20" s="446"/>
      <c r="EN20" s="446"/>
      <c r="EO20" s="446"/>
      <c r="EP20" s="446"/>
      <c r="EQ20" s="446"/>
      <c r="ER20" s="446"/>
      <c r="ES20" s="446"/>
      <c r="ET20" s="446"/>
      <c r="EU20" s="446"/>
      <c r="EV20" s="446"/>
      <c r="EW20" s="446"/>
      <c r="EX20" s="446"/>
      <c r="EY20" s="446"/>
      <c r="EZ20" s="446"/>
      <c r="FA20" s="446"/>
      <c r="FB20" s="446"/>
      <c r="FC20" s="446"/>
      <c r="FD20" s="446"/>
      <c r="FE20" s="446"/>
      <c r="FF20" s="446"/>
    </row>
    <row r="21" spans="1:248" s="39" customFormat="1" ht="16.5" thickBot="1">
      <c r="A21" s="578"/>
      <c r="B21" s="718"/>
      <c r="C21" s="579"/>
      <c r="D21" s="579"/>
      <c r="E21" s="579"/>
      <c r="F21" s="579"/>
      <c r="G21" s="579"/>
      <c r="H21" s="395"/>
      <c r="I21" s="403"/>
      <c r="J21" s="403"/>
    </row>
    <row r="22" spans="1:248" s="39" customFormat="1" ht="15.75">
      <c r="A22" s="715" t="s">
        <v>2801</v>
      </c>
      <c r="B22" s="242" t="s">
        <v>828</v>
      </c>
      <c r="C22" s="242" t="s">
        <v>829</v>
      </c>
      <c r="D22" s="242" t="s">
        <v>478</v>
      </c>
      <c r="E22" s="243"/>
      <c r="F22" s="716">
        <v>341</v>
      </c>
      <c r="G22" s="717">
        <v>273</v>
      </c>
    </row>
    <row r="23" spans="1:248" s="39" customFormat="1" ht="15.75">
      <c r="A23" s="396" t="s">
        <v>2802</v>
      </c>
      <c r="B23" s="195" t="s">
        <v>830</v>
      </c>
      <c r="C23" s="195" t="s">
        <v>831</v>
      </c>
      <c r="D23" s="195" t="s">
        <v>478</v>
      </c>
      <c r="E23" s="397"/>
      <c r="F23" s="398">
        <v>224</v>
      </c>
      <c r="G23" s="399">
        <v>179</v>
      </c>
    </row>
    <row r="24" spans="1:248" s="39" customFormat="1" ht="15.75">
      <c r="A24" s="396" t="s">
        <v>2803</v>
      </c>
      <c r="B24" s="195" t="s">
        <v>832</v>
      </c>
      <c r="C24" s="195" t="s">
        <v>833</v>
      </c>
      <c r="D24" s="195" t="s">
        <v>478</v>
      </c>
      <c r="E24" s="343"/>
      <c r="F24" s="398">
        <v>281</v>
      </c>
      <c r="G24" s="399">
        <v>225</v>
      </c>
    </row>
    <row r="25" spans="1:248" s="39" customFormat="1" ht="15.75">
      <c r="A25" s="396" t="s">
        <v>2804</v>
      </c>
      <c r="B25" s="195" t="s">
        <v>834</v>
      </c>
      <c r="C25" s="195" t="s">
        <v>835</v>
      </c>
      <c r="D25" s="195" t="s">
        <v>478</v>
      </c>
      <c r="E25" s="247" t="s">
        <v>149</v>
      </c>
      <c r="F25" s="398"/>
      <c r="G25" s="399"/>
    </row>
    <row r="26" spans="1:248" s="39" customFormat="1" ht="15.75">
      <c r="A26" s="396" t="s">
        <v>2805</v>
      </c>
      <c r="B26" s="195" t="s">
        <v>836</v>
      </c>
      <c r="C26" s="195" t="s">
        <v>837</v>
      </c>
      <c r="D26" s="195" t="s">
        <v>478</v>
      </c>
      <c r="E26" s="350"/>
      <c r="F26" s="398">
        <v>304</v>
      </c>
      <c r="G26" s="399">
        <v>243</v>
      </c>
    </row>
    <row r="27" spans="1:248" s="39" customFormat="1" ht="15.75">
      <c r="A27" s="396" t="s">
        <v>2806</v>
      </c>
      <c r="B27" s="195" t="s">
        <v>838</v>
      </c>
      <c r="C27" s="195" t="s">
        <v>839</v>
      </c>
      <c r="D27" s="195" t="s">
        <v>478</v>
      </c>
      <c r="E27" s="247" t="s">
        <v>961</v>
      </c>
      <c r="F27" s="398"/>
      <c r="G27" s="399"/>
    </row>
    <row r="28" spans="1:248" s="39" customFormat="1" ht="15.75">
      <c r="A28" s="396" t="s">
        <v>2807</v>
      </c>
      <c r="B28" s="195" t="s">
        <v>840</v>
      </c>
      <c r="C28" s="195" t="s">
        <v>845</v>
      </c>
      <c r="D28" s="195" t="s">
        <v>478</v>
      </c>
      <c r="E28" s="247" t="s">
        <v>149</v>
      </c>
      <c r="F28" s="398"/>
      <c r="G28" s="399"/>
    </row>
    <row r="29" spans="1:248" s="39" customFormat="1" ht="15.75">
      <c r="A29" s="396" t="s">
        <v>2808</v>
      </c>
      <c r="B29" s="195" t="s">
        <v>842</v>
      </c>
      <c r="C29" s="195" t="s">
        <v>847</v>
      </c>
      <c r="D29" s="195" t="s">
        <v>478</v>
      </c>
      <c r="E29" s="247" t="s">
        <v>149</v>
      </c>
      <c r="F29" s="398"/>
      <c r="G29" s="399"/>
    </row>
    <row r="30" spans="1:248" s="39" customFormat="1" ht="15.75">
      <c r="A30" s="396" t="s">
        <v>2809</v>
      </c>
      <c r="B30" s="195" t="s">
        <v>844</v>
      </c>
      <c r="C30" s="195" t="s">
        <v>843</v>
      </c>
      <c r="D30" s="195" t="s">
        <v>478</v>
      </c>
      <c r="E30" s="247"/>
      <c r="F30" s="398">
        <v>398</v>
      </c>
      <c r="G30" s="399">
        <v>318</v>
      </c>
    </row>
    <row r="31" spans="1:248" s="39" customFormat="1" ht="15.75">
      <c r="A31" s="396" t="s">
        <v>2810</v>
      </c>
      <c r="B31" s="195" t="s">
        <v>846</v>
      </c>
      <c r="C31" s="195" t="s">
        <v>841</v>
      </c>
      <c r="D31" s="195" t="s">
        <v>478</v>
      </c>
      <c r="E31" s="247" t="s">
        <v>149</v>
      </c>
      <c r="F31" s="398"/>
      <c r="G31" s="399"/>
    </row>
    <row r="32" spans="1:248" s="39" customFormat="1" ht="15.75">
      <c r="A32" s="396" t="s">
        <v>2811</v>
      </c>
      <c r="B32" s="195" t="s">
        <v>848</v>
      </c>
      <c r="C32" s="195" t="s">
        <v>849</v>
      </c>
      <c r="D32" s="195" t="s">
        <v>478</v>
      </c>
      <c r="E32" s="247" t="s">
        <v>149</v>
      </c>
      <c r="F32" s="398"/>
      <c r="G32" s="399"/>
    </row>
    <row r="33" spans="1:7" s="39" customFormat="1" ht="16.5" thickBot="1">
      <c r="A33" s="714" t="s">
        <v>2812</v>
      </c>
      <c r="B33" s="253" t="s">
        <v>850</v>
      </c>
      <c r="C33" s="253" t="s">
        <v>851</v>
      </c>
      <c r="D33" s="253" t="s">
        <v>478</v>
      </c>
      <c r="E33" s="254" t="s">
        <v>149</v>
      </c>
      <c r="F33" s="400"/>
      <c r="G33" s="401"/>
    </row>
    <row r="34" spans="1:7" s="39" customFormat="1" ht="15.75">
      <c r="B34" s="58"/>
    </row>
    <row r="35" spans="1:7" s="39" customFormat="1" ht="15.75">
      <c r="B35" s="58"/>
    </row>
    <row r="36" spans="1:7" s="39" customFormat="1" ht="15.75">
      <c r="B36" s="58"/>
    </row>
    <row r="37" spans="1:7" s="39" customFormat="1" ht="15.75">
      <c r="B37" s="58"/>
    </row>
  </sheetData>
  <phoneticPr fontId="25" type="noConversion"/>
  <printOptions gridLines="1"/>
  <pageMargins left="0.70866141732283472" right="0.70866141732283472" top="0.78740157480314965" bottom="0.78740157480314965" header="0.31496062992125984" footer="0.31496062992125984"/>
  <pageSetup paperSize="9" scale="78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D7883-2D92-40F2-A57A-88616844C3DB}">
  <sheetPr>
    <pageSetUpPr fitToPage="1"/>
  </sheetPr>
  <dimension ref="A1:IP76"/>
  <sheetViews>
    <sheetView zoomScale="75" zoomScaleNormal="75" workbookViewId="0">
      <pane ySplit="19" topLeftCell="A27" activePane="bottomLeft" state="frozen"/>
      <selection activeCell="E39" sqref="E39"/>
      <selection pane="bottomLeft" activeCell="A37" sqref="A1:A1048576"/>
    </sheetView>
  </sheetViews>
  <sheetFormatPr baseColWidth="10" defaultRowHeight="15"/>
  <cols>
    <col min="1" max="1" width="15.7109375" customWidth="1"/>
    <col min="2" max="2" width="13.85546875" customWidth="1"/>
    <col min="3" max="3" width="17.140625" style="1" customWidth="1"/>
    <col min="4" max="4" width="50.7109375" customWidth="1"/>
    <col min="5" max="5" width="13.7109375" style="1" bestFit="1" customWidth="1"/>
    <col min="6" max="6" width="20.140625" style="3" customWidth="1"/>
    <col min="7" max="7" width="15.85546875" style="2" customWidth="1"/>
    <col min="8" max="8" width="23" customWidth="1"/>
  </cols>
  <sheetData>
    <row r="1" spans="1:250" s="8" customFormat="1" ht="61.5" customHeight="1">
      <c r="A1" s="4" t="s">
        <v>359</v>
      </c>
      <c r="B1" s="5"/>
      <c r="D1" s="6"/>
      <c r="H1" s="11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</row>
    <row r="2" spans="1:250" s="69" customFormat="1" ht="16.5" customHeight="1">
      <c r="A2" s="236" t="s">
        <v>105</v>
      </c>
      <c r="B2" s="58"/>
      <c r="C2" s="130"/>
      <c r="D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</row>
    <row r="3" spans="1:250" s="57" customFormat="1" ht="16.5" customHeight="1">
      <c r="A3" s="132" t="s">
        <v>1063</v>
      </c>
      <c r="B3" s="58"/>
      <c r="C3" s="58"/>
      <c r="D3" s="58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</row>
    <row r="4" spans="1:250" s="57" customFormat="1" ht="16.5" customHeight="1">
      <c r="A4" s="132"/>
      <c r="B4" s="61"/>
      <c r="C4" s="133"/>
      <c r="D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</row>
    <row r="5" spans="1:250" s="179" customFormat="1" ht="16.5" customHeight="1">
      <c r="A5" s="178" t="s">
        <v>2844</v>
      </c>
      <c r="B5" s="58"/>
      <c r="C5" s="58"/>
      <c r="D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</row>
    <row r="6" spans="1:250" s="179" customFormat="1" ht="16.5" customHeight="1">
      <c r="A6" s="178"/>
      <c r="B6" s="61"/>
      <c r="C6" s="256"/>
      <c r="D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</row>
    <row r="7" spans="1:250" s="57" customFormat="1" ht="16.5" customHeight="1">
      <c r="A7" s="274" t="s">
        <v>988</v>
      </c>
      <c r="C7" s="57">
        <v>54</v>
      </c>
      <c r="D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</row>
    <row r="8" spans="1:250" s="57" customFormat="1" ht="16.5" customHeight="1">
      <c r="A8" s="178" t="s">
        <v>107</v>
      </c>
      <c r="B8" s="58"/>
      <c r="C8" s="132" t="s">
        <v>2818</v>
      </c>
      <c r="D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</row>
    <row r="9" spans="1:250" s="57" customFormat="1" ht="16.5" customHeight="1">
      <c r="B9" s="58"/>
      <c r="C9" s="58"/>
      <c r="D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</row>
    <row r="10" spans="1:250" s="57" customFormat="1" ht="16.5" customHeight="1">
      <c r="A10" s="833" t="s">
        <v>2789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2788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57" customFormat="1" ht="16.5" customHeight="1" thickBot="1">
      <c r="A12" s="470" t="s">
        <v>2819</v>
      </c>
      <c r="B12" s="60"/>
      <c r="C12" s="61"/>
      <c r="D12" s="61"/>
      <c r="E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</row>
    <row r="13" spans="1:250" s="46" customFormat="1" ht="30.95" customHeight="1">
      <c r="C13" s="133"/>
      <c r="G13" s="175" t="s">
        <v>2792</v>
      </c>
      <c r="H13" s="622">
        <f>SUM(G20:G74)</f>
        <v>18838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</row>
    <row r="14" spans="1:250" s="46" customFormat="1" ht="30.95" customHeight="1" thickBot="1">
      <c r="B14" s="66"/>
      <c r="C14" s="66"/>
      <c r="D14" s="142"/>
      <c r="G14" s="119" t="s">
        <v>2793</v>
      </c>
      <c r="H14" s="600">
        <f>SUM(H20:H74)</f>
        <v>15986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</row>
    <row r="15" spans="1:250" s="46" customFormat="1" ht="16.5" customHeight="1">
      <c r="A15" s="66"/>
      <c r="B15" s="66"/>
      <c r="C15" s="66"/>
      <c r="E15" s="203"/>
      <c r="F15" s="177"/>
      <c r="G15" s="177"/>
      <c r="H15" s="177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</row>
    <row r="16" spans="1:250" s="46" customFormat="1" ht="16.5" customHeight="1">
      <c r="A16" s="66" t="s">
        <v>2798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 thickBot="1">
      <c r="A17" s="62" t="s">
        <v>1308</v>
      </c>
      <c r="B17" s="67"/>
      <c r="C17" s="66"/>
      <c r="D17" s="66"/>
      <c r="E17" s="66"/>
      <c r="F17" s="66"/>
      <c r="G17" s="66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552" customFormat="1" ht="42" customHeight="1" thickBot="1">
      <c r="A18" s="655" t="s">
        <v>1284</v>
      </c>
      <c r="B18" s="656" t="s">
        <v>270</v>
      </c>
      <c r="C18" s="656" t="s">
        <v>271</v>
      </c>
      <c r="D18" s="656" t="s">
        <v>272</v>
      </c>
      <c r="E18" s="835" t="s">
        <v>1283</v>
      </c>
      <c r="F18" s="656" t="s">
        <v>275</v>
      </c>
      <c r="G18" s="796" t="s">
        <v>110</v>
      </c>
      <c r="H18" s="780" t="s">
        <v>2800</v>
      </c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  <c r="FH18" s="446"/>
    </row>
    <row r="19" spans="1:249" s="69" customFormat="1" ht="16.5" customHeight="1" thickBot="1">
      <c r="A19" s="569"/>
      <c r="B19" s="570"/>
      <c r="C19" s="570"/>
      <c r="D19" s="570"/>
      <c r="E19" s="570"/>
      <c r="F19" s="570"/>
      <c r="G19" s="570"/>
      <c r="H19" s="571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</row>
    <row r="20" spans="1:249" s="139" customFormat="1" ht="15.6" customHeight="1">
      <c r="A20" s="182" t="s">
        <v>1959</v>
      </c>
      <c r="B20" s="334" t="s">
        <v>403</v>
      </c>
      <c r="C20" s="334">
        <v>1</v>
      </c>
      <c r="D20" s="404" t="s">
        <v>373</v>
      </c>
      <c r="E20" s="184" t="s">
        <v>478</v>
      </c>
      <c r="F20" s="183" t="s">
        <v>68</v>
      </c>
      <c r="G20" s="260">
        <v>311</v>
      </c>
      <c r="H20" s="261">
        <v>264</v>
      </c>
    </row>
    <row r="21" spans="1:249" s="139" customFormat="1" ht="15.75" customHeight="1">
      <c r="A21" s="189" t="s">
        <v>1960</v>
      </c>
      <c r="B21" s="336" t="s">
        <v>403</v>
      </c>
      <c r="C21" s="336">
        <v>2</v>
      </c>
      <c r="D21" s="405" t="s">
        <v>366</v>
      </c>
      <c r="E21" s="191" t="s">
        <v>478</v>
      </c>
      <c r="F21" s="302" t="s">
        <v>148</v>
      </c>
      <c r="G21" s="264"/>
      <c r="H21" s="265"/>
    </row>
    <row r="22" spans="1:249" s="139" customFormat="1" ht="31.5">
      <c r="A22" s="189" t="s">
        <v>1961</v>
      </c>
      <c r="B22" s="336" t="s">
        <v>403</v>
      </c>
      <c r="C22" s="336" t="s">
        <v>399</v>
      </c>
      <c r="D22" s="405" t="s">
        <v>372</v>
      </c>
      <c r="E22" s="191" t="s">
        <v>478</v>
      </c>
      <c r="F22" s="190"/>
      <c r="G22" s="264">
        <v>834</v>
      </c>
      <c r="H22" s="265">
        <v>709</v>
      </c>
    </row>
    <row r="23" spans="1:249" s="139" customFormat="1" ht="15.75" customHeight="1">
      <c r="A23" s="189" t="s">
        <v>1962</v>
      </c>
      <c r="B23" s="336" t="s">
        <v>403</v>
      </c>
      <c r="C23" s="336">
        <v>4</v>
      </c>
      <c r="D23" s="405" t="s">
        <v>375</v>
      </c>
      <c r="E23" s="191" t="s">
        <v>478</v>
      </c>
      <c r="F23" s="190"/>
      <c r="G23" s="264">
        <v>380</v>
      </c>
      <c r="H23" s="265">
        <v>323</v>
      </c>
    </row>
    <row r="24" spans="1:249" s="139" customFormat="1" ht="15.75" customHeight="1">
      <c r="A24" s="189" t="s">
        <v>1963</v>
      </c>
      <c r="B24" s="336" t="s">
        <v>403</v>
      </c>
      <c r="C24" s="336" t="s">
        <v>400</v>
      </c>
      <c r="D24" s="405" t="s">
        <v>380</v>
      </c>
      <c r="E24" s="191" t="s">
        <v>478</v>
      </c>
      <c r="F24" s="190"/>
      <c r="G24" s="264">
        <v>619</v>
      </c>
      <c r="H24" s="265">
        <v>526</v>
      </c>
    </row>
    <row r="25" spans="1:249" s="139" customFormat="1" ht="15.75" customHeight="1">
      <c r="A25" s="189" t="s">
        <v>1964</v>
      </c>
      <c r="B25" s="336" t="s">
        <v>403</v>
      </c>
      <c r="C25" s="336">
        <v>6</v>
      </c>
      <c r="D25" s="405" t="s">
        <v>362</v>
      </c>
      <c r="E25" s="191" t="s">
        <v>478</v>
      </c>
      <c r="F25" s="302"/>
      <c r="G25" s="264">
        <v>473</v>
      </c>
      <c r="H25" s="265">
        <v>402</v>
      </c>
    </row>
    <row r="26" spans="1:249" s="139" customFormat="1" ht="15.75" customHeight="1">
      <c r="A26" s="189" t="s">
        <v>1965</v>
      </c>
      <c r="B26" s="336" t="s">
        <v>403</v>
      </c>
      <c r="C26" s="336">
        <v>7</v>
      </c>
      <c r="D26" s="405" t="s">
        <v>371</v>
      </c>
      <c r="E26" s="191" t="s">
        <v>478</v>
      </c>
      <c r="F26" s="190"/>
      <c r="G26" s="264">
        <v>535</v>
      </c>
      <c r="H26" s="265">
        <v>455</v>
      </c>
    </row>
    <row r="27" spans="1:249" s="139" customFormat="1" ht="15.75" customHeight="1">
      <c r="A27" s="189" t="s">
        <v>1966</v>
      </c>
      <c r="B27" s="336" t="s">
        <v>403</v>
      </c>
      <c r="C27" s="336" t="s">
        <v>401</v>
      </c>
      <c r="D27" s="405" t="s">
        <v>381</v>
      </c>
      <c r="E27" s="191" t="s">
        <v>478</v>
      </c>
      <c r="F27" s="190"/>
      <c r="G27" s="264">
        <v>677</v>
      </c>
      <c r="H27" s="265">
        <v>575</v>
      </c>
    </row>
    <row r="28" spans="1:249" s="139" customFormat="1" ht="15.75" customHeight="1">
      <c r="A28" s="189" t="s">
        <v>1967</v>
      </c>
      <c r="B28" s="336" t="s">
        <v>403</v>
      </c>
      <c r="C28" s="336">
        <v>9</v>
      </c>
      <c r="D28" s="405" t="s">
        <v>367</v>
      </c>
      <c r="E28" s="191" t="s">
        <v>478</v>
      </c>
      <c r="F28" s="190"/>
      <c r="G28" s="264">
        <v>456</v>
      </c>
      <c r="H28" s="265">
        <v>388</v>
      </c>
    </row>
    <row r="29" spans="1:249" s="139" customFormat="1" ht="15.75" customHeight="1">
      <c r="A29" s="189" t="s">
        <v>1968</v>
      </c>
      <c r="B29" s="336" t="s">
        <v>403</v>
      </c>
      <c r="C29" s="336">
        <v>10</v>
      </c>
      <c r="D29" s="405" t="s">
        <v>374</v>
      </c>
      <c r="E29" s="191" t="s">
        <v>478</v>
      </c>
      <c r="F29" s="302" t="s">
        <v>148</v>
      </c>
      <c r="G29" s="264"/>
      <c r="H29" s="265"/>
    </row>
    <row r="30" spans="1:249" s="139" customFormat="1" ht="15.6" customHeight="1">
      <c r="A30" s="189" t="s">
        <v>1969</v>
      </c>
      <c r="B30" s="336" t="s">
        <v>403</v>
      </c>
      <c r="C30" s="336">
        <v>11</v>
      </c>
      <c r="D30" s="405" t="s">
        <v>361</v>
      </c>
      <c r="E30" s="191" t="s">
        <v>478</v>
      </c>
      <c r="F30" s="190"/>
      <c r="G30" s="264">
        <v>350</v>
      </c>
      <c r="H30" s="265">
        <v>298</v>
      </c>
    </row>
    <row r="31" spans="1:249" s="139" customFormat="1" ht="15.75" customHeight="1">
      <c r="A31" s="189" t="s">
        <v>1970</v>
      </c>
      <c r="B31" s="336" t="s">
        <v>133</v>
      </c>
      <c r="C31" s="336">
        <v>1</v>
      </c>
      <c r="D31" s="405" t="s">
        <v>363</v>
      </c>
      <c r="E31" s="191" t="s">
        <v>478</v>
      </c>
      <c r="F31" s="302"/>
      <c r="G31" s="264">
        <v>190</v>
      </c>
      <c r="H31" s="265">
        <v>162</v>
      </c>
    </row>
    <row r="32" spans="1:249" s="139" customFormat="1" ht="15.75" customHeight="1">
      <c r="A32" s="189" t="s">
        <v>1971</v>
      </c>
      <c r="B32" s="336" t="s">
        <v>133</v>
      </c>
      <c r="C32" s="336">
        <v>2</v>
      </c>
      <c r="D32" s="405" t="s">
        <v>394</v>
      </c>
      <c r="E32" s="191" t="s">
        <v>478</v>
      </c>
      <c r="F32" s="302"/>
      <c r="G32" s="264">
        <v>221</v>
      </c>
      <c r="H32" s="265">
        <v>188</v>
      </c>
    </row>
    <row r="33" spans="1:8" s="139" customFormat="1" ht="15.75" customHeight="1">
      <c r="A33" s="189" t="s">
        <v>2000</v>
      </c>
      <c r="B33" s="336" t="s">
        <v>133</v>
      </c>
      <c r="C33" s="336">
        <v>3</v>
      </c>
      <c r="D33" s="405" t="s">
        <v>921</v>
      </c>
      <c r="E33" s="191" t="s">
        <v>478</v>
      </c>
      <c r="F33" s="302"/>
      <c r="G33" s="264">
        <v>413</v>
      </c>
      <c r="H33" s="265">
        <v>351</v>
      </c>
    </row>
    <row r="34" spans="1:8" s="139" customFormat="1" ht="15.75" customHeight="1">
      <c r="A34" s="189" t="s">
        <v>2001</v>
      </c>
      <c r="B34" s="336" t="s">
        <v>133</v>
      </c>
      <c r="C34" s="336">
        <v>4</v>
      </c>
      <c r="D34" s="405" t="s">
        <v>1015</v>
      </c>
      <c r="E34" s="191" t="s">
        <v>478</v>
      </c>
      <c r="F34" s="302"/>
      <c r="G34" s="264">
        <v>365</v>
      </c>
      <c r="H34" s="265">
        <v>310</v>
      </c>
    </row>
    <row r="35" spans="1:8" s="139" customFormat="1" ht="15.75" customHeight="1">
      <c r="A35" s="406" t="s">
        <v>2002</v>
      </c>
      <c r="B35" s="407" t="s">
        <v>133</v>
      </c>
      <c r="C35" s="407">
        <v>5</v>
      </c>
      <c r="D35" s="405" t="s">
        <v>1016</v>
      </c>
      <c r="E35" s="217" t="s">
        <v>478</v>
      </c>
      <c r="F35" s="408"/>
      <c r="G35" s="264">
        <v>430</v>
      </c>
      <c r="H35" s="265">
        <v>366</v>
      </c>
    </row>
    <row r="36" spans="1:8" s="39" customFormat="1" ht="15.75">
      <c r="A36" s="288" t="s">
        <v>2003</v>
      </c>
      <c r="B36" s="343" t="s">
        <v>168</v>
      </c>
      <c r="C36" s="409">
        <v>1</v>
      </c>
      <c r="D36" s="410" t="s">
        <v>913</v>
      </c>
      <c r="E36" s="342" t="s">
        <v>478</v>
      </c>
      <c r="F36" s="411"/>
      <c r="G36" s="264">
        <v>593</v>
      </c>
      <c r="H36" s="265">
        <v>504</v>
      </c>
    </row>
    <row r="37" spans="1:8" s="39" customFormat="1" ht="15.75">
      <c r="A37" s="288" t="s">
        <v>2004</v>
      </c>
      <c r="B37" s="343" t="s">
        <v>168</v>
      </c>
      <c r="C37" s="343">
        <v>2</v>
      </c>
      <c r="D37" s="410" t="s">
        <v>1014</v>
      </c>
      <c r="E37" s="342" t="s">
        <v>478</v>
      </c>
      <c r="F37" s="412"/>
      <c r="G37" s="264">
        <v>581</v>
      </c>
      <c r="H37" s="265">
        <v>465</v>
      </c>
    </row>
    <row r="38" spans="1:8" s="139" customFormat="1" ht="15.75" customHeight="1">
      <c r="A38" s="189" t="s">
        <v>2005</v>
      </c>
      <c r="B38" s="336" t="s">
        <v>168</v>
      </c>
      <c r="C38" s="336">
        <v>3</v>
      </c>
      <c r="D38" s="405" t="s">
        <v>723</v>
      </c>
      <c r="E38" s="191" t="s">
        <v>478</v>
      </c>
      <c r="F38" s="302"/>
      <c r="G38" s="264">
        <v>458</v>
      </c>
      <c r="H38" s="265">
        <v>389</v>
      </c>
    </row>
    <row r="39" spans="1:8" s="139" customFormat="1" ht="15.75" customHeight="1">
      <c r="A39" s="189" t="s">
        <v>1972</v>
      </c>
      <c r="B39" s="336" t="s">
        <v>168</v>
      </c>
      <c r="C39" s="336">
        <v>6</v>
      </c>
      <c r="D39" s="405" t="s">
        <v>386</v>
      </c>
      <c r="E39" s="191" t="s">
        <v>478</v>
      </c>
      <c r="F39" s="190"/>
      <c r="G39" s="264">
        <v>400</v>
      </c>
      <c r="H39" s="265">
        <v>340</v>
      </c>
    </row>
    <row r="40" spans="1:8" s="139" customFormat="1" ht="15.75" customHeight="1">
      <c r="A40" s="189" t="s">
        <v>1973</v>
      </c>
      <c r="B40" s="336" t="s">
        <v>168</v>
      </c>
      <c r="C40" s="336">
        <v>8</v>
      </c>
      <c r="D40" s="405" t="s">
        <v>364</v>
      </c>
      <c r="E40" s="191" t="s">
        <v>478</v>
      </c>
      <c r="F40" s="302"/>
      <c r="G40" s="264">
        <v>490</v>
      </c>
      <c r="H40" s="265">
        <v>417</v>
      </c>
    </row>
    <row r="41" spans="1:8" s="139" customFormat="1" ht="15.75" customHeight="1">
      <c r="A41" s="189" t="s">
        <v>1974</v>
      </c>
      <c r="B41" s="336" t="s">
        <v>168</v>
      </c>
      <c r="C41" s="336">
        <v>11</v>
      </c>
      <c r="D41" s="405" t="s">
        <v>397</v>
      </c>
      <c r="E41" s="191" t="s">
        <v>478</v>
      </c>
      <c r="F41" s="302"/>
      <c r="G41" s="264">
        <v>334</v>
      </c>
      <c r="H41" s="265">
        <v>284</v>
      </c>
    </row>
    <row r="42" spans="1:8" s="139" customFormat="1" ht="15.75" customHeight="1">
      <c r="A42" s="189" t="s">
        <v>1975</v>
      </c>
      <c r="B42" s="336" t="s">
        <v>168</v>
      </c>
      <c r="C42" s="336">
        <v>12</v>
      </c>
      <c r="D42" s="405" t="s">
        <v>383</v>
      </c>
      <c r="E42" s="191" t="s">
        <v>478</v>
      </c>
      <c r="F42" s="190"/>
      <c r="G42" s="264">
        <v>470</v>
      </c>
      <c r="H42" s="265">
        <v>400</v>
      </c>
    </row>
    <row r="43" spans="1:8" s="150" customFormat="1" ht="15.75" customHeight="1">
      <c r="A43" s="406" t="s">
        <v>1976</v>
      </c>
      <c r="B43" s="372" t="s">
        <v>168</v>
      </c>
      <c r="C43" s="372">
        <v>13</v>
      </c>
      <c r="D43" s="413" t="s">
        <v>392</v>
      </c>
      <c r="E43" s="217" t="s">
        <v>478</v>
      </c>
      <c r="F43" s="414"/>
      <c r="G43" s="264">
        <v>259</v>
      </c>
      <c r="H43" s="265">
        <v>220</v>
      </c>
    </row>
    <row r="44" spans="1:8" s="150" customFormat="1" ht="15.75" customHeight="1">
      <c r="A44" s="406" t="s">
        <v>1977</v>
      </c>
      <c r="B44" s="372" t="s">
        <v>168</v>
      </c>
      <c r="C44" s="372">
        <v>14</v>
      </c>
      <c r="D44" s="413" t="s">
        <v>368</v>
      </c>
      <c r="E44" s="217" t="s">
        <v>478</v>
      </c>
      <c r="F44" s="414"/>
      <c r="G44" s="264">
        <v>479</v>
      </c>
      <c r="H44" s="265">
        <v>407</v>
      </c>
    </row>
    <row r="45" spans="1:8" s="150" customFormat="1" ht="15.75" customHeight="1">
      <c r="A45" s="406" t="s">
        <v>1978</v>
      </c>
      <c r="B45" s="372" t="s">
        <v>168</v>
      </c>
      <c r="C45" s="372">
        <v>16</v>
      </c>
      <c r="D45" s="413" t="s">
        <v>385</v>
      </c>
      <c r="E45" s="217" t="s">
        <v>478</v>
      </c>
      <c r="F45" s="414"/>
      <c r="G45" s="264">
        <v>496</v>
      </c>
      <c r="H45" s="265">
        <v>422</v>
      </c>
    </row>
    <row r="46" spans="1:8" s="150" customFormat="1" ht="15.75" customHeight="1">
      <c r="A46" s="406" t="s">
        <v>1979</v>
      </c>
      <c r="B46" s="372" t="s">
        <v>168</v>
      </c>
      <c r="C46" s="372">
        <v>17</v>
      </c>
      <c r="D46" s="413" t="s">
        <v>376</v>
      </c>
      <c r="E46" s="217" t="s">
        <v>478</v>
      </c>
      <c r="F46" s="414"/>
      <c r="G46" s="264">
        <v>146</v>
      </c>
      <c r="H46" s="265">
        <v>124</v>
      </c>
    </row>
    <row r="47" spans="1:8" s="150" customFormat="1" ht="15.75" customHeight="1">
      <c r="A47" s="406" t="s">
        <v>1980</v>
      </c>
      <c r="B47" s="372" t="s">
        <v>168</v>
      </c>
      <c r="C47" s="372">
        <v>18</v>
      </c>
      <c r="D47" s="413" t="s">
        <v>370</v>
      </c>
      <c r="E47" s="217" t="s">
        <v>478</v>
      </c>
      <c r="F47" s="154" t="s">
        <v>148</v>
      </c>
      <c r="G47" s="264"/>
      <c r="H47" s="265"/>
    </row>
    <row r="48" spans="1:8" s="150" customFormat="1" ht="15.6" customHeight="1">
      <c r="A48" s="406" t="s">
        <v>1981</v>
      </c>
      <c r="B48" s="372" t="s">
        <v>168</v>
      </c>
      <c r="C48" s="372">
        <v>19</v>
      </c>
      <c r="D48" s="413" t="s">
        <v>388</v>
      </c>
      <c r="E48" s="217" t="s">
        <v>478</v>
      </c>
      <c r="F48" s="414"/>
      <c r="G48" s="264">
        <v>312</v>
      </c>
      <c r="H48" s="265">
        <v>265</v>
      </c>
    </row>
    <row r="49" spans="1:8" s="150" customFormat="1" ht="15.75" customHeight="1">
      <c r="A49" s="406" t="s">
        <v>1982</v>
      </c>
      <c r="B49" s="372" t="s">
        <v>168</v>
      </c>
      <c r="C49" s="372">
        <v>20</v>
      </c>
      <c r="D49" s="413" t="s">
        <v>393</v>
      </c>
      <c r="E49" s="217" t="s">
        <v>478</v>
      </c>
      <c r="F49" s="414"/>
      <c r="G49" s="264">
        <v>563</v>
      </c>
      <c r="H49" s="265">
        <v>479</v>
      </c>
    </row>
    <row r="50" spans="1:8" s="150" customFormat="1" ht="15.75" customHeight="1">
      <c r="A50" s="406" t="s">
        <v>1983</v>
      </c>
      <c r="B50" s="372" t="s">
        <v>168</v>
      </c>
      <c r="C50" s="372">
        <v>22</v>
      </c>
      <c r="D50" s="413" t="s">
        <v>379</v>
      </c>
      <c r="E50" s="217" t="s">
        <v>478</v>
      </c>
      <c r="F50" s="414"/>
      <c r="G50" s="264">
        <v>326</v>
      </c>
      <c r="H50" s="265">
        <v>277</v>
      </c>
    </row>
    <row r="51" spans="1:8" s="150" customFormat="1" ht="15.75" customHeight="1">
      <c r="A51" s="406" t="s">
        <v>1984</v>
      </c>
      <c r="B51" s="372" t="s">
        <v>168</v>
      </c>
      <c r="C51" s="372">
        <v>23</v>
      </c>
      <c r="D51" s="413" t="s">
        <v>395</v>
      </c>
      <c r="E51" s="217" t="s">
        <v>478</v>
      </c>
      <c r="F51" s="414"/>
      <c r="G51" s="264">
        <v>532</v>
      </c>
      <c r="H51" s="265">
        <v>452</v>
      </c>
    </row>
    <row r="52" spans="1:8" s="150" customFormat="1" ht="15.6" customHeight="1">
      <c r="A52" s="406" t="s">
        <v>1985</v>
      </c>
      <c r="B52" s="372" t="s">
        <v>168</v>
      </c>
      <c r="C52" s="372">
        <v>24</v>
      </c>
      <c r="D52" s="413" t="s">
        <v>384</v>
      </c>
      <c r="E52" s="217" t="s">
        <v>478</v>
      </c>
      <c r="F52" s="414"/>
      <c r="G52" s="264">
        <v>407</v>
      </c>
      <c r="H52" s="265">
        <v>346</v>
      </c>
    </row>
    <row r="53" spans="1:8" s="150" customFormat="1" ht="15.75" customHeight="1">
      <c r="A53" s="406" t="s">
        <v>1986</v>
      </c>
      <c r="B53" s="372" t="s">
        <v>168</v>
      </c>
      <c r="C53" s="372">
        <v>25</v>
      </c>
      <c r="D53" s="413" t="s">
        <v>365</v>
      </c>
      <c r="E53" s="217" t="s">
        <v>478</v>
      </c>
      <c r="F53" s="414" t="s">
        <v>148</v>
      </c>
      <c r="G53" s="264"/>
      <c r="H53" s="265"/>
    </row>
    <row r="54" spans="1:8" s="150" customFormat="1" ht="15.75" customHeight="1">
      <c r="A54" s="406" t="s">
        <v>1987</v>
      </c>
      <c r="B54" s="372" t="s">
        <v>168</v>
      </c>
      <c r="C54" s="372">
        <v>26</v>
      </c>
      <c r="D54" s="413" t="s">
        <v>378</v>
      </c>
      <c r="E54" s="217" t="s">
        <v>478</v>
      </c>
      <c r="F54" s="154" t="s">
        <v>148</v>
      </c>
      <c r="G54" s="264"/>
      <c r="H54" s="265"/>
    </row>
    <row r="55" spans="1:8" s="150" customFormat="1" ht="15.75" customHeight="1">
      <c r="A55" s="406" t="s">
        <v>1988</v>
      </c>
      <c r="B55" s="372" t="s">
        <v>168</v>
      </c>
      <c r="C55" s="372">
        <v>27</v>
      </c>
      <c r="D55" s="413" t="s">
        <v>387</v>
      </c>
      <c r="E55" s="217" t="s">
        <v>478</v>
      </c>
      <c r="F55" s="414"/>
      <c r="G55" s="264">
        <v>214</v>
      </c>
      <c r="H55" s="265">
        <v>182</v>
      </c>
    </row>
    <row r="56" spans="1:8" s="150" customFormat="1" ht="15.75" customHeight="1">
      <c r="A56" s="406" t="s">
        <v>2006</v>
      </c>
      <c r="B56" s="372" t="s">
        <v>168</v>
      </c>
      <c r="C56" s="372" t="s">
        <v>402</v>
      </c>
      <c r="D56" s="413" t="s">
        <v>398</v>
      </c>
      <c r="E56" s="217" t="s">
        <v>478</v>
      </c>
      <c r="F56" s="154"/>
      <c r="G56" s="345">
        <v>989</v>
      </c>
      <c r="H56" s="346">
        <v>841</v>
      </c>
    </row>
    <row r="57" spans="1:8" s="150" customFormat="1" ht="47.25">
      <c r="A57" s="406" t="s">
        <v>1989</v>
      </c>
      <c r="B57" s="372" t="s">
        <v>169</v>
      </c>
      <c r="C57" s="372">
        <v>1</v>
      </c>
      <c r="D57" s="413" t="s">
        <v>728</v>
      </c>
      <c r="E57" s="217" t="s">
        <v>478</v>
      </c>
      <c r="F57" s="414"/>
      <c r="G57" s="264">
        <v>196</v>
      </c>
      <c r="H57" s="265">
        <v>167</v>
      </c>
    </row>
    <row r="58" spans="1:8" s="150" customFormat="1" ht="15.75">
      <c r="A58" s="406" t="s">
        <v>2007</v>
      </c>
      <c r="B58" s="372" t="s">
        <v>169</v>
      </c>
      <c r="C58" s="372">
        <v>2</v>
      </c>
      <c r="D58" s="413" t="s">
        <v>912</v>
      </c>
      <c r="E58" s="217" t="s">
        <v>478</v>
      </c>
      <c r="F58" s="414"/>
      <c r="G58" s="264">
        <v>144</v>
      </c>
      <c r="H58" s="265">
        <v>122</v>
      </c>
    </row>
    <row r="59" spans="1:8" s="150" customFormat="1" ht="15.75" customHeight="1">
      <c r="A59" s="406" t="s">
        <v>1990</v>
      </c>
      <c r="B59" s="372" t="s">
        <v>169</v>
      </c>
      <c r="C59" s="372">
        <v>3</v>
      </c>
      <c r="D59" s="413" t="s">
        <v>382</v>
      </c>
      <c r="E59" s="217" t="s">
        <v>478</v>
      </c>
      <c r="F59" s="414"/>
      <c r="G59" s="264">
        <v>210</v>
      </c>
      <c r="H59" s="265">
        <v>179</v>
      </c>
    </row>
    <row r="60" spans="1:8" s="150" customFormat="1" ht="15.75" customHeight="1">
      <c r="A60" s="406" t="s">
        <v>2008</v>
      </c>
      <c r="B60" s="372" t="s">
        <v>169</v>
      </c>
      <c r="C60" s="372">
        <v>4</v>
      </c>
      <c r="D60" s="413" t="s">
        <v>960</v>
      </c>
      <c r="E60" s="217" t="s">
        <v>478</v>
      </c>
      <c r="F60" s="414"/>
      <c r="G60" s="264">
        <v>128</v>
      </c>
      <c r="H60" s="265">
        <v>109</v>
      </c>
    </row>
    <row r="61" spans="1:8" s="150" customFormat="1" ht="15.75" customHeight="1">
      <c r="A61" s="406" t="s">
        <v>1991</v>
      </c>
      <c r="B61" s="372" t="s">
        <v>169</v>
      </c>
      <c r="C61" s="372">
        <v>5</v>
      </c>
      <c r="D61" s="413" t="s">
        <v>377</v>
      </c>
      <c r="E61" s="217" t="s">
        <v>478</v>
      </c>
      <c r="F61" s="414"/>
      <c r="G61" s="264">
        <v>139</v>
      </c>
      <c r="H61" s="265">
        <v>118</v>
      </c>
    </row>
    <row r="62" spans="1:8" s="150" customFormat="1" ht="15.75" customHeight="1">
      <c r="A62" s="406" t="s">
        <v>1992</v>
      </c>
      <c r="B62" s="372" t="s">
        <v>169</v>
      </c>
      <c r="C62" s="372">
        <v>6</v>
      </c>
      <c r="D62" s="413" t="s">
        <v>391</v>
      </c>
      <c r="E62" s="217" t="s">
        <v>478</v>
      </c>
      <c r="F62" s="414"/>
      <c r="G62" s="264">
        <v>289</v>
      </c>
      <c r="H62" s="265">
        <v>246</v>
      </c>
    </row>
    <row r="63" spans="1:8" s="150" customFormat="1" ht="15.75" customHeight="1">
      <c r="A63" s="406" t="s">
        <v>1993</v>
      </c>
      <c r="B63" s="372" t="s">
        <v>169</v>
      </c>
      <c r="C63" s="372">
        <v>7</v>
      </c>
      <c r="D63" s="413" t="s">
        <v>360</v>
      </c>
      <c r="E63" s="217" t="s">
        <v>478</v>
      </c>
      <c r="F63" s="414"/>
      <c r="G63" s="264">
        <v>384</v>
      </c>
      <c r="H63" s="265">
        <v>326</v>
      </c>
    </row>
    <row r="64" spans="1:8" s="150" customFormat="1" ht="15.75" customHeight="1">
      <c r="A64" s="406" t="s">
        <v>2009</v>
      </c>
      <c r="B64" s="372" t="s">
        <v>169</v>
      </c>
      <c r="C64" s="372">
        <v>8</v>
      </c>
      <c r="D64" s="39" t="s">
        <v>1062</v>
      </c>
      <c r="E64" s="217" t="s">
        <v>478</v>
      </c>
      <c r="F64" s="414" t="s">
        <v>2854</v>
      </c>
      <c r="G64" s="264"/>
      <c r="H64" s="265"/>
    </row>
    <row r="65" spans="1:8" s="150" customFormat="1" ht="15.75" customHeight="1">
      <c r="A65" s="406" t="s">
        <v>2010</v>
      </c>
      <c r="B65" s="372" t="s">
        <v>169</v>
      </c>
      <c r="C65" s="372">
        <v>9</v>
      </c>
      <c r="D65" s="413" t="s">
        <v>964</v>
      </c>
      <c r="E65" s="217" t="s">
        <v>478</v>
      </c>
      <c r="F65" s="414"/>
      <c r="G65" s="264">
        <v>645</v>
      </c>
      <c r="H65" s="265">
        <v>548</v>
      </c>
    </row>
    <row r="66" spans="1:8" s="150" customFormat="1" ht="15.75" customHeight="1">
      <c r="A66" s="406" t="s">
        <v>2011</v>
      </c>
      <c r="B66" s="372" t="s">
        <v>169</v>
      </c>
      <c r="C66" s="372">
        <v>10</v>
      </c>
      <c r="D66" s="413" t="s">
        <v>390</v>
      </c>
      <c r="E66" s="217" t="s">
        <v>478</v>
      </c>
      <c r="F66" s="154"/>
      <c r="G66" s="264">
        <v>215</v>
      </c>
      <c r="H66" s="265">
        <v>183</v>
      </c>
    </row>
    <row r="67" spans="1:8" s="150" customFormat="1" ht="15.75" customHeight="1">
      <c r="A67" s="406" t="s">
        <v>1994</v>
      </c>
      <c r="B67" s="372" t="s">
        <v>169</v>
      </c>
      <c r="C67" s="372">
        <v>11</v>
      </c>
      <c r="D67" s="413" t="s">
        <v>396</v>
      </c>
      <c r="E67" s="217" t="s">
        <v>478</v>
      </c>
      <c r="F67" s="154"/>
      <c r="G67" s="264">
        <v>192</v>
      </c>
      <c r="H67" s="265">
        <v>163</v>
      </c>
    </row>
    <row r="68" spans="1:8" s="150" customFormat="1" ht="15.75" customHeight="1">
      <c r="A68" s="406" t="s">
        <v>1995</v>
      </c>
      <c r="B68" s="372" t="s">
        <v>404</v>
      </c>
      <c r="C68" s="372">
        <v>1</v>
      </c>
      <c r="D68" s="413" t="s">
        <v>369</v>
      </c>
      <c r="E68" s="217" t="s">
        <v>478</v>
      </c>
      <c r="F68" s="414"/>
      <c r="G68" s="264">
        <v>127</v>
      </c>
      <c r="H68" s="265">
        <v>108</v>
      </c>
    </row>
    <row r="69" spans="1:8" s="150" customFormat="1" ht="15.75" customHeight="1">
      <c r="A69" s="406" t="s">
        <v>2012</v>
      </c>
      <c r="B69" s="372" t="s">
        <v>170</v>
      </c>
      <c r="C69" s="372">
        <v>2</v>
      </c>
      <c r="D69" s="413" t="s">
        <v>911</v>
      </c>
      <c r="E69" s="217" t="s">
        <v>478</v>
      </c>
      <c r="F69" s="414"/>
      <c r="G69" s="264">
        <v>422</v>
      </c>
      <c r="H69" s="265">
        <v>359</v>
      </c>
    </row>
    <row r="70" spans="1:8" s="150" customFormat="1" ht="15.75" customHeight="1">
      <c r="A70" s="406" t="s">
        <v>2013</v>
      </c>
      <c r="B70" s="372" t="s">
        <v>171</v>
      </c>
      <c r="C70" s="372">
        <v>1</v>
      </c>
      <c r="D70" s="413" t="s">
        <v>1017</v>
      </c>
      <c r="E70" s="217" t="s">
        <v>478</v>
      </c>
      <c r="F70" s="415"/>
      <c r="G70" s="264">
        <v>245</v>
      </c>
      <c r="H70" s="265">
        <v>208</v>
      </c>
    </row>
    <row r="71" spans="1:8" s="150" customFormat="1" ht="15.75" customHeight="1">
      <c r="A71" s="406" t="s">
        <v>1996</v>
      </c>
      <c r="B71" s="372" t="s">
        <v>72</v>
      </c>
      <c r="C71" s="372">
        <v>2</v>
      </c>
      <c r="D71" s="413" t="s">
        <v>73</v>
      </c>
      <c r="E71" s="217" t="s">
        <v>478</v>
      </c>
      <c r="F71" s="414"/>
      <c r="G71" s="264">
        <v>113</v>
      </c>
      <c r="H71" s="265">
        <v>96</v>
      </c>
    </row>
    <row r="72" spans="1:8" s="150" customFormat="1" ht="15.75" customHeight="1">
      <c r="A72" s="416" t="s">
        <v>1997</v>
      </c>
      <c r="B72" s="417" t="s">
        <v>84</v>
      </c>
      <c r="C72" s="417">
        <v>1</v>
      </c>
      <c r="D72" s="418" t="s">
        <v>389</v>
      </c>
      <c r="E72" s="419" t="s">
        <v>478</v>
      </c>
      <c r="F72" s="420"/>
      <c r="G72" s="421">
        <v>522</v>
      </c>
      <c r="H72" s="422">
        <v>444</v>
      </c>
    </row>
    <row r="73" spans="1:8" s="39" customFormat="1" ht="15.75">
      <c r="A73" s="406" t="s">
        <v>1999</v>
      </c>
      <c r="B73" s="343" t="s">
        <v>84</v>
      </c>
      <c r="C73" s="343">
        <v>2</v>
      </c>
      <c r="D73" s="413" t="s">
        <v>1018</v>
      </c>
      <c r="E73" s="217" t="s">
        <v>478</v>
      </c>
      <c r="F73" s="190" t="s">
        <v>961</v>
      </c>
      <c r="G73" s="423"/>
      <c r="H73" s="638"/>
    </row>
    <row r="74" spans="1:8" s="39" customFormat="1" ht="16.5" thickBot="1">
      <c r="A74" s="442" t="s">
        <v>1998</v>
      </c>
      <c r="B74" s="362" t="s">
        <v>84</v>
      </c>
      <c r="C74" s="362">
        <v>3</v>
      </c>
      <c r="D74" s="449" t="s">
        <v>1061</v>
      </c>
      <c r="E74" s="226" t="s">
        <v>478</v>
      </c>
      <c r="F74" s="198"/>
      <c r="G74" s="271">
        <v>564</v>
      </c>
      <c r="H74" s="272">
        <v>479</v>
      </c>
    </row>
    <row r="75" spans="1:8" s="39" customFormat="1" ht="15.75">
      <c r="C75" s="115"/>
      <c r="E75" s="115"/>
      <c r="F75" s="232"/>
      <c r="G75" s="233"/>
    </row>
    <row r="76" spans="1:8" s="39" customFormat="1" ht="15.75">
      <c r="C76" s="115"/>
      <c r="E76" s="115"/>
      <c r="F76" s="232"/>
      <c r="G76" s="233"/>
    </row>
  </sheetData>
  <phoneticPr fontId="0" type="noConversion"/>
  <printOptions gridLines="1"/>
  <pageMargins left="0.39370078740157483" right="0.39370078740157483" top="0.43307086614173229" bottom="0.62992125984251968" header="0.31496062992125984" footer="0.31496062992125984"/>
  <pageSetup paperSize="9" scale="84" fitToHeight="0" orientation="landscape" r:id="rId1"/>
  <headerFooter>
    <oddFooter>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35</vt:i4>
      </vt:variant>
      <vt:variant>
        <vt:lpstr>Benannte Bereiche</vt:lpstr>
      </vt:variant>
      <vt:variant>
        <vt:i4>36</vt:i4>
      </vt:variant>
    </vt:vector>
  </HeadingPairs>
  <TitlesOfParts>
    <vt:vector size="71" baseType="lpstr">
      <vt:lpstr>BACH</vt:lpstr>
      <vt:lpstr>BACH Revised</vt:lpstr>
      <vt:lpstr>BERLIOZ</vt:lpstr>
      <vt:lpstr>BERWALD</vt:lpstr>
      <vt:lpstr>CAVALLI</vt:lpstr>
      <vt:lpstr>FAURE</vt:lpstr>
      <vt:lpstr>GADE</vt:lpstr>
      <vt:lpstr>GESUALDO</vt:lpstr>
      <vt:lpstr>GLUCK</vt:lpstr>
      <vt:lpstr>HANDEL</vt:lpstr>
      <vt:lpstr>JANACEK</vt:lpstr>
      <vt:lpstr>LASSO</vt:lpstr>
      <vt:lpstr>LECHNER</vt:lpstr>
      <vt:lpstr>MARTINU</vt:lpstr>
      <vt:lpstr>MASTERPIECES ITAL.OPERA</vt:lpstr>
      <vt:lpstr>MOZART</vt:lpstr>
      <vt:lpstr>OPERA</vt:lpstr>
      <vt:lpstr>L'Opera Francais</vt:lpstr>
      <vt:lpstr>PACHELBEL</vt:lpstr>
      <vt:lpstr>RAMEAU</vt:lpstr>
      <vt:lpstr>RHAU</vt:lpstr>
      <vt:lpstr>ROSSINI</vt:lpstr>
      <vt:lpstr>SAINT-SAENS</vt:lpstr>
      <vt:lpstr>SCHEIN</vt:lpstr>
      <vt:lpstr>SCHUBERT</vt:lpstr>
      <vt:lpstr>SCHUTZ</vt:lpstr>
      <vt:lpstr>TARTINI</vt:lpstr>
      <vt:lpstr>TELEMANN</vt:lpstr>
      <vt:lpstr>ANALECTA MUSICOLOGICA</vt:lpstr>
      <vt:lpstr>CONCENTUS MUSICUS</vt:lpstr>
      <vt:lpstr>DAS DEUTSCHE KIRCHENLIED</vt:lpstr>
      <vt:lpstr>DOCUMENTA MUSICOLOGICA II</vt:lpstr>
      <vt:lpstr>ERBE DEUTSCHER MUSIK</vt:lpstr>
      <vt:lpstr>MENDELSSOHN LETTERS</vt:lpstr>
      <vt:lpstr>MONUMENTA MONODICA</vt:lpstr>
      <vt:lpstr>BACH!Druckbereich</vt:lpstr>
      <vt:lpstr>'BACH Revised'!Druckbereich</vt:lpstr>
      <vt:lpstr>BERLIOZ!Druckbereich</vt:lpstr>
      <vt:lpstr>BERWALD!Druckbereich</vt:lpstr>
      <vt:lpstr>CAVALLI!Druckbereich</vt:lpstr>
      <vt:lpstr>GADE!Druckbereich</vt:lpstr>
      <vt:lpstr>GLUCK!Druckbereich</vt:lpstr>
      <vt:lpstr>HANDEL!Druckbereich</vt:lpstr>
      <vt:lpstr>JANACEK!Druckbereich</vt:lpstr>
      <vt:lpstr>LASSO!Druckbereich</vt:lpstr>
      <vt:lpstr>LECHNER!Druckbereich</vt:lpstr>
      <vt:lpstr>'MENDELSSOHN LETTERS'!Druckbereich</vt:lpstr>
      <vt:lpstr>MOZART!Druckbereich</vt:lpstr>
      <vt:lpstr>PACHELBEL!Druckbereich</vt:lpstr>
      <vt:lpstr>ROSSINI!Druckbereich</vt:lpstr>
      <vt:lpstr>SCHEIN!Druckbereich</vt:lpstr>
      <vt:lpstr>SCHUBERT!Druckbereich</vt:lpstr>
      <vt:lpstr>SCHUTZ!Druckbereich</vt:lpstr>
      <vt:lpstr>TELEMANN!Druckbereich</vt:lpstr>
      <vt:lpstr>BACH!Drucktitel</vt:lpstr>
      <vt:lpstr>BERLIOZ!Drucktitel</vt:lpstr>
      <vt:lpstr>BERWALD!Drucktitel</vt:lpstr>
      <vt:lpstr>GADE!Drucktitel</vt:lpstr>
      <vt:lpstr>GLUCK!Drucktitel</vt:lpstr>
      <vt:lpstr>HANDEL!Drucktitel</vt:lpstr>
      <vt:lpstr>JANACEK!Drucktitel</vt:lpstr>
      <vt:lpstr>LASSO!Drucktitel</vt:lpstr>
      <vt:lpstr>LECHNER!Drucktitel</vt:lpstr>
      <vt:lpstr>'MENDELSSOHN LETTERS'!Drucktitel</vt:lpstr>
      <vt:lpstr>MOZART!Drucktitel</vt:lpstr>
      <vt:lpstr>PACHELBEL!Drucktitel</vt:lpstr>
      <vt:lpstr>ROSSINI!Drucktitel</vt:lpstr>
      <vt:lpstr>SCHEIN!Drucktitel</vt:lpstr>
      <vt:lpstr>SCHUBERT!Drucktitel</vt:lpstr>
      <vt:lpstr>SCHUTZ!Drucktitel</vt:lpstr>
      <vt:lpstr>TELEMANN!Drucktitel</vt:lpstr>
    </vt:vector>
  </TitlesOfParts>
  <Company>Bärenreiter-Verlag, Kassel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Napp, Cornelia</dc:creator>
  <cp:lastModifiedBy>Votteler, Corinne</cp:lastModifiedBy>
  <cp:lastPrinted>2025-02-07T08:40:44Z</cp:lastPrinted>
  <dcterms:created xsi:type="dcterms:W3CDTF">2009-11-25T08:43:50Z</dcterms:created>
  <dcterms:modified xsi:type="dcterms:W3CDTF">2026-03-18T08:43:17Z</dcterms:modified>
</cp:coreProperties>
</file>