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rtrieb\Englische Artikeldaten\Upload 06-2025\"/>
    </mc:Choice>
  </mc:AlternateContent>
  <xr:revisionPtr revIDLastSave="0" documentId="8_{34377A66-201F-43E8-B75B-A67D7672DE91}" xr6:coauthVersionLast="47" xr6:coauthVersionMax="47" xr10:uidLastSave="{00000000-0000-0000-0000-000000000000}"/>
  <bookViews>
    <workbookView xWindow="-120" yWindow="-120" windowWidth="29040" windowHeight="15720" xr2:uid="{D752AD59-137A-4A63-B0E5-86C5020BD895}"/>
  </bookViews>
  <sheets>
    <sheet name="BACH" sheetId="1" r:id="rId1"/>
    <sheet name="BACH Revised" sheetId="33" r:id="rId2"/>
    <sheet name="BERLIOZ" sheetId="3" r:id="rId3"/>
    <sheet name="BERWALD" sheetId="6" r:id="rId4"/>
    <sheet name="CAVALLI" sheetId="36" r:id="rId5"/>
    <sheet name="FAURE" sheetId="34" r:id="rId6"/>
    <sheet name="GADE" sheetId="7" r:id="rId7"/>
    <sheet name="GESUALDO" sheetId="44" r:id="rId8"/>
    <sheet name="GLUCK" sheetId="8" r:id="rId9"/>
    <sheet name="HANDEL" sheetId="9" r:id="rId10"/>
    <sheet name="JANACEK" sheetId="10" r:id="rId11"/>
    <sheet name="LASSO" sheetId="12" r:id="rId12"/>
    <sheet name="LECHNER" sheetId="14" r:id="rId13"/>
    <sheet name="MARTINU" sheetId="39" r:id="rId14"/>
    <sheet name="MASTERPIECES ITAL.OPERA" sheetId="50" r:id="rId15"/>
    <sheet name="MOZART" sheetId="29" r:id="rId16"/>
    <sheet name="OPERA" sheetId="37" r:id="rId17"/>
    <sheet name="L'Opera Francais" sheetId="35" r:id="rId18"/>
    <sheet name="PACHELBEL" sheetId="16" r:id="rId19"/>
    <sheet name="RAMEAU" sheetId="18" r:id="rId20"/>
    <sheet name="RHAU" sheetId="43" r:id="rId21"/>
    <sheet name="ROSSINI" sheetId="19" r:id="rId22"/>
    <sheet name="SAINT-SAENS" sheetId="45" r:id="rId23"/>
    <sheet name="SCHEIN" sheetId="20" r:id="rId24"/>
    <sheet name="SCHUBERT" sheetId="25" r:id="rId25"/>
    <sheet name="SCHUTZ" sheetId="22" r:id="rId26"/>
    <sheet name="TARTINI" sheetId="52" r:id="rId27"/>
    <sheet name="TELEMANN" sheetId="27" r:id="rId28"/>
    <sheet name="ANALECTA MUSICOLOGICA" sheetId="54" r:id="rId29"/>
    <sheet name="CONCENTUS MUSICUS" sheetId="38" r:id="rId30"/>
    <sheet name="DAS DEUTSCHE KIRCHENLIED" sheetId="42" r:id="rId31"/>
    <sheet name="DOCUMENTA MUSICOLOGICA II" sheetId="47" r:id="rId32"/>
    <sheet name="ERBE DEUTSCHER MUSIK" sheetId="41" r:id="rId33"/>
    <sheet name="MENDELSSOHN LETTERS" sheetId="28" r:id="rId34"/>
    <sheet name="MONUMENTA MONODICA" sheetId="40" r:id="rId35"/>
  </sheets>
  <definedNames>
    <definedName name="_xlnm._FilterDatabase" localSheetId="0" hidden="1">BACH!#REF!</definedName>
    <definedName name="_xlnm._FilterDatabase" localSheetId="2" hidden="1">BERLIOZ!$A$14:$FH$38</definedName>
    <definedName name="_xlnm._FilterDatabase" localSheetId="3" hidden="1">BERWALD!$A$14:$FK$38</definedName>
    <definedName name="_xlnm._FilterDatabase" localSheetId="6" hidden="1">GADE!$A$17:$FM$38</definedName>
    <definedName name="_xlnm._FilterDatabase" localSheetId="8" hidden="1">GLUCK!$A$17:$FM$71</definedName>
    <definedName name="_xlnm._FilterDatabase" localSheetId="9" hidden="1">HANDEL!$A$20:$FL$96</definedName>
    <definedName name="_xlnm._FilterDatabase" localSheetId="10" hidden="1">JANACEK!$A$20:$FL$46</definedName>
    <definedName name="_xlnm._FilterDatabase" localSheetId="11" hidden="1">LASSO!$A$15:$FO$31</definedName>
    <definedName name="_xlnm._FilterDatabase" localSheetId="12" hidden="1">LECHNER!$A$15:$FL$30</definedName>
    <definedName name="_xlnm._FilterDatabase" localSheetId="33" hidden="1">'MENDELSSOHN LETTERS'!$A$14:$FM$15</definedName>
    <definedName name="_xlnm._FilterDatabase" localSheetId="15" hidden="1">MOZART!$A$20:$FE$139</definedName>
    <definedName name="_xlnm._FilterDatabase" localSheetId="18" hidden="1">PACHELBEL!$A$15:$FL$25</definedName>
    <definedName name="_xlnm._FilterDatabase" localSheetId="19" hidden="1">RAMEAU!#REF!</definedName>
    <definedName name="_xlnm._FilterDatabase" localSheetId="21" hidden="1">ROSSINI!$A$17:$FL$23</definedName>
    <definedName name="_xlnm._FilterDatabase" localSheetId="23" hidden="1">SCHEIN!$A$17:$FL$27</definedName>
    <definedName name="_xlnm._FilterDatabase" localSheetId="24" hidden="1">SCHUBERT!$A$19:$FL$32</definedName>
    <definedName name="_xlnm._FilterDatabase" localSheetId="25" hidden="1">SCHUTZ!$A$19:$FL$28</definedName>
    <definedName name="_xlnm._FilterDatabase" localSheetId="27" hidden="1">TELEMANN!$A$19:$FK$27</definedName>
    <definedName name="_xlnm.Print_Area" localSheetId="0">BACH!$A$1:$H$240</definedName>
    <definedName name="_xlnm.Print_Area" localSheetId="1">'BACH Revised'!$A$1:$G$25</definedName>
    <definedName name="_xlnm.Print_Area" localSheetId="2">BERLIOZ!$A$1:$G$41</definedName>
    <definedName name="_xlnm.Print_Area" localSheetId="3">BERWALD!$A$1:$G$42</definedName>
    <definedName name="_xlnm.Print_Area" localSheetId="4">CAVALLI!$A$1:$F$30</definedName>
    <definedName name="_xlnm.Print_Area" localSheetId="6">GADE!$A$1:$J$56</definedName>
    <definedName name="_xlnm.Print_Area" localSheetId="8">GLUCK!$A$1:$H$71</definedName>
    <definedName name="_xlnm.Print_Area" localSheetId="9">HANDEL!$A$1:$H$160</definedName>
    <definedName name="_xlnm.Print_Area" localSheetId="10">JANACEK!$A$1:$J$50</definedName>
    <definedName name="_xlnm.Print_Area" localSheetId="11">LASSO!$A$1:$J$43</definedName>
    <definedName name="_xlnm.Print_Area" localSheetId="12">LECHNER!$A$1:$J$30</definedName>
    <definedName name="_xlnm.Print_Area" localSheetId="33">'MENDELSSOHN LETTERS'!$A$1:$I$16</definedName>
    <definedName name="_xlnm.Print_Area" localSheetId="15">MOZART!$A$1:$I$250</definedName>
    <definedName name="_xlnm.Print_Area" localSheetId="18">PACHELBEL!$A$1:$G$27</definedName>
    <definedName name="_xlnm.Print_Area" localSheetId="19">RAMEAU!#REF!</definedName>
    <definedName name="_xlnm.Print_Area" localSheetId="21">ROSSINI!$A$1:$G$30</definedName>
    <definedName name="_xlnm.Print_Area" localSheetId="23">SCHEIN!$A$1:$G$31</definedName>
    <definedName name="_xlnm.Print_Area" localSheetId="24">SCHUBERT!$A$1:$H$95</definedName>
    <definedName name="_xlnm.Print_Area" localSheetId="25">SCHUTZ!$A$1:$G$60</definedName>
    <definedName name="_xlnm.Print_Area" localSheetId="27">TELEMANN!$A$1:$G$90</definedName>
    <definedName name="_xlnm.Print_Titles" localSheetId="0">BACH!$20:$20</definedName>
    <definedName name="_xlnm.Print_Titles" localSheetId="2">BERLIOZ!$14:$14</definedName>
    <definedName name="_xlnm.Print_Titles" localSheetId="3">BERWALD!$14:$14</definedName>
    <definedName name="_xlnm.Print_Titles" localSheetId="6">GADE!$17:$17</definedName>
    <definedName name="_xlnm.Print_Titles" localSheetId="8">GLUCK!$17:$17</definedName>
    <definedName name="_xlnm.Print_Titles" localSheetId="9">HANDEL!$20:$20</definedName>
    <definedName name="_xlnm.Print_Titles" localSheetId="10">JANACEK!$20:$20</definedName>
    <definedName name="_xlnm.Print_Titles" localSheetId="11">LASSO!$15:$15</definedName>
    <definedName name="_xlnm.Print_Titles" localSheetId="12">LECHNER!$15:$15</definedName>
    <definedName name="_xlnm.Print_Titles" localSheetId="33">'MENDELSSOHN LETTERS'!$14:$14</definedName>
    <definedName name="_xlnm.Print_Titles" localSheetId="15">MOZART!$20:$20</definedName>
    <definedName name="_xlnm.Print_Titles" localSheetId="18">PACHELBEL!$15:$15</definedName>
    <definedName name="_xlnm.Print_Titles" localSheetId="19">RAMEAU!#REF!</definedName>
    <definedName name="_xlnm.Print_Titles" localSheetId="21">ROSSINI!$17:$17</definedName>
    <definedName name="_xlnm.Print_Titles" localSheetId="23">SCHEIN!$17:$17</definedName>
    <definedName name="_xlnm.Print_Titles" localSheetId="24">SCHUBERT!$19:$19</definedName>
    <definedName name="_xlnm.Print_Titles" localSheetId="25">SCHUTZ!$19:$19</definedName>
    <definedName name="_xlnm.Print_Titles" localSheetId="27">TELEMANN!$19:$19</definedName>
  </definedNames>
  <calcPr calcId="191029"/>
</workbook>
</file>

<file path=xl/calcChain.xml><?xml version="1.0" encoding="utf-8"?>
<calcChain xmlns="http://schemas.openxmlformats.org/spreadsheetml/2006/main">
  <c r="H11" i="39" l="1"/>
  <c r="H12" i="39"/>
  <c r="F16" i="9" l="1"/>
  <c r="G15" i="27"/>
  <c r="G14" i="27"/>
  <c r="H11" i="52"/>
  <c r="H10" i="52"/>
  <c r="G15" i="22"/>
  <c r="G14" i="22"/>
  <c r="H15" i="25"/>
  <c r="H14" i="25"/>
  <c r="G13" i="20"/>
  <c r="G12" i="20"/>
  <c r="H8" i="45"/>
  <c r="H7" i="45"/>
  <c r="G13" i="19"/>
  <c r="G12" i="19"/>
  <c r="F13" i="19"/>
  <c r="F12" i="19"/>
  <c r="E13" i="19"/>
  <c r="E12" i="19"/>
  <c r="G11" i="43"/>
  <c r="G10" i="43"/>
  <c r="H15" i="18"/>
  <c r="H14" i="18"/>
  <c r="G11" i="16"/>
  <c r="G10" i="16"/>
  <c r="G11" i="35"/>
  <c r="G10" i="35"/>
  <c r="G11" i="37"/>
  <c r="G10" i="37"/>
  <c r="H16" i="29"/>
  <c r="H15" i="29"/>
  <c r="G16" i="29"/>
  <c r="G15" i="29"/>
  <c r="G14" i="40"/>
  <c r="G13" i="40"/>
  <c r="G11" i="28"/>
  <c r="F8" i="50"/>
  <c r="F9" i="50"/>
  <c r="G11" i="14"/>
  <c r="G10" i="14"/>
  <c r="G11" i="12"/>
  <c r="G10" i="12"/>
  <c r="H16" i="10"/>
  <c r="H15" i="10"/>
  <c r="G16" i="9"/>
  <c r="G15" i="9"/>
  <c r="F15" i="9"/>
  <c r="H13" i="8"/>
  <c r="H12" i="8"/>
  <c r="H11" i="44"/>
  <c r="H10" i="44"/>
  <c r="H13" i="7"/>
  <c r="H12" i="7"/>
  <c r="H10" i="34"/>
  <c r="H9" i="34"/>
  <c r="I15" i="41"/>
  <c r="I14" i="41"/>
  <c r="H10" i="42"/>
  <c r="H9" i="42"/>
  <c r="G12" i="38"/>
  <c r="G11" i="38"/>
  <c r="F11" i="36"/>
  <c r="F10" i="36"/>
  <c r="G10" i="6"/>
  <c r="G9" i="6"/>
  <c r="G10" i="3"/>
  <c r="G9" i="3"/>
  <c r="G15" i="1"/>
  <c r="F15" i="1"/>
  <c r="G7" i="54"/>
  <c r="G6" i="54"/>
  <c r="I16" i="29" l="1"/>
  <c r="I15" i="29"/>
  <c r="H15" i="9"/>
  <c r="H16" i="9"/>
  <c r="G14" i="47"/>
  <c r="G13" i="47"/>
  <c r="G16" i="1"/>
  <c r="G10" i="33" l="1"/>
  <c r="F16" i="1"/>
  <c r="H16" i="1" l="1"/>
  <c r="H15" i="1"/>
</calcChain>
</file>

<file path=xl/sharedStrings.xml><?xml version="1.0" encoding="utf-8"?>
<sst xmlns="http://schemas.openxmlformats.org/spreadsheetml/2006/main" count="6041" uniqueCount="2858">
  <si>
    <t>Complete set price</t>
  </si>
  <si>
    <t>22,1+2</t>
  </si>
  <si>
    <t xml:space="preserve">Werke für zwei Klaviere </t>
  </si>
  <si>
    <t xml:space="preserve">Werke für Klavier zu vier Händen </t>
  </si>
  <si>
    <t xml:space="preserve">Thamos, König in Ägypten </t>
  </si>
  <si>
    <t xml:space="preserve">Quartette und Quintette mit Klavier und mit Glasharmonika </t>
  </si>
  <si>
    <t xml:space="preserve">Kantaten </t>
  </si>
  <si>
    <t xml:space="preserve">Sonaten für Orgel und Orchester </t>
  </si>
  <si>
    <t xml:space="preserve">Vespern und Vesperpsalmen </t>
  </si>
  <si>
    <t xml:space="preserve">Quintette mit Bläsern </t>
  </si>
  <si>
    <t xml:space="preserve">Variationen für Klavier </t>
  </si>
  <si>
    <t xml:space="preserve">Quartette mit einem Blasinstrument </t>
  </si>
  <si>
    <t xml:space="preserve">Kleinere Kirchenwerke </t>
  </si>
  <si>
    <t xml:space="preserve">Lieder </t>
  </si>
  <si>
    <t xml:space="preserve">Musik zu Pantomimen und Balletten </t>
  </si>
  <si>
    <t xml:space="preserve">Bearbeitungen von Werken verschiedener Komponisten - Klavierkonzerte und Kadenzen </t>
  </si>
  <si>
    <t xml:space="preserve">Mitridate, Re di Ponto KV 87 (74a) </t>
  </si>
  <si>
    <t xml:space="preserve">Thomas Attwoods Theorie- und Kompositionsstudien bei Mozart. KV 506a </t>
  </si>
  <si>
    <t xml:space="preserve">Streichquintette </t>
  </si>
  <si>
    <t xml:space="preserve">Don Giovanni - Il dissoluto punito ossia il Don Giovanni KV 527 </t>
  </si>
  <si>
    <t xml:space="preserve">Litaneien </t>
  </si>
  <si>
    <t xml:space="preserve">Die Zauberflöte KV 620 </t>
  </si>
  <si>
    <t xml:space="preserve">La clemenza di Tito (Titus) KV 621 </t>
  </si>
  <si>
    <t xml:space="preserve">Ode auf St. Caecilia KV 592 </t>
  </si>
  <si>
    <t xml:space="preserve">Mehrstimmige Gesänge </t>
  </si>
  <si>
    <t xml:space="preserve">Idomeneo KV 366 </t>
  </si>
  <si>
    <t xml:space="preserve">Acis und Galatea KV 566 </t>
  </si>
  <si>
    <t xml:space="preserve">Le nozze di Figaro - Die Hochzeit des Figaro KV 492 </t>
  </si>
  <si>
    <t xml:space="preserve">Kanons </t>
  </si>
  <si>
    <t xml:space="preserve">Duos und Trios für Streicher und Bläser </t>
  </si>
  <si>
    <t xml:space="preserve">Sakramentslitanei D-dur </t>
  </si>
  <si>
    <t xml:space="preserve">Concertone (für zwei Violinen und Orchester) - Sinfonia concertante (für Violine, Viola und Orchester) </t>
  </si>
  <si>
    <t xml:space="preserve">Bastien und Bastienne KV 50 (46b) </t>
  </si>
  <si>
    <t xml:space="preserve">Divertimenti für 5-7 Streich- und Blasinstrumente </t>
  </si>
  <si>
    <t xml:space="preserve">Klarinettenkonzert A-dur KV 622 </t>
  </si>
  <si>
    <t xml:space="preserve">Il sogno di Scipione KV 126 </t>
  </si>
  <si>
    <t xml:space="preserve">La finta giardiniera - Die Gärtnerin aus Liebe KV 196 </t>
  </si>
  <si>
    <t xml:space="preserve">Märsche </t>
  </si>
  <si>
    <t xml:space="preserve">Konzerte für Violine und Orchester - Einzelsätze für Violine und Orchester </t>
  </si>
  <si>
    <t xml:space="preserve">Einzelstücke für Klavier (Orgel, Orgelwalze, Glasharmonika) </t>
  </si>
  <si>
    <t xml:space="preserve">Konzerte für Flöte, Oboe und Fagott </t>
  </si>
  <si>
    <t xml:space="preserve">Lucio Silla KV 135 </t>
  </si>
  <si>
    <t xml:space="preserve">Die Entführung aus dem Serail KV 384 </t>
  </si>
  <si>
    <t xml:space="preserve">La finta semplice KV 51(46a) </t>
  </si>
  <si>
    <t xml:space="preserve">Il re Pastore KV 208 </t>
  </si>
  <si>
    <t xml:space="preserve">Hornkonzerte </t>
  </si>
  <si>
    <t xml:space="preserve">Davide penitente KV 469 </t>
  </si>
  <si>
    <t xml:space="preserve">Lo sposo deluso ossia La rivalità di tre donne per un solo amante KV 430 (424a) </t>
  </si>
  <si>
    <t xml:space="preserve">Barbara Ployers und Franz Jakob Freystadtlers Theorie- und Kompositionsstudien bei Mozart </t>
  </si>
  <si>
    <t xml:space="preserve">Lauretanische Litanei </t>
  </si>
  <si>
    <t xml:space="preserve">Skizzen </t>
  </si>
  <si>
    <t xml:space="preserve">Bearbeitungen und Ergänzungen von Werken verschiedener Komponisten </t>
  </si>
  <si>
    <t xml:space="preserve">Fragmente </t>
  </si>
  <si>
    <t xml:space="preserve">Klavierwerke - Nachträge/Supplement </t>
  </si>
  <si>
    <t xml:space="preserve">Kurzverzeichnis der KV-Nummern </t>
  </si>
  <si>
    <t xml:space="preserve">Übertragungen von Werken verschiedener Komponisten </t>
  </si>
  <si>
    <t xml:space="preserve">Nachträge (Studien, Einzelstücke, Varia) </t>
  </si>
  <si>
    <t xml:space="preserve">Indices </t>
  </si>
  <si>
    <t>X</t>
  </si>
  <si>
    <t>Work Group</t>
  </si>
  <si>
    <t>3-5,1</t>
  </si>
  <si>
    <t>3-5,1a</t>
  </si>
  <si>
    <t>3-5,3</t>
  </si>
  <si>
    <t>3-5,2</t>
  </si>
  <si>
    <t>Klaviertrios (incl. parts)</t>
  </si>
  <si>
    <t xml:space="preserve">Kammerduette + Kammerterzette </t>
  </si>
  <si>
    <t>5 I</t>
  </si>
  <si>
    <t>18 1+2</t>
  </si>
  <si>
    <t>Arminio, Opera in tree atti</t>
  </si>
  <si>
    <t xml:space="preserve"> </t>
  </si>
  <si>
    <t>5-II</t>
  </si>
  <si>
    <t>Kammerkantaten</t>
  </si>
  <si>
    <t>Geistliche Arien (Druckjahrgang 1727)</t>
  </si>
  <si>
    <t xml:space="preserve"> VI</t>
  </si>
  <si>
    <t>Oden und Lieder</t>
  </si>
  <si>
    <t>99 Critical Reports (German), some of them part volumes</t>
  </si>
  <si>
    <t xml:space="preserve">Arianna in Creta </t>
  </si>
  <si>
    <t xml:space="preserve">Orlando </t>
  </si>
  <si>
    <t xml:space="preserve">Quartette und Quintette mit Klavier und mit Glasharmonika. </t>
  </si>
  <si>
    <t xml:space="preserve">Klaviertrios </t>
  </si>
  <si>
    <t>Kleinere Kirchenwerke</t>
  </si>
  <si>
    <t>1+2</t>
  </si>
  <si>
    <t>Kantaten zum 1. Weihnachtstag BWV 63, 91, 110, 191, 197a</t>
  </si>
  <si>
    <t>Kantaten zu den Sonntagen Quasimodogeniti und Misericordias Domini</t>
  </si>
  <si>
    <t xml:space="preserve">Präludien, Toccaten, Fantasien und Fugen II / Frühfassungen und Varianten zu I und II. </t>
  </si>
  <si>
    <t>VII (Supplement)</t>
  </si>
  <si>
    <t>cloth bound/ parts paperback</t>
  </si>
  <si>
    <t>Critical Reports</t>
  </si>
  <si>
    <t>Total</t>
  </si>
  <si>
    <t>-</t>
  </si>
  <si>
    <t>Messe de Requiem op. 48 (version de 1900)</t>
  </si>
  <si>
    <t>L'Etoile</t>
  </si>
  <si>
    <t>Trio pour piano, violon et violoncelle, op. 120 / Quatuor à cordes, op. 121</t>
  </si>
  <si>
    <t>BACH, Johann Sebastian: New Edition of the Complete Works. Revised Edition (NBA rev)</t>
  </si>
  <si>
    <t>C. 15 Music volumes, including Critical Reports (Ger)</t>
  </si>
  <si>
    <t>Mass in B minor</t>
  </si>
  <si>
    <t>Weimar Cantatas BWV 31, 132, 143, 161, 172</t>
  </si>
  <si>
    <t>Chamber Music with Violin</t>
  </si>
  <si>
    <t>Pre Weimar Cantatas BWV 21, 106, 131, 150</t>
  </si>
  <si>
    <t>Organ Chorales I</t>
  </si>
  <si>
    <t>St. John Passion (1749)</t>
  </si>
  <si>
    <t>28 Music volumes including Critical Reports (Fr or Eng)</t>
  </si>
  <si>
    <t>Newe Gaistliche und weltliche Teutsche Gesang sampt zwayen Lateinischen mit vier und fünf Stimmen, 1606</t>
  </si>
  <si>
    <t>cloth bound /paperback</t>
  </si>
  <si>
    <t>8a-c</t>
  </si>
  <si>
    <t>Agrippina, Agrippina</t>
  </si>
  <si>
    <t>Publication schedule</t>
  </si>
  <si>
    <t xml:space="preserve">Publication schedule
</t>
  </si>
  <si>
    <t>BACH, Johann Sebastian: New Edition of the Complete Works. New Bach Edition</t>
  </si>
  <si>
    <t>Volumes currently available</t>
  </si>
  <si>
    <t>Subscription price</t>
  </si>
  <si>
    <t>BERLIOZ, Hector: New Edition of the Complete Works. New Berlioz Edition</t>
  </si>
  <si>
    <t>26 Music volumes, including Critical Reports (English)</t>
  </si>
  <si>
    <t>Already completed</t>
  </si>
  <si>
    <t>Retail price (volumes purchased separately)</t>
  </si>
  <si>
    <t>Retail price</t>
  </si>
  <si>
    <t>Subcription price</t>
  </si>
  <si>
    <t>37 Music volumes, including Critical Reports (English)</t>
  </si>
  <si>
    <t>Composer</t>
  </si>
  <si>
    <t>LASSO, Orlando: Complete Works – New Series</t>
  </si>
  <si>
    <t>26 Music Volumes; 1 Supplement</t>
  </si>
  <si>
    <t>14 Music volumes, including Critical Reports (German)</t>
  </si>
  <si>
    <t>MOZART, W.A.: New Edition of the Complete Works. New Mozart Edition</t>
  </si>
  <si>
    <t>SCHEIN, Johann Hermann: New Edition of the Complete Works – New Schein Edition</t>
  </si>
  <si>
    <t>SCHUBERT, Franz: New Edition of the Complete Works – New Schubert Edition</t>
  </si>
  <si>
    <t>HANDEL, G. F.: Halle Handel Edition – Complete Critical Edition</t>
  </si>
  <si>
    <t>Die Notenschrift Johann Sebastian Bachs -Dokumentation ihrer Entwicklung-</t>
  </si>
  <si>
    <t>Abschlussbroschüre</t>
  </si>
  <si>
    <t xml:space="preserve">Kirchenkantaten verschiedener, teils unbekannter Bestimmung </t>
  </si>
  <si>
    <t xml:space="preserve">Die Orgelchoräle aus der Leipziger Originalhandschrift </t>
  </si>
  <si>
    <t>Schriftstücke von der Hand Johann Sebastian Bachs -Bach-Dokumente, Band 1-</t>
  </si>
  <si>
    <t>Fremdschriftliche und gedruckte Dokumente zur Lebensgeschichte Johann Sebastian Bachs 1685-1750 -Bach-Dokumente, Band 2-</t>
  </si>
  <si>
    <t>c. 128 Music volumes (including Supplement volumes), some of them part volumes</t>
  </si>
  <si>
    <t>Dokumente zum Nachwirken J. S. Bachs 1750 bis 1800 -Bach-Dokumente, Band 3-</t>
  </si>
  <si>
    <t>Bilddokumente zur Lebensgeschichte Johann Sebastian Bachs -Bach-Dokumente, Band 4-</t>
  </si>
  <si>
    <t>Dokumente zu Leben, Werk und Nachwirken Johann Sebastian Bachs 1685-1800. Neue Dokumente und Nachträge zu Band I-III -Bach-Dokumente, Band 5-</t>
  </si>
  <si>
    <t>Ausgewählte Dokumente zum Nachwirken Johann Sebastian Bachs 1801-1850 -Bach-Dokumente, Band 6-</t>
  </si>
  <si>
    <t>Über Johann Sebastian Bachs Leben, Kunst und Kunstwerke (Leipzig 1802). Edition - Quellen - Materialien -Bach-Dokumente, Band 7-</t>
  </si>
  <si>
    <t>Materialien zur Quellen-Überlieferung bis 1850</t>
  </si>
  <si>
    <t>IX</t>
  </si>
  <si>
    <t>II</t>
  </si>
  <si>
    <t>I</t>
  </si>
  <si>
    <t>5a</t>
  </si>
  <si>
    <t>6/1</t>
  </si>
  <si>
    <t>2/1</t>
  </si>
  <si>
    <t>2/2</t>
  </si>
  <si>
    <t>8/2</t>
  </si>
  <si>
    <t>8/1</t>
  </si>
  <si>
    <t>6/2</t>
  </si>
  <si>
    <t>9/1</t>
  </si>
  <si>
    <t>9/2</t>
  </si>
  <si>
    <t>3/1</t>
  </si>
  <si>
    <t>3/2</t>
  </si>
  <si>
    <t>5b</t>
  </si>
  <si>
    <t>1a</t>
  </si>
  <si>
    <t>*</t>
  </si>
  <si>
    <t>i.V.</t>
  </si>
  <si>
    <t>Supplement</t>
  </si>
  <si>
    <t>VII</t>
  </si>
  <si>
    <t>11/1</t>
  </si>
  <si>
    <t>11/2</t>
  </si>
  <si>
    <t>17/1</t>
  </si>
  <si>
    <t>17/2</t>
  </si>
  <si>
    <t>28/1</t>
  </si>
  <si>
    <t>28/2</t>
  </si>
  <si>
    <t xml:space="preserve"> 3/1</t>
  </si>
  <si>
    <t xml:space="preserve"> 3/2</t>
  </si>
  <si>
    <t>32/1</t>
  </si>
  <si>
    <t>32/2</t>
  </si>
  <si>
    <t xml:space="preserve"> 2/1</t>
  </si>
  <si>
    <t xml:space="preserve"> 2/2</t>
  </si>
  <si>
    <t xml:space="preserve"> 6/1</t>
  </si>
  <si>
    <t xml:space="preserve"> 6/2</t>
  </si>
  <si>
    <t xml:space="preserve"> 9/1</t>
  </si>
  <si>
    <t xml:space="preserve"> 9/2</t>
  </si>
  <si>
    <t>III</t>
  </si>
  <si>
    <t>IV</t>
  </si>
  <si>
    <t>V</t>
  </si>
  <si>
    <t>VI</t>
  </si>
  <si>
    <t xml:space="preserve">VIII </t>
  </si>
  <si>
    <t xml:space="preserve">Adventskantaten BWV 36 (ältere und endgültige Fassung), 61, 62, 132 </t>
  </si>
  <si>
    <t xml:space="preserve">Kantaten zum 2. und 3. Ostertag BWV 6, 66; BWV 134 (3. Fassung und Varianten der 1. Fassung), 145, 158 </t>
  </si>
  <si>
    <t xml:space="preserve">Kantaten zum Sonntag Jubilate </t>
  </si>
  <si>
    <t xml:space="preserve">Kantaten zum 1. Pfingsttag </t>
  </si>
  <si>
    <t xml:space="preserve">Kantaten zum 2. und 3. Pfingsttag </t>
  </si>
  <si>
    <t xml:space="preserve">Kantaten zum Trinitatisfest und zum 1. Sonntag nach Trinitatis </t>
  </si>
  <si>
    <t xml:space="preserve">Kantaten zum 2. und 3. Sonntag nach Trinitatis </t>
  </si>
  <si>
    <t xml:space="preserve">Kantaten zum 4. Sonntag nach Trinitatis </t>
  </si>
  <si>
    <t xml:space="preserve">Kantaten zum 5. und 6. Sonntag nach Trinitatis </t>
  </si>
  <si>
    <t xml:space="preserve">Kantaten zum 7. und 8. Sonntag nach Trinitatis </t>
  </si>
  <si>
    <t xml:space="preserve">Kantaten zum 9. und 10. Sonntag nach Trinitatis </t>
  </si>
  <si>
    <t xml:space="preserve">Kantaten zum 11. und 12. Sonntag nach Trinitatis </t>
  </si>
  <si>
    <t xml:space="preserve">Kantaten zum 13. und 14. Sonntag nach Trinitatis  </t>
  </si>
  <si>
    <t xml:space="preserve">Kantaten zum 15. Sonntag nach Trinitatis </t>
  </si>
  <si>
    <t xml:space="preserve">Kantaten zum 16. und 17. Sonntag nach Trinitatis </t>
  </si>
  <si>
    <t xml:space="preserve">Kantaten zum 18. und 19. Sonntag nach Trinitatis </t>
  </si>
  <si>
    <t xml:space="preserve">Kantaten zum 20. und 21. Sonntag nach Trinitatis </t>
  </si>
  <si>
    <t xml:space="preserve">Kantaten zum 22. und 23. Sonntag nach Trinitatis </t>
  </si>
  <si>
    <t xml:space="preserve">Kantaten zum 24. bis 27. Sonntag nach Trinitatis </t>
  </si>
  <si>
    <t xml:space="preserve">Kantaten zu Marienfesten I </t>
  </si>
  <si>
    <t xml:space="preserve">Kantaten zu Marienfesten II </t>
  </si>
  <si>
    <t xml:space="preserve">Kantaten zum Johannisfest </t>
  </si>
  <si>
    <t xml:space="preserve">Kantaten zum 2. und 3. Weihnachtstag </t>
  </si>
  <si>
    <t xml:space="preserve">Kantaten zum Sonntag nach Weihnachten </t>
  </si>
  <si>
    <t xml:space="preserve">Kantaten zum Michaelisfest </t>
  </si>
  <si>
    <t xml:space="preserve">Kantaten zum Reformationsfest und zur Orgelweihe </t>
  </si>
  <si>
    <t xml:space="preserve">Ratswahlkantaten I </t>
  </si>
  <si>
    <t xml:space="preserve">Trauungskantaten </t>
  </si>
  <si>
    <t xml:space="preserve">Festmusiken für die Fürstenhäuser von Weimar, Weißenfels und Köthen  </t>
  </si>
  <si>
    <t xml:space="preserve">Festmusiken für das Kurfürstlich-Sächsische Haus I </t>
  </si>
  <si>
    <t xml:space="preserve">Festmusiken für das Kurfürstlich-Sächsische Haus II </t>
  </si>
  <si>
    <t xml:space="preserve">Festmusiken zu Leipziger Universitätsfeiern </t>
  </si>
  <si>
    <t xml:space="preserve">Festmusiken für Leipziger Rats- und Schulfeiern / Huldigungsmusiken für Adelige und Bürger </t>
  </si>
  <si>
    <t xml:space="preserve">Kantaten zu Neujahr und zum Sonntag nach Neujahr  </t>
  </si>
  <si>
    <t xml:space="preserve">Hochzeitskantaten und Weltliche Kantaten verschiedener Bestimmung </t>
  </si>
  <si>
    <t xml:space="preserve">Varia: Kantaten, Quodlibet, Einzelsätze, Bearbeitungen </t>
  </si>
  <si>
    <t xml:space="preserve">Kantaten zum Epiphaniasfest bis zum 2. Sonntag nach Epiphanias </t>
  </si>
  <si>
    <t xml:space="preserve">Kantaten zum 3. und 4. Sonntag nach Epiphanias </t>
  </si>
  <si>
    <t xml:space="preserve">Kantaten zu den Sonntagen Septuagesimae und Sexagesimae BWV 84, 92, 144; BWV 18 (Weimarer und Leipziger Fassung), 126, 181 </t>
  </si>
  <si>
    <t xml:space="preserve">Kantaten zum 1. Ostertag </t>
  </si>
  <si>
    <t xml:space="preserve">Ratswahlkantaten II </t>
  </si>
  <si>
    <t xml:space="preserve">Kantaten zum Sonntag Estomihi, Oculi und Palmarum </t>
  </si>
  <si>
    <t xml:space="preserve">Kantaten zu den Sonntagen Oculi und Palmarum </t>
  </si>
  <si>
    <t xml:space="preserve">Messe h-moll BWV 232 </t>
  </si>
  <si>
    <t xml:space="preserve">Magnificat </t>
  </si>
  <si>
    <t xml:space="preserve">Matthäus-Passion BWV 244b </t>
  </si>
  <si>
    <t xml:space="preserve">Frühfassungen zur h-Moll Messe </t>
  </si>
  <si>
    <t xml:space="preserve">Lutherische Messen und einzelne Messensätze </t>
  </si>
  <si>
    <t xml:space="preserve">Johannes-Passion BWV 245 </t>
  </si>
  <si>
    <t xml:space="preserve">Matthäus-Passion, Fassung 1736 (endgültige Fassung) BWV 244 </t>
  </si>
  <si>
    <t xml:space="preserve">Weihnachtsoratorium BWV 248 </t>
  </si>
  <si>
    <t xml:space="preserve">Oratorium Festo Paschali BWV 249 </t>
  </si>
  <si>
    <t xml:space="preserve">Himmelfahrts-Oratorium BWV 11 </t>
  </si>
  <si>
    <t xml:space="preserve">Lateinische Kirchenmusik, Passionen: Werke zweifelhafter Echtheit, Bearbeitungen fremder Kompositionen </t>
  </si>
  <si>
    <t xml:space="preserve">Motetten BWV 118, BWV 225-230 </t>
  </si>
  <si>
    <t xml:space="preserve">Choräle und geistliche Lieder, Teil 1 </t>
  </si>
  <si>
    <t xml:space="preserve">Choräle und geistliche Lieder, Teil 2 </t>
  </si>
  <si>
    <t xml:space="preserve">Motetten, Choralsätze und Lieder zweifelhafter Echtheit </t>
  </si>
  <si>
    <t xml:space="preserve">Freie Orgelwerke und Choralpartiten aus unterschiedlicher Überlieferung </t>
  </si>
  <si>
    <t xml:space="preserve">Orgelbüchlein BWV 599-644, BWV 620a, 630a, 631a, 638a - Sechs Choräle verschiedener Art (Schübler-Choräle) BWV 645-650 - Choralpartiten BWV 766-768, BWV 770 - Anhänge Ausgabe- </t>
  </si>
  <si>
    <t xml:space="preserve">Orgelchoräle aus unterschiedlicher Überlieferung </t>
  </si>
  <si>
    <t xml:space="preserve">Die einzeln überlieferten Orgelchoräle </t>
  </si>
  <si>
    <t xml:space="preserve">Präludien, Toccaten, Fantasien und Fugen I </t>
  </si>
  <si>
    <t xml:space="preserve">Sechs Sonaten und verschiedene Einzelwerke </t>
  </si>
  <si>
    <t xml:space="preserve">Bearbeitungen fremder Werke </t>
  </si>
  <si>
    <t xml:space="preserve">Orgelchoräle der Neumeister-Sammlung </t>
  </si>
  <si>
    <t>2,1+2</t>
  </si>
  <si>
    <t xml:space="preserve">Die Kopisten Johann Sebastians Bachs </t>
  </si>
  <si>
    <t xml:space="preserve">Katalog der Wasserzeichen in Bachs Originalhandschriften (2 Bde.) </t>
  </si>
  <si>
    <t xml:space="preserve">Aufzeichnungen zur Generalbass- und Satzlehre, Kontrapunktstudien, Skizzen und Entwürfe </t>
  </si>
  <si>
    <t xml:space="preserve">Erster Teil der Klavierübung. Sechs Partiten </t>
  </si>
  <si>
    <t xml:space="preserve">Einzeln überlieferte Klavierwerke II / Kompositionen für Lauteninstrumente </t>
  </si>
  <si>
    <t xml:space="preserve">Werke zweifelhafter Echtheit für Tasteninstrumente </t>
  </si>
  <si>
    <t xml:space="preserve">Zweiter Teil der Klavierübung / Vierter Teil der Klavierübung / Vierzehn Kanons </t>
  </si>
  <si>
    <t xml:space="preserve">Inventionen und Sinfonien </t>
  </si>
  <si>
    <t xml:space="preserve">Die Klavierbüchlein für Anna Magdalena Bach von 1722 und 1725 </t>
  </si>
  <si>
    <t xml:space="preserve">Klavierbüchlein für Wilhelm Friedemann </t>
  </si>
  <si>
    <t xml:space="preserve">Das Wohltemperierte Klavier I </t>
  </si>
  <si>
    <t xml:space="preserve">Das Wohltemperierte Klavier II </t>
  </si>
  <si>
    <t xml:space="preserve">Die sechs Englischen Suiten. BWV 806-811. Anhang: Suite 1 avec Prélude, Frühfassung BWV 806a </t>
  </si>
  <si>
    <t xml:space="preserve">Die sechs Französischen Suiten - Zwei Suiten a-Moll und Es-Dur </t>
  </si>
  <si>
    <t xml:space="preserve">Toccaten BWV 910-916 </t>
  </si>
  <si>
    <t xml:space="preserve">Sechs kleine Praeludien - Einzeln überlieferte Klavierwerke I </t>
  </si>
  <si>
    <t xml:space="preserve">Werke für Violine </t>
  </si>
  <si>
    <t xml:space="preserve">Sechs Suiten für Violoncello solo </t>
  </si>
  <si>
    <t xml:space="preserve">Werke für Flöte </t>
  </si>
  <si>
    <t xml:space="preserve">Drei Sonaten für Viola da gamba und Cembalo BWV 1027-1029 </t>
  </si>
  <si>
    <t xml:space="preserve">Verschiedene Kammermusikwerke </t>
  </si>
  <si>
    <t xml:space="preserve">Verschollene Solokonzerte in Rekonstruktionen </t>
  </si>
  <si>
    <t xml:space="preserve">Vier Ouvertüren (Orchestersuiten) BWV 1066-1069 </t>
  </si>
  <si>
    <t xml:space="preserve">Sechs Brandenburgische Konzerte BWV 1046-1051. Anhang: 1. Fassung des Concerto I (Sinfonia F-dur BWV 1046a), BWV 1050a (Frühfassung) </t>
  </si>
  <si>
    <t xml:space="preserve">Konzerte für Violine, für zwei Violinen, für Cembalo, Flöte und Violine </t>
  </si>
  <si>
    <t xml:space="preserve">Konzerte für Cembalo </t>
  </si>
  <si>
    <t xml:space="preserve">Konzerte für zwei Cembali -Urtext der Neuen Bach-Ausgabe- (concerti/concerts) </t>
  </si>
  <si>
    <t xml:space="preserve">Konzerte für drei und vier Cembali </t>
  </si>
  <si>
    <t xml:space="preserve">Kanons / Musikalisches Opfer </t>
  </si>
  <si>
    <t>Die Kunst der Fuge BWV 1080  / 2 Bde.</t>
  </si>
  <si>
    <t>Title No.</t>
  </si>
  <si>
    <t>Series</t>
  </si>
  <si>
    <t>Volume</t>
  </si>
  <si>
    <t>Title</t>
  </si>
  <si>
    <t>Music volumes</t>
  </si>
  <si>
    <t>Critical reports</t>
  </si>
  <si>
    <t>* = Out-of-print
i.V. = in preparation</t>
  </si>
  <si>
    <t>Kantaten zu den Sonntagen Septuagesimae und Sexagesimae BWV 84, 92, 144; BWV 18 (Weimarer und Leipziger Fassung), 126, 181 / KB</t>
  </si>
  <si>
    <t>VIII</t>
  </si>
  <si>
    <t>7 (Supplement)</t>
  </si>
  <si>
    <t xml:space="preserve">Kantaten zum 1. Weihnachtstag BWV 63, 91, 110, 191, 197a </t>
  </si>
  <si>
    <t xml:space="preserve">Kantaten zu den Sonntagen Quasimodogeniti und Misericordias Domini </t>
  </si>
  <si>
    <t xml:space="preserve">Kantaten zu den Sonntagen Cantate bis Exaudi </t>
  </si>
  <si>
    <t xml:space="preserve">Kantaten zum 13. und 14. Sonntag nach Trinitatis </t>
  </si>
  <si>
    <t xml:space="preserve">Lutherische Messen und einzelne Messensätze  </t>
  </si>
  <si>
    <t xml:space="preserve">Magnificat   </t>
  </si>
  <si>
    <t xml:space="preserve">Himmelfahrts-Oratorium. NBA II/8. Kritischer Bericht BWV 11 </t>
  </si>
  <si>
    <t xml:space="preserve">Dritter Teil der Klavierübung </t>
  </si>
  <si>
    <t xml:space="preserve">Konzerte für zwei Cembali </t>
  </si>
  <si>
    <t xml:space="preserve">Die Kunst der Fuge BWV 1080 </t>
  </si>
  <si>
    <t>8/1+2</t>
  </si>
  <si>
    <t>5+6</t>
  </si>
  <si>
    <t>Matthäus-Passion. Frühfassung BWV 244b  Faksimile</t>
  </si>
  <si>
    <t>BA</t>
  </si>
  <si>
    <t>2/1+2</t>
  </si>
  <si>
    <t>Grand traité d'instrumentation et d'orchestration modernes</t>
  </si>
  <si>
    <t>The Portraits of Hector Berlioz</t>
  </si>
  <si>
    <t>Béatrice et Bénédict</t>
  </si>
  <si>
    <t>Opernfragmente</t>
  </si>
  <si>
    <t>Huit scènes de Faust</t>
  </si>
  <si>
    <t>Prix de Rome Works</t>
  </si>
  <si>
    <t>Lélio ou Le retour à la vie</t>
  </si>
  <si>
    <t>Grande messe des morts</t>
  </si>
  <si>
    <t>Te Deum</t>
  </si>
  <si>
    <t>L'enfance du Christ - Die Kindheit Christi</t>
  </si>
  <si>
    <t>Songs for Solo Voice and Orchestra</t>
  </si>
  <si>
    <t>Choral Works with Keyboard</t>
  </si>
  <si>
    <t>Songs with Piano</t>
  </si>
  <si>
    <t>Symphonie fantastique</t>
  </si>
  <si>
    <t>Harold en Italie</t>
  </si>
  <si>
    <t>Roméo et Juliette</t>
  </si>
  <si>
    <t>Grande Symphonie Funèbre et Triomphale</t>
  </si>
  <si>
    <t>Overtures</t>
  </si>
  <si>
    <t>Miscellaneous Works and Index</t>
  </si>
  <si>
    <t>Messe solennelle</t>
  </si>
  <si>
    <t>Edition</t>
  </si>
  <si>
    <t>Sinfonie sérieuse g-moll</t>
  </si>
  <si>
    <t>Sinfonie capricieuse D-dur</t>
  </si>
  <si>
    <t>Sinfonie singulière C-dur</t>
  </si>
  <si>
    <t>Violinkonzert in cis</t>
  </si>
  <si>
    <t>Klavierkonzert in D</t>
  </si>
  <si>
    <t>Konzertante Werke</t>
  </si>
  <si>
    <t>Tongemälde I</t>
  </si>
  <si>
    <t>Tongemälde II</t>
  </si>
  <si>
    <t>Septett</t>
  </si>
  <si>
    <t>Streichquartette</t>
  </si>
  <si>
    <t>Klaviertrios</t>
  </si>
  <si>
    <t>Klavierquartett und Klavierquintette</t>
  </si>
  <si>
    <t>Duos</t>
  </si>
  <si>
    <t>Sologesänge mit Klavierbegleitung</t>
  </si>
  <si>
    <t>Ein ländl. Verlobungsfest in Schweden</t>
  </si>
  <si>
    <t>Choralbuch (unvollendet)</t>
  </si>
  <si>
    <t>BERWALD, Franz: Complete Works</t>
  </si>
  <si>
    <t>Sinfonie naive Es-Dur</t>
  </si>
  <si>
    <t>18a</t>
  </si>
  <si>
    <t>Werke für Klavier und andere Tasteninstrumente</t>
  </si>
  <si>
    <t>17a-c</t>
  </si>
  <si>
    <t>Jag gar i kloster / Ich gehe ins Kloster</t>
  </si>
  <si>
    <t>Drottningen av Golconda Teilband a</t>
  </si>
  <si>
    <t>Drottningen av Golconda Teilband b</t>
  </si>
  <si>
    <t>18b</t>
  </si>
  <si>
    <t xml:space="preserve">Modehandlerskan (Die Putzmacherin) </t>
  </si>
  <si>
    <t>Dokumente seine Lebens (german)</t>
  </si>
  <si>
    <t>Fragmentarische Werke II</t>
  </si>
  <si>
    <t>Fragmentarische Werke I</t>
  </si>
  <si>
    <t>GADE, Niels Wilhelm: Works</t>
  </si>
  <si>
    <t>Scheduled date of completion: Not yet fixed</t>
  </si>
  <si>
    <t>Symphonie Nr. 3 a-moll op. 15</t>
  </si>
  <si>
    <t>Symphonie Nr. 8 h-moll op. 47</t>
  </si>
  <si>
    <t>Symphonie Nr. 4 B-Dur op. 20</t>
  </si>
  <si>
    <t>Symphonie Nr. 2 E-Dur op. 10</t>
  </si>
  <si>
    <t>Symphonie Nr. 5 d-moll op. 25</t>
  </si>
  <si>
    <t>Symphonie Nr. 6 g-moll op. 32</t>
  </si>
  <si>
    <t>Symphonie Nr. 7 F-Dur op. 45</t>
  </si>
  <si>
    <t>Konzertouvertüren op. 1, 7, 14</t>
  </si>
  <si>
    <t>Violinkonzert op. 56 Noveletten op. 53, 58</t>
  </si>
  <si>
    <t>Oktett, Sextett und Quintette für Streichinstrumente</t>
  </si>
  <si>
    <t>Werke für Klavierquartett und Klaviertrio</t>
  </si>
  <si>
    <t>Werke für Orgel</t>
  </si>
  <si>
    <t>Werke für Violine (Klarinette) und Klavier / Band I/II</t>
  </si>
  <si>
    <t>Orchestersuiten: Sommertag auf dem Lande op. 55, 61</t>
  </si>
  <si>
    <t>9a</t>
  </si>
  <si>
    <t>GLUCK, Christoph Willibald: Complete Works</t>
  </si>
  <si>
    <t>La Rencontre imprévue - Die Pilger von Mekka.</t>
  </si>
  <si>
    <t>Iphigenie auf Tauris</t>
  </si>
  <si>
    <t>Orphée et Euridice - Orpheus und Eurydike</t>
  </si>
  <si>
    <t>Don Juan - Semiramis</t>
  </si>
  <si>
    <t>Il Re Pastore - Der König als Hirte</t>
  </si>
  <si>
    <t>Il Parnaso confuso</t>
  </si>
  <si>
    <t>Telemaco</t>
  </si>
  <si>
    <t>Iphigénie en Tauride</t>
  </si>
  <si>
    <t>Ezio. Prager Fassung (1750)</t>
  </si>
  <si>
    <t>Triosonaten für zwei Violinen und Basso continuo</t>
  </si>
  <si>
    <t>La Danza - Der Hirtenreigen</t>
  </si>
  <si>
    <t>Alceste - Alkestis - Pariser Fassung 1776</t>
  </si>
  <si>
    <t>Alceste - Alkestis -Wiener Fassung 1767 / Teilband A + B</t>
  </si>
  <si>
    <t>Orfeo ed Euridice - Orpheus und Eurydike</t>
  </si>
  <si>
    <t>Echo et Narcisse - Echo und Narziß</t>
  </si>
  <si>
    <t>Paride ed Elena - Paris und Helena</t>
  </si>
  <si>
    <t>Le Cinesi - Die Chinesinnen</t>
  </si>
  <si>
    <t>L'Ivrogne corrigé - Der bekehrte Trunkenbold</t>
  </si>
  <si>
    <t>La corona</t>
  </si>
  <si>
    <t>Tetide</t>
  </si>
  <si>
    <t>Iphigénie en Aulide - Iphigenie in Aulis / Bände A + B</t>
  </si>
  <si>
    <t>Armide - Armida / Bände A + B</t>
  </si>
  <si>
    <t>Le Diable à quatre, ou La Double Métamorphose</t>
  </si>
  <si>
    <t>La Semiramide riconosciuta</t>
  </si>
  <si>
    <t>Ezio (Wiener Fassung) 1763/64</t>
  </si>
  <si>
    <t>La clemenza di Tito</t>
  </si>
  <si>
    <t>Ipermestra (1744)</t>
  </si>
  <si>
    <t>Prologo</t>
  </si>
  <si>
    <t>L'innocenza giustificata (Wien 1755)</t>
  </si>
  <si>
    <t>Libretti</t>
  </si>
  <si>
    <t>L'arbre enchanté (1. Fassung)</t>
  </si>
  <si>
    <t>Le Cadi dupé - Der betrogene Kadi</t>
  </si>
  <si>
    <t>La contesa dei Numi</t>
  </si>
  <si>
    <t>Antigono (Rom 1756)</t>
  </si>
  <si>
    <t>Alessandro / Don Juan (Kurzfassung)</t>
  </si>
  <si>
    <t>Il trionfo di Clelia (Bologna 1763)</t>
  </si>
  <si>
    <t>L'arbre enchanté (2. Fassung)</t>
  </si>
  <si>
    <t>Le nozze d'Ercole e d'Ebe</t>
  </si>
  <si>
    <t>Le feste d'Apollo / Bände A+B</t>
  </si>
  <si>
    <t>3a+b</t>
  </si>
  <si>
    <t>5a+b</t>
  </si>
  <si>
    <t>8a+b</t>
  </si>
  <si>
    <t>28a+b</t>
  </si>
  <si>
    <t xml:space="preserve">I </t>
  </si>
  <si>
    <t xml:space="preserve">V </t>
  </si>
  <si>
    <t>Das Alexander-Fest oder "Die Macht der Musik"</t>
  </si>
  <si>
    <t>Ode for the Birthday of Queen Anne</t>
  </si>
  <si>
    <t>The Messiah - Der Messias</t>
  </si>
  <si>
    <t>Jephta</t>
  </si>
  <si>
    <t>Zwölf Concerti grossi</t>
  </si>
  <si>
    <t>Sechs Concerti grossi</t>
  </si>
  <si>
    <t>Passion nach dem Evangelisten Johannes</t>
  </si>
  <si>
    <t>L'Allegro, il Penseroso ed il Moderato</t>
  </si>
  <si>
    <t>Josua</t>
  </si>
  <si>
    <t>Klavierwerke III</t>
  </si>
  <si>
    <t>Amadigi</t>
  </si>
  <si>
    <t>Klavierwerke IV</t>
  </si>
  <si>
    <t>Rinaldo (Fassung 1711)</t>
  </si>
  <si>
    <t>Aufzeichnungen zur Kompositionslehre</t>
  </si>
  <si>
    <t>Sechs einzeln überlieferte Instrumentalwerke</t>
  </si>
  <si>
    <t>Concerti a due cori</t>
  </si>
  <si>
    <t>Anthems für Cannons I</t>
  </si>
  <si>
    <t>Acis and Galatea (1. Fassung)</t>
  </si>
  <si>
    <t>Orgelkonzerte II</t>
  </si>
  <si>
    <t>Anthems für Cannons II</t>
  </si>
  <si>
    <t>Anthems für Cannons III</t>
  </si>
  <si>
    <t>Oreste</t>
  </si>
  <si>
    <t>Flavio, Re de' Langobardi - Flavio, König der Langobarden</t>
  </si>
  <si>
    <t>Kantaten mit Instrumenten I</t>
  </si>
  <si>
    <t>Klavierwerke I</t>
  </si>
  <si>
    <t>Almira, Königin von Kastilien</t>
  </si>
  <si>
    <t>Anthems für die Chapel Royal</t>
  </si>
  <si>
    <t>Tamerlano</t>
  </si>
  <si>
    <t>Poro</t>
  </si>
  <si>
    <t>Te Deum und Jubilate zur Feier des Friedens von Utrecht</t>
  </si>
  <si>
    <t>Kantaten mit Instrumenten II</t>
  </si>
  <si>
    <t>Elf Sonaten für Flöte und Basso continuo (Neuausgabe)</t>
  </si>
  <si>
    <t>Tolomeo, Re d'Egitto</t>
  </si>
  <si>
    <t>Rinaldo (Fassung 1731)</t>
  </si>
  <si>
    <t>Kantaten mit Instrumenten III</t>
  </si>
  <si>
    <t>Alcina</t>
  </si>
  <si>
    <t>Radamisto (1. Fassung)</t>
  </si>
  <si>
    <t>Rodelinda, Regina de' Longobardi</t>
  </si>
  <si>
    <t>Radamisto (2. Fassung)</t>
  </si>
  <si>
    <t>Aci, Galatea e Polifemo</t>
  </si>
  <si>
    <t>Deidamia</t>
  </si>
  <si>
    <t>Imeneo</t>
  </si>
  <si>
    <t>Alessandro</t>
  </si>
  <si>
    <t>Lotario</t>
  </si>
  <si>
    <t>Anthem for the Funeral of Queen Caroline</t>
  </si>
  <si>
    <t>Ottone</t>
  </si>
  <si>
    <t>Ariodante</t>
  </si>
  <si>
    <t>Riccardo primo, Re d'Inghilterra</t>
  </si>
  <si>
    <t>Rodrigo (Vincer se stesso è la maggior vittoria)</t>
  </si>
  <si>
    <t>Theodora</t>
  </si>
  <si>
    <t>Ezio</t>
  </si>
  <si>
    <t>10/2</t>
  </si>
  <si>
    <t>10/1</t>
  </si>
  <si>
    <t>4/1</t>
  </si>
  <si>
    <t>IV-Supplement</t>
  </si>
  <si>
    <t>14/1+2</t>
  </si>
  <si>
    <t>12/1+2</t>
  </si>
  <si>
    <t>paperback</t>
  </si>
  <si>
    <t xml:space="preserve">Das Alexander-Fest oder Die Macht der Musik </t>
  </si>
  <si>
    <t xml:space="preserve">Ode for the Birthday of Queen Anne - Ode für den Geburtstag der Königin Anna (Serenata) </t>
  </si>
  <si>
    <t xml:space="preserve">The Choice of Hercules - Die Wahl des Herakles  </t>
  </si>
  <si>
    <t xml:space="preserve">The Messiah - Der Messias </t>
  </si>
  <si>
    <t xml:space="preserve">Susanna </t>
  </si>
  <si>
    <t xml:space="preserve">Zwölf Concerti grossi </t>
  </si>
  <si>
    <t xml:space="preserve">Sechs Concerti grossi </t>
  </si>
  <si>
    <t xml:space="preserve">Saul </t>
  </si>
  <si>
    <t xml:space="preserve">Passion nach Barthold Heinrich Brockes </t>
  </si>
  <si>
    <t xml:space="preserve">L'Allegro, il Penseroso ed il Moderato </t>
  </si>
  <si>
    <t xml:space="preserve">Sieben Sonaten für zwei Violinen und Basso continuo </t>
  </si>
  <si>
    <t xml:space="preserve">Amadigi  </t>
  </si>
  <si>
    <t>4/2</t>
  </si>
  <si>
    <t>Belshazzar. Oratorium in drei Akten</t>
  </si>
  <si>
    <t>The Choice of Hercules - Die Wahl des Herakles</t>
  </si>
  <si>
    <t>cloth bound</t>
  </si>
  <si>
    <t>Einzeln überlieferte Instrumentalwerke II incl. parts</t>
  </si>
  <si>
    <t>Neun Sonaten für zwei Violinen und Basso continuo (incl. parts)</t>
  </si>
  <si>
    <t>Sieben Sonaten für zwei Violinen und Basso continuo (incl. parts and critical report)</t>
  </si>
  <si>
    <t>Neun Sonaten für ein Soloinstrument und Basso continuo (incl. parts)</t>
  </si>
  <si>
    <t>Klavirno Skladby - Klavierkompositionen - Compositions for Piano.</t>
  </si>
  <si>
    <t>Taras Bulba (1915/1918)</t>
  </si>
  <si>
    <t>Návod pro Vyucováni - Anleitung zum Gesangsunterricht - Instructions for Singing Lessons (1899)</t>
  </si>
  <si>
    <t>Na Soláni Carták - Die Schenke in den Bergen / Droben auf der Höhe - Carták on Solán (1920)</t>
  </si>
  <si>
    <t>Lasské Tance - Lachische Tänze - Lachian Dances (1889/1927).</t>
  </si>
  <si>
    <t>Muzské Sbory I - Männerchöre I - Male Choruses I</t>
  </si>
  <si>
    <t>Sumarovo Dite - Des Spielmanns Kind - The Fiddler's Child (1912-1914)</t>
  </si>
  <si>
    <t>Skladby pro Housle a Klavir - Kompositionen für Violine und Klavier - Compositions for Violin and Piano</t>
  </si>
  <si>
    <t>Skladby pro Violoncello a Klavir - Kompositionen für Violoncello und Klavier - Compositions for Violincello and Piano</t>
  </si>
  <si>
    <t>Amarus</t>
  </si>
  <si>
    <t>Varhany Skladby - Orgelkompositionen - Compositions for Organ</t>
  </si>
  <si>
    <t>Mládi - Die Jugend - Youth (1924)</t>
  </si>
  <si>
    <t>Smyccovy Kvartet c.1 - Streichquartett Nr. 1</t>
  </si>
  <si>
    <t>Capriccio Pro Klavir (Levou Rukuo) A Soubor Dechovych Nastroju (1926)</t>
  </si>
  <si>
    <t>Smyccovy Kvartet c.2 - Streichquartett Nr. 2</t>
  </si>
  <si>
    <t>Muzské Sbory II - Männerchöre II - Male Choruses II</t>
  </si>
  <si>
    <t>Glagolitische Messe</t>
  </si>
  <si>
    <t>Věčné evangelium / Das ewige Evangelium</t>
  </si>
  <si>
    <t>Dunaj / Donau</t>
  </si>
  <si>
    <t>H</t>
  </si>
  <si>
    <t>F</t>
  </si>
  <si>
    <t>D</t>
  </si>
  <si>
    <t>B</t>
  </si>
  <si>
    <t>C</t>
  </si>
  <si>
    <t>E</t>
  </si>
  <si>
    <t>Lateinische Motetten, französische Chansons und italienische Madrigale inkl. Nachtrag</t>
  </si>
  <si>
    <t>Die vier Passionen</t>
  </si>
  <si>
    <t>Messen 1 - 9</t>
  </si>
  <si>
    <t>Messen 10 - 17</t>
  </si>
  <si>
    <t>Messen 18 - 23</t>
  </si>
  <si>
    <t>Messen 24 - 29</t>
  </si>
  <si>
    <t>Messen 30 - 35</t>
  </si>
  <si>
    <t>Messen 36 - 41</t>
  </si>
  <si>
    <t>Messen 42 - 48</t>
  </si>
  <si>
    <t xml:space="preserve">Messen 49 - 55 </t>
  </si>
  <si>
    <t>Messen 56 - 63</t>
  </si>
  <si>
    <t>Messen 64 - 70</t>
  </si>
  <si>
    <t>Magnificat 1-24</t>
  </si>
  <si>
    <t>Das Hymnarium aus dem Jahre 1580/81</t>
  </si>
  <si>
    <t>Magnificat 25-49</t>
  </si>
  <si>
    <t>Magnificat 50-70</t>
  </si>
  <si>
    <t>Magnificat 71-92</t>
  </si>
  <si>
    <t>Magnificat 93-110</t>
  </si>
  <si>
    <t>Lectiones</t>
  </si>
  <si>
    <t>Lagrime di San Pietro</t>
  </si>
  <si>
    <t xml:space="preserve">Prophetiae Sibyllarum </t>
  </si>
  <si>
    <t>Lamentationes Jeremiae Prophetae</t>
  </si>
  <si>
    <t>Offizien und Messproprien</t>
  </si>
  <si>
    <t>Cantica, Responsorien und andere Musik für die Officia</t>
  </si>
  <si>
    <t>Litaneien, Falsibordoni und Offiziumssätze</t>
  </si>
  <si>
    <t>7 Bußpsalmen mit der Motette "Laudes Domini"</t>
  </si>
  <si>
    <t>L'OPERA FRANCAIS</t>
  </si>
  <si>
    <t>Le Toréador ou l'Accord parfait</t>
  </si>
  <si>
    <t>Fiesque</t>
  </si>
  <si>
    <t>Carmen</t>
  </si>
  <si>
    <t xml:space="preserve">Romeo et Juliette  </t>
  </si>
  <si>
    <t xml:space="preserve">Faust  </t>
  </si>
  <si>
    <t>Adam, Adolphe</t>
  </si>
  <si>
    <t>Gounod, Charles</t>
  </si>
  <si>
    <t>Lalo, Éduard</t>
  </si>
  <si>
    <t>Chabrier, Emanuel</t>
  </si>
  <si>
    <t>Bizet, Georges</t>
  </si>
  <si>
    <t>Motectae Sacrae 1575</t>
  </si>
  <si>
    <t>Newe Teutsche Lieder zu drey Stimmen. Nach Art der Welschen Villanellen, 1576</t>
  </si>
  <si>
    <t>9+10</t>
  </si>
  <si>
    <t>3+4</t>
  </si>
  <si>
    <t>Newe Teutsche Lieder mit vier und fünff Stimmen, 1577</t>
  </si>
  <si>
    <t>Sanctissimae Virginis Mariae Canticum secundum octo vulgares tonos, quatuor vocibus, 1578</t>
  </si>
  <si>
    <t>Newe Teutsche Lieder - Italienische Madrigale mit fünff Stimmen, 1579</t>
  </si>
  <si>
    <t>Sacrarum Cantionum quinque et sex vocum, Liber secundus, 1581</t>
  </si>
  <si>
    <t>Newe Teutsche Lieder mit fünff und vier Stimmen, 1582</t>
  </si>
  <si>
    <t>Liber Missarum 1584</t>
  </si>
  <si>
    <t>Neue lustige Teutsche Lieder mit fünff und vier Stimmen nach Art der welschen Canzonen 1586/1588</t>
  </si>
  <si>
    <t>Septem Psalmi Poenitentiales 1587</t>
  </si>
  <si>
    <t>Neue Geistliche und Weltliche Teutsche Lieder mit fünff und vier Stimmen, 1589</t>
  </si>
  <si>
    <t>Historia der Passion und des Leidens unsers einigen Erlösers und Seligmachers Jesu Christi (Johannes-Passion) 1593</t>
  </si>
  <si>
    <t>Werke für besondere Anlässe</t>
  </si>
  <si>
    <t>LECHNER, Leonhard: Works</t>
  </si>
  <si>
    <t>PACHELBEL, Johann: The Complete Vocal Works</t>
  </si>
  <si>
    <t>Messen</t>
  </si>
  <si>
    <t>Ingressus I</t>
  </si>
  <si>
    <t>Ingressus II</t>
  </si>
  <si>
    <t>Magnificat I</t>
  </si>
  <si>
    <t>Magnificat II</t>
  </si>
  <si>
    <t>Magnificat III</t>
  </si>
  <si>
    <t>Concerti I</t>
  </si>
  <si>
    <t>Concerti II</t>
  </si>
  <si>
    <t>Concerti III</t>
  </si>
  <si>
    <t>Motetten</t>
  </si>
  <si>
    <t>Arien</t>
  </si>
  <si>
    <t>Cantates, Canons, Airs</t>
  </si>
  <si>
    <t>Petite Messe Solennelle (both versions for two pianos and harmonium)</t>
  </si>
  <si>
    <t>Music for Band</t>
  </si>
  <si>
    <t>Il barbiere di Siviglia</t>
  </si>
  <si>
    <t>Le Comte Ory</t>
  </si>
  <si>
    <t>Chamber Music without piano</t>
  </si>
  <si>
    <t>ROSSINI, Gioachino: Works</t>
  </si>
  <si>
    <t>Israelsbrünnlein 1623</t>
  </si>
  <si>
    <t>Cantional, oder Gesangbuch Augsburgischer Konfession 1627/1645</t>
  </si>
  <si>
    <t>Cymbalum Sionium sive Cantiones Sacrae 1615 / Bände 1+2</t>
  </si>
  <si>
    <t>Opella nova. Erster Teil Geistlicher Konzerten 1618</t>
  </si>
  <si>
    <t>Opella nova. Ander Teil Geistlicher Konzerten 1626</t>
  </si>
  <si>
    <t>Venuskränzlein 1609 / Studentenschmaus 1626</t>
  </si>
  <si>
    <t>Musica Boscareccia (1621)</t>
  </si>
  <si>
    <t>Diletti pastorale, Hirtenlust 1624</t>
  </si>
  <si>
    <t>Banchetto musicale 1617</t>
  </si>
  <si>
    <t>3/1+2</t>
  </si>
  <si>
    <t>10/3</t>
  </si>
  <si>
    <t>10/4</t>
  </si>
  <si>
    <t>Symphoniae Sacrae I 1629, Teil 1</t>
  </si>
  <si>
    <t>Die 19 italienischen Madrigale</t>
  </si>
  <si>
    <t>Symphoniae Sacrae I 1629, Teil 2</t>
  </si>
  <si>
    <t>Zwölf geistliche Gesänge 1657</t>
  </si>
  <si>
    <t>Symphoniae Sacrae II 1647, Teil 1</t>
  </si>
  <si>
    <t>Symphoniae Sacrae II 1647, Teil 2</t>
  </si>
  <si>
    <t>Symphoniae Sacrae II 1647, Teil 3</t>
  </si>
  <si>
    <t>Symphoniae Sacrae III 1650, Teil 1</t>
  </si>
  <si>
    <t>Symphoniae Sacrae III 1650, Teil 2</t>
  </si>
  <si>
    <t>Symphoniae Sacrae III 1650, Teil 3</t>
  </si>
  <si>
    <t>Symphoniae Sacrae III (1650)</t>
  </si>
  <si>
    <t>Einzelne Psalmen II</t>
  </si>
  <si>
    <t>Hochzeitskonzerte</t>
  </si>
  <si>
    <t>Dialoge</t>
  </si>
  <si>
    <t>Trauermusiken</t>
  </si>
  <si>
    <t>Choralkonzerte und Choralsätze</t>
  </si>
  <si>
    <t>Einzeln überlieferte Werke</t>
  </si>
  <si>
    <t>Größere Kirchenkonzerte</t>
  </si>
  <si>
    <t>Weltliche Lieder und Madrigale</t>
  </si>
  <si>
    <t>Weltliche Konzerte</t>
  </si>
  <si>
    <t>Orpheus</t>
  </si>
  <si>
    <t>Der Schwanengesang</t>
  </si>
  <si>
    <t>Der Psalter nach Cornelius Beckers Dichtungen. Erstfassung 1628</t>
  </si>
  <si>
    <t>5/1</t>
  </si>
  <si>
    <t>5/2</t>
  </si>
  <si>
    <t>8/9</t>
  </si>
  <si>
    <t>Schubert - Die Dokumente seines Lebens</t>
  </si>
  <si>
    <t>Quellen II. Franz Schuberts Werke in Abschriften: Liederalben und Sammlungen</t>
  </si>
  <si>
    <t>Franz Schubert. Thematisches Verzeichnis seiner Werke in chronologischer Folge</t>
  </si>
  <si>
    <t>Oktette und Nonett</t>
  </si>
  <si>
    <t>Werke für Klavier und ein Instrument</t>
  </si>
  <si>
    <t>Streichquintette</t>
  </si>
  <si>
    <t>Mehrstimmige Gesänge für gleiche Stimmen ohne Begleitung</t>
  </si>
  <si>
    <t>Werke für Klavier und mehrere Instrumente</t>
  </si>
  <si>
    <t>Streichquartette I</t>
  </si>
  <si>
    <t xml:space="preserve">Streichtrios </t>
  </si>
  <si>
    <t>Messen II</t>
  </si>
  <si>
    <t>Sinfonien Nr. 1-3</t>
  </si>
  <si>
    <t>Schuberts Studien</t>
  </si>
  <si>
    <t>Zwei Auszüge aus Klopstocks "Messias"</t>
  </si>
  <si>
    <t>Kirchenmusik; Estomihi bis Jubilate</t>
  </si>
  <si>
    <t>La Resurrezione</t>
  </si>
  <si>
    <t>Neun Amen- und Halleluja-Sätze / Drei englische Kirchenlieder</t>
  </si>
  <si>
    <t>Streichquartette III</t>
  </si>
  <si>
    <t>Der vierjährige Posten - Fernando (1815)</t>
  </si>
  <si>
    <t>Tänze für mehrere Instrumente</t>
  </si>
  <si>
    <t>Sinfonien Nr. 4-6</t>
  </si>
  <si>
    <t>Streichquartette II</t>
  </si>
  <si>
    <t>Sinfonie Nr. 7 "Unvollendete"</t>
  </si>
  <si>
    <t>Messensätze und Messenfragmente</t>
  </si>
  <si>
    <t>Der Graf von Gleichen</t>
  </si>
  <si>
    <t>Deutsche Messe, Deutsche Trauermesse</t>
  </si>
  <si>
    <t>Fragmente</t>
  </si>
  <si>
    <t>Konzertstücke</t>
  </si>
  <si>
    <t xml:space="preserve">IV </t>
  </si>
  <si>
    <t xml:space="preserve">VI </t>
  </si>
  <si>
    <t>1/4</t>
  </si>
  <si>
    <t>1/2</t>
  </si>
  <si>
    <t>2/5</t>
  </si>
  <si>
    <t>1/5</t>
  </si>
  <si>
    <t>2/4</t>
  </si>
  <si>
    <t>2/6</t>
  </si>
  <si>
    <t>1a+b</t>
  </si>
  <si>
    <t>2a+b</t>
  </si>
  <si>
    <t>1/1</t>
  </si>
  <si>
    <t>2/3</t>
  </si>
  <si>
    <t>2/7a+b</t>
  </si>
  <si>
    <t>Quadri: 2 Concerti, 2 Sonaten, 2 Suiten (Hamburg 1730)</t>
  </si>
  <si>
    <t>Nouveaux Quatuors en Six Suites</t>
  </si>
  <si>
    <t>Der geduldige Socrates (Hamburg 1721)</t>
  </si>
  <si>
    <t>Der neumodische Liebhaber Damon oder Die Satyrn in Arcadien (Hamburg 1724)</t>
  </si>
  <si>
    <t>Die Donnerode TWV 6:3a-b - Das befreite Israel TWV 6:5</t>
  </si>
  <si>
    <t>Zwölf Methodische Sonaten, Hamburg 1728 und 1732</t>
  </si>
  <si>
    <t>Der Harmonische Gottesdienst, Teil I: Neujahr bis Reminiscere</t>
  </si>
  <si>
    <t>Der Harmonische Gottesdienst, Teil II: Oculi bis 1. Pfingsttag.</t>
  </si>
  <si>
    <t>Der Harmonische Gottesdienst, Teil III: 2. Pfingsttag bis 16. Sonntag nach Trinitatis</t>
  </si>
  <si>
    <t>Kammermusik ohne Generalbaß I</t>
  </si>
  <si>
    <t>Kammermusik ohne Generalbaß II</t>
  </si>
  <si>
    <t>Kammermusik ohne Generalbaß III</t>
  </si>
  <si>
    <t>Sechs Suiten</t>
  </si>
  <si>
    <t>Sechs ausgewählte Ouvertüren für Orchester mit vorwiegend programmatischen Überschriften</t>
  </si>
  <si>
    <t xml:space="preserve">Sechs Konzerte mit mehrfachen Besetzungsmöglichkeiten </t>
  </si>
  <si>
    <t>Tafelmusik I</t>
  </si>
  <si>
    <t>Tafelmusik II</t>
  </si>
  <si>
    <t>Tafelmusik III</t>
  </si>
  <si>
    <t>Lukaspassion 1728</t>
  </si>
  <si>
    <t>Zwölf Violinkonzerte</t>
  </si>
  <si>
    <t>Pyrmonter Kurwoche. 7 Scherzi melodichi - 6 Corellisierende Sonaten</t>
  </si>
  <si>
    <t>Sechs Quartette oder Trios</t>
  </si>
  <si>
    <t>Auf Christenheit! Begeh ein Freudenfest</t>
  </si>
  <si>
    <t>Deutschland grünt und blüht in Friede</t>
  </si>
  <si>
    <t>Musik zum Konvivium der Bürgerkapitäne 1730</t>
  </si>
  <si>
    <t>Konzerte und Sonaten für Streichinstrumente mit und ohne Basso continuo</t>
  </si>
  <si>
    <t>Johannis-Passion 1745</t>
  </si>
  <si>
    <t>Die Auferstehung und Himmelfahrt Jesu</t>
  </si>
  <si>
    <t>Die Hirten bei der Krippe</t>
  </si>
  <si>
    <t>Der Tod Jesu - Betrachtung der neunten Stunde am Todestage Jesu</t>
  </si>
  <si>
    <t>Miriways</t>
  </si>
  <si>
    <t>Die Last-tragende Liebe oder Emma und Eginhard</t>
  </si>
  <si>
    <t>Seliges Erwägen</t>
  </si>
  <si>
    <t>Esercizii musici</t>
  </si>
  <si>
    <t>Frühe Kirchenmusiken</t>
  </si>
  <si>
    <t>Musiken zu Kircheneinweihungen</t>
  </si>
  <si>
    <t>Flavius Bertaridus, König der Longobarden</t>
  </si>
  <si>
    <t>71. Psalm "Deus, judicium tuum regi da". Grand Motet (Paris 1738)</t>
  </si>
  <si>
    <t>Der für die Sünde der Welt leidende und sterbende Jesus</t>
  </si>
  <si>
    <t>Französischer Jahrgang</t>
  </si>
  <si>
    <t>Gensericus oder Sieg der Schönheit TVWV 21:10</t>
  </si>
  <si>
    <t>Der misslungene Brautwechsel</t>
  </si>
  <si>
    <t>Unsterblicher Nachruhm Friedrich Augusts. Serenata auf den Tod Augusts des Starken</t>
  </si>
  <si>
    <t>TELEMANN, Georg Philipp: Musical Works</t>
  </si>
  <si>
    <t>Der Harmonische Gottesdienst, Teil IV: 17. Sonntag nach Trinitatis bis Sonntag nach Weihnachten (incl. parts)</t>
  </si>
  <si>
    <t>Konzerte für mehrere Instrumente</t>
  </si>
  <si>
    <t>MENDELSSOHN, Felix: Complete Letters</t>
  </si>
  <si>
    <t>Volumes</t>
  </si>
  <si>
    <t>La Calisto (1651)</t>
  </si>
  <si>
    <t>Ercole amante (1662)</t>
  </si>
  <si>
    <t>L’Eliogabalo (1668)</t>
  </si>
  <si>
    <t>Scipione Affricano (1664)</t>
  </si>
  <si>
    <t>La Didone (1641)</t>
  </si>
  <si>
    <t>Artemisia (1657)</t>
  </si>
  <si>
    <t>L’Eritrea (1651)</t>
  </si>
  <si>
    <t>L’Erismena (1656)</t>
  </si>
  <si>
    <t>Veremonda l’Amazzonedi Aragona (1652)</t>
  </si>
  <si>
    <t>L’Orione (1653)</t>
  </si>
  <si>
    <t>L’Egisto (1643)</t>
  </si>
  <si>
    <t>L’Ipermestra (1654)</t>
  </si>
  <si>
    <t>Giasone (1649)</t>
  </si>
  <si>
    <t>CAVALLI, Francesco: Opere</t>
  </si>
  <si>
    <t>Opera: Spektrum des europäischen Musiktheaters in Einzeleditionen</t>
  </si>
  <si>
    <t>Choralbearbeitungen</t>
  </si>
  <si>
    <t>Demofoonte</t>
  </si>
  <si>
    <t>Wedding Anthems</t>
  </si>
  <si>
    <t>Kleinere kirchenmusikalische Werke II</t>
  </si>
  <si>
    <t>Pastourelle en musique</t>
  </si>
  <si>
    <t>Oratorien von Tobias Heinrich Schubart</t>
  </si>
  <si>
    <t>L'Ile de Merlin ou Le monde renversé - Merlins Insel oder 
Die verkehrte Welt</t>
  </si>
  <si>
    <t>The Critical Reports (Germ/Eng) are generally incorporated within the relevant volume, or separately in case of some earlier published volumes.</t>
  </si>
  <si>
    <t>c. 53 Music volumes, including Critical Reports (Czech/Germ)</t>
  </si>
  <si>
    <t>12 volumes</t>
  </si>
  <si>
    <t>The Complete Letters of Mendelssohn cannot be purchased separately</t>
  </si>
  <si>
    <t>half leather</t>
  </si>
  <si>
    <t>14 volumes</t>
  </si>
  <si>
    <t>hardback</t>
  </si>
  <si>
    <t>A</t>
  </si>
  <si>
    <t>Osud/Schicksal</t>
  </si>
  <si>
    <t xml:space="preserve">Massenet, Jules </t>
  </si>
  <si>
    <t>5 Music volumes; 5 Critical Reports</t>
  </si>
  <si>
    <t>Oratorien Jahrgang ohne Rezitativ</t>
  </si>
  <si>
    <t>11 volumes</t>
  </si>
  <si>
    <t>11  Music volumes, including Critical Reports (German)</t>
  </si>
  <si>
    <t>Konzertouvertüren op. 37,39 Ein Sommertag</t>
  </si>
  <si>
    <t>Werke für Klavier Band 1</t>
  </si>
  <si>
    <t>Werke für Klavier Band 2</t>
  </si>
  <si>
    <t>Comala op. 12</t>
  </si>
  <si>
    <t>Concentus Musicus</t>
  </si>
  <si>
    <t>Kirchl. Festmusik an d. 'dt.' Nationalkirche in Rom S. Maria dell'Anima im 18. Jh.</t>
  </si>
  <si>
    <t>Giovanni Animuccia: Eine Auswahl geistlicher und weltlicher Werke</t>
  </si>
  <si>
    <t xml:space="preserve">Alessandro Stradella, Sei cantate </t>
  </si>
  <si>
    <t>Piccinni, La buona figliola</t>
  </si>
  <si>
    <t>The Epic of Gilgamesh, H 351. Ed. Aleš Březina</t>
  </si>
  <si>
    <t>Symphony No. 4, H 305. Ed. Sharon Andrea Choa</t>
  </si>
  <si>
    <t xml:space="preserve">Les Rondes, H 200, Serenade No. 1, H 217, Serenade No. 3, H 218, </t>
  </si>
  <si>
    <t>String Quartet No. 4, H 256, String Quartet No. 5, H 268,</t>
  </si>
  <si>
    <t>Concerto for String Quartet and Orchestra, H 207, Sinfonia concertante, H 322</t>
  </si>
  <si>
    <t>Concerto da camera for Violin, String Orchestra, Piano and Percussion, H 285.</t>
  </si>
  <si>
    <t xml:space="preserve">Ariane, Lyric Opera in One Act, H 370 </t>
  </si>
  <si>
    <t>8 series (indicated by Roman numerals) which are each divided into subseries (indicated by Arabic numerals)</t>
  </si>
  <si>
    <t>approx. 100 volumes in total</t>
  </si>
  <si>
    <t>Hymnen</t>
  </si>
  <si>
    <t>Gesänge</t>
  </si>
  <si>
    <t>Introitus</t>
  </si>
  <si>
    <t>Missale</t>
  </si>
  <si>
    <t>Antiphonen</t>
  </si>
  <si>
    <t>Die Melodien der Sangspruchdichter des 12.315. Jhd.</t>
  </si>
  <si>
    <t>Alleluja Mel. 1</t>
  </si>
  <si>
    <t>Alleluja Mel. 2</t>
  </si>
  <si>
    <t>The Music of the Beneventan Rite“, hrsg. von Matthew Peattie und Thomas Forrest Kelly</t>
  </si>
  <si>
    <t>Trouv.Mel. 1</t>
  </si>
  <si>
    <t>Trouv.Mel. 2</t>
  </si>
  <si>
    <t>Sequenzen</t>
  </si>
  <si>
    <t xml:space="preserve">Melodien </t>
  </si>
  <si>
    <t>Die Propriumsgesänge des Fronleichnamsoffiziums</t>
  </si>
  <si>
    <t>Subsidia 1</t>
  </si>
  <si>
    <t xml:space="preserve">Subsidia 2 </t>
  </si>
  <si>
    <t>Lit.Musikh.</t>
  </si>
  <si>
    <t>Subsidia 3</t>
  </si>
  <si>
    <t>Horaz-Handschriften</t>
  </si>
  <si>
    <t>Subsidia 4</t>
  </si>
  <si>
    <t>Lat. Hymnus</t>
  </si>
  <si>
    <t>Subsidia 5</t>
  </si>
  <si>
    <t>Antike Verse in mittelalterlicher Vertonung</t>
  </si>
  <si>
    <t>Subsidia 6</t>
  </si>
  <si>
    <t>Ordinariums-Gesänge in Mitteleuropa</t>
  </si>
  <si>
    <t>Subsidia 7</t>
  </si>
  <si>
    <t>Music for Boethius  (Tlbd. 1: Text, Tlbd. 2: Übertragung u. Kommentar)</t>
  </si>
  <si>
    <t>Monumenta Monodica</t>
  </si>
  <si>
    <t>20 volumes</t>
  </si>
  <si>
    <t>Scheduled date of completion: not yet fixed</t>
  </si>
  <si>
    <t>Erbe deutscher Musik</t>
  </si>
  <si>
    <t>Verzeichnis der Drucke von den Anfängen bis 1800</t>
  </si>
  <si>
    <t>Register zum Verzeichnis der Drucke von den Anfängen bis 1800</t>
  </si>
  <si>
    <t>Gesamtausgabe der Melodien aus handschriftlichen Quellen</t>
  </si>
  <si>
    <t>Gesänge d. deutsch. Mittel- alters, Bd. 2, Notenbd.</t>
  </si>
  <si>
    <t>Gesänge I--M (Nr. 331-536)</t>
  </si>
  <si>
    <t>Zyklische Sammlungen Bd. II/5, Notenband</t>
  </si>
  <si>
    <t>Geistliche Gesänge d.dt. Mittelalters, Bd.II/6, Kritischer Bericht I u. II</t>
  </si>
  <si>
    <t>Die Melodien bis 1570. Melodien aus Autorendrucken und Liederblättern</t>
  </si>
  <si>
    <t>1.2</t>
  </si>
  <si>
    <t>Die Melodien bis 1570. Melodien aus mehrstimmigen Sammelwerken, Agenden und Gesangbüchern I</t>
  </si>
  <si>
    <t>1.3</t>
  </si>
  <si>
    <t>Die Melodien aus gedruckten Quellen bis 1680. Melodien aus Gesangbüchern II</t>
  </si>
  <si>
    <t>1-3</t>
  </si>
  <si>
    <t xml:space="preserve">Register </t>
  </si>
  <si>
    <t>Die Melodien von 1571-1580   Text-und Notenband</t>
  </si>
  <si>
    <t>MELODIEN 1581-1595</t>
  </si>
  <si>
    <t>MELODIEN 1596 - ca. 1610</t>
  </si>
  <si>
    <t>Abschließender Kommentarband zu 3 + 4</t>
  </si>
  <si>
    <t>Registerband zu III/2-4</t>
  </si>
  <si>
    <t>Tagungsband zum Kirchenlied</t>
  </si>
  <si>
    <t>Das deutsche Kirchenlied</t>
  </si>
  <si>
    <t>Responsorium numero octoginta I</t>
  </si>
  <si>
    <t>Responsorium numero octoginta II</t>
  </si>
  <si>
    <t>Symphoniae jucundae atque adeo breves 4 vocum, ab optimis quibusque musicis compositae (1538)</t>
  </si>
  <si>
    <t>Vesperarum precum officia (Wittenberg 1540)</t>
  </si>
  <si>
    <t>Postremum vespertini officii opus. Magnificat octo tonorum (1544)</t>
  </si>
  <si>
    <t>Bicinia gallica, latina, germanica. Tomus I, II (1545)</t>
  </si>
  <si>
    <t>Novum ac insigne opus musicum 36 Antiphonarum (1541)</t>
  </si>
  <si>
    <t>Officia paschalis de Resurrectione et Ascensione Domini (1539)</t>
  </si>
  <si>
    <t>Tricinia (1542)</t>
  </si>
  <si>
    <t>Selectae harmoniae de Passione Domini (1538)</t>
  </si>
  <si>
    <t>Neue deutsche geistliche Gesänge für die gemeinen Schulen (1544)</t>
  </si>
  <si>
    <t>Officia de Nativitate -Wittenberg 1545-</t>
  </si>
  <si>
    <t>Opus Decem Missarum</t>
  </si>
  <si>
    <t>GESUALDO, Carlo: New Edition</t>
  </si>
  <si>
    <t xml:space="preserve">12 Music volumes </t>
  </si>
  <si>
    <t>Vol. I</t>
  </si>
  <si>
    <t>Madrigali, Libro primo (Marco Dalla Sciucca)</t>
  </si>
  <si>
    <t>Vol. II</t>
  </si>
  <si>
    <t>Madrigali, Libro secondo (Mangani)</t>
  </si>
  <si>
    <t>Vol. III</t>
  </si>
  <si>
    <t>Madrigali, Libro terzo (Saggio)</t>
  </si>
  <si>
    <t>Vol. IV</t>
  </si>
  <si>
    <t>Madrigali, Libro quarto (Sabaino)</t>
  </si>
  <si>
    <t>Vol. V</t>
  </si>
  <si>
    <t>Madrigali, Libro quinto (Caraci Vela)</t>
  </si>
  <si>
    <t>Vol. VI</t>
  </si>
  <si>
    <t>Madrigali, Libro sesto (Delfino)</t>
  </si>
  <si>
    <t>Vol. VII</t>
  </si>
  <si>
    <t>Miscellanea (Fabris, Griffiths)</t>
  </si>
  <si>
    <t>Vol. VIII</t>
  </si>
  <si>
    <t>Responsoria (Tibaldi)</t>
  </si>
  <si>
    <t>Vol. IX</t>
  </si>
  <si>
    <t>Sacrarum cantionum [a 5] (Col, Tibaldi)</t>
  </si>
  <si>
    <t>Vol. X</t>
  </si>
  <si>
    <t>Sacrarum cantionum [a 6 e 7] (Busnel, Cassia)</t>
  </si>
  <si>
    <t>Vol. XI</t>
  </si>
  <si>
    <t>Bibliografia testuale (Saggio)</t>
  </si>
  <si>
    <t>Vol. XII</t>
  </si>
  <si>
    <t>Regesto dei Documenti e Bibliografia (Ziino)</t>
  </si>
  <si>
    <t>Gesänge N-Z (Nr. 537-750) + Nachträge (Nr. 751ff.)</t>
  </si>
  <si>
    <t>Kritischer Bericht zu Gesänge I-Z sowie zu zyklische Sammlungen</t>
  </si>
  <si>
    <t>Kumulative Verzeichnisse, Quellenbeschreibungen, Biografie</t>
  </si>
  <si>
    <t>Sechs Sonaten für zwei Oboen und Basso continuo / Part. ohne KB und Sti.</t>
  </si>
  <si>
    <t>Tu fedel? tu costante? (Frühfassung)</t>
  </si>
  <si>
    <t>Septuor &amp; Carnaval des animaux, hrsg. von Sabina Ratner</t>
  </si>
  <si>
    <t>Saint-Saens, Camille</t>
  </si>
  <si>
    <t>Passion nach Barthold Heinrich Brockes (Partitur ohne KB)</t>
  </si>
  <si>
    <t>Samson et Dalila</t>
  </si>
  <si>
    <t xml:space="preserve">Documenta musicologica II </t>
  </si>
  <si>
    <t>Doc.Mus. II/ 29</t>
  </si>
  <si>
    <t xml:space="preserve">Schubert, Messe Es-Dur    </t>
  </si>
  <si>
    <t>Doc.Mus. II/ 32</t>
  </si>
  <si>
    <t xml:space="preserve">Haendel, Faks. Feuerwerksm.    </t>
  </si>
  <si>
    <t>Doc.Mus. II/34</t>
  </si>
  <si>
    <t xml:space="preserve">Haendel, Crudel Tiranno Am </t>
  </si>
  <si>
    <t>Doc.Mus. II/36</t>
  </si>
  <si>
    <t xml:space="preserve">Elgar Cellokonzert Faksimile </t>
  </si>
  <si>
    <t>Doc.Mus. II/37</t>
  </si>
  <si>
    <t>Buxtehude: Herr, ich lasse Dich nicht</t>
  </si>
  <si>
    <t>Doc.Mus. II/38</t>
  </si>
  <si>
    <t>Küster, Tabulatur Luedingworth</t>
  </si>
  <si>
    <t>Doc.Mus. II/40</t>
  </si>
  <si>
    <t xml:space="preserve">Händel: Messias – Faks. </t>
  </si>
  <si>
    <t>Doc.Mus. II/41</t>
  </si>
  <si>
    <t>Mendelssohn, Ein Sommernachtstraum, Ouvertüre OP. 21</t>
  </si>
  <si>
    <t>Doc.Mus. II/42</t>
  </si>
  <si>
    <t>Doc.Mus. II/44</t>
  </si>
  <si>
    <t xml:space="preserve">My Ladye Nevells Booke </t>
  </si>
  <si>
    <t>Doc.Mus. II/45</t>
  </si>
  <si>
    <t xml:space="preserve">Wagner, Tristan und Isolde </t>
  </si>
  <si>
    <t>Doc.Mus. II/46</t>
  </si>
  <si>
    <t>Mozart, eine kleine Nachtmusik</t>
  </si>
  <si>
    <t>Doc.Mus. II/48</t>
  </si>
  <si>
    <t>Mozart Klavierkonzert KV491</t>
  </si>
  <si>
    <t>Doc.Mus. II/49</t>
  </si>
  <si>
    <t>Neue Liebeslieder / Walzer op. 65</t>
  </si>
  <si>
    <t>Berlioz, Symphonie Fantastique</t>
  </si>
  <si>
    <t>Doc.Mus. II/51</t>
  </si>
  <si>
    <t>Beethoven, Missa Solemnis</t>
  </si>
  <si>
    <t>Doc.Mus. II/52</t>
  </si>
  <si>
    <t>Bach, O Ewigkeit BWV 20</t>
  </si>
  <si>
    <t>Open-end</t>
  </si>
  <si>
    <t>Six Suites for Violoncello solo BWV 1007-1012</t>
  </si>
  <si>
    <t>Bach. Eine Lebensgeschichte in Bildern</t>
  </si>
  <si>
    <t>5 volumes</t>
  </si>
  <si>
    <t>Chandos Te Deum</t>
  </si>
  <si>
    <t>Thais</t>
  </si>
  <si>
    <t>Manon</t>
  </si>
  <si>
    <t>Quatuors à cordes</t>
  </si>
  <si>
    <t>RAMEAU, Jean-Philippe: Opera omnia Rameau –  
The Complete Critical Edition of the Musical Works</t>
  </si>
  <si>
    <t xml:space="preserve">Eine Lebensgeschichte in Bildern  </t>
  </si>
  <si>
    <t>27 1+2</t>
  </si>
  <si>
    <t>Sosarme</t>
  </si>
  <si>
    <t>Harmonisches Lob Gottes</t>
  </si>
  <si>
    <t xml:space="preserve"> 1- 12</t>
  </si>
  <si>
    <t>Doc.Mus. II/53</t>
  </si>
  <si>
    <t>34/35</t>
  </si>
  <si>
    <t>Parnasso in festa….. Serenata in tre Parti HWV 73</t>
  </si>
  <si>
    <t>Doc.Mus. II/54</t>
  </si>
  <si>
    <t>Sinfonias</t>
  </si>
  <si>
    <t>La fausse esclave</t>
  </si>
  <si>
    <t>MASTERPIECES ITALIAN OPERA</t>
  </si>
  <si>
    <t>Artaserse, Il Tigrane, La Sofonisba</t>
  </si>
  <si>
    <t>Kalanus op.48</t>
  </si>
  <si>
    <t>Elverskud op.30  Erlkönigs Tochter</t>
  </si>
  <si>
    <t>Blaise/Favart, Annette et Lubin  (1762)</t>
  </si>
  <si>
    <t>Salieri/Casti, Prima la musica e poi le parole (1786)</t>
  </si>
  <si>
    <t>Agostino Steffani, Ortensio Mauro: Henrico Leone (1689)</t>
  </si>
  <si>
    <t>Œuvres pour piano solo (1) : Études et fugues</t>
  </si>
  <si>
    <t>Poèmes symphoniques</t>
  </si>
  <si>
    <t>Ballettmusiken</t>
  </si>
  <si>
    <t>Subsidia 8</t>
  </si>
  <si>
    <t>Troparia tardiva II</t>
  </si>
  <si>
    <t>Troparia tardiva  I</t>
  </si>
  <si>
    <t>Scheduled date of completion: 2028</t>
  </si>
  <si>
    <t>Sacontala D 701    (Opernfragment)</t>
  </si>
  <si>
    <t>Ouvertüren</t>
  </si>
  <si>
    <t>Concerten-Jahrgang</t>
  </si>
  <si>
    <t>Oratorischer Jahrgang</t>
  </si>
  <si>
    <t>Musiken zu Kircheneinweihungen II</t>
  </si>
  <si>
    <t>Approx. 15 Music volumes, including Critical Reports (English)</t>
  </si>
  <si>
    <t xml:space="preserve">Scheduled date of completion:  not yet fixed </t>
  </si>
  <si>
    <t xml:space="preserve">ca. 21  Music volumes </t>
  </si>
  <si>
    <t>ca. 21  Critical Reports (English)</t>
  </si>
  <si>
    <t>Acht Concerti</t>
  </si>
  <si>
    <t xml:space="preserve">Bach, Weihnachts-Oratorium. BWV 248  </t>
  </si>
  <si>
    <t xml:space="preserve">2/7 </t>
  </si>
  <si>
    <t>Bohuslav Martinu - The Complete Edition</t>
  </si>
  <si>
    <t>Janacek, Leos : Complete Critical Edition</t>
  </si>
  <si>
    <t>Sicilianischer Jahrgang. 12 Kirchenmusiken…</t>
  </si>
  <si>
    <t>6 volumes</t>
  </si>
  <si>
    <t>56 volumes</t>
  </si>
  <si>
    <t>Song for St. Caecilia's Day  (Caecilien-Ode)</t>
  </si>
  <si>
    <t>Berenice</t>
  </si>
  <si>
    <t xml:space="preserve">cloth bound </t>
  </si>
  <si>
    <t>Benda/Gotter:  Medea (Version 1784)</t>
  </si>
  <si>
    <t>Mehrstimmige Gesänge mit Orchester</t>
  </si>
  <si>
    <t>Die Sache Makropoulos</t>
  </si>
  <si>
    <t>Doc.Mus. II/55</t>
  </si>
  <si>
    <t>Beethoven, String Quartet op.130  Große Fuge op.133</t>
  </si>
  <si>
    <t>Quellen III</t>
  </si>
  <si>
    <t>Festmusiken für Altona</t>
  </si>
  <si>
    <t>Neues Lied</t>
  </si>
  <si>
    <t>10/11</t>
  </si>
  <si>
    <t>La Bellezza</t>
  </si>
  <si>
    <t>4.1</t>
  </si>
  <si>
    <t>Xerxès (1660  Paris Version)</t>
  </si>
  <si>
    <t>SAINT-SAENS, Camille: Oeuvres instrumentales Completes</t>
  </si>
  <si>
    <t>Cantatas Spring Fantasy op. 23, Spring’s Message op. 35, The Holy Night op. 40, At Sunset op. 46.</t>
  </si>
  <si>
    <t>Soliman second</t>
  </si>
  <si>
    <t xml:space="preserve">i.V. </t>
  </si>
  <si>
    <t>Musicalisches Lob Gottes</t>
  </si>
  <si>
    <t>Späte Kirchenmusiken</t>
  </si>
  <si>
    <t>Cythère Assiégée  (Fassung Paris 1775)</t>
  </si>
  <si>
    <t>Il Pastor Fido  (1. Fassung HWV 8a)</t>
  </si>
  <si>
    <t>Doc.Mus. II/56</t>
  </si>
  <si>
    <t>Beethoven, Parsifal</t>
  </si>
  <si>
    <t>Doc.Mus. II/57</t>
  </si>
  <si>
    <t>Bach, Cembalokonzerte</t>
  </si>
  <si>
    <t>Doc.Mus. II/58</t>
  </si>
  <si>
    <t>Donizetti, L'elisir d'amore</t>
  </si>
  <si>
    <t>Donizetti, Don Pasquale</t>
  </si>
  <si>
    <t>Il Xerse  (1655 Versione Venezia)</t>
  </si>
  <si>
    <t>Love in a Village (1762)  A Comic Opera. Isaac Bickerstaff (Arr. E.Toms)</t>
  </si>
  <si>
    <t>Das Schlaue Füchslein   (Übernahme UE)</t>
  </si>
  <si>
    <t>Lucio Cornelio Silla  HWV 10</t>
  </si>
  <si>
    <t>Dettinger Te Deum   HWV 283</t>
  </si>
  <si>
    <t>Coronation Anthems   HWV 258,259,260,261</t>
  </si>
  <si>
    <t>Esther (HWV 50a  1. Fassung, 1720)</t>
  </si>
  <si>
    <t>Faust  (Versions avec dialogues)</t>
  </si>
  <si>
    <t xml:space="preserve">Incantation. Concerto for Piano and Orchestra No. 4, H 358, Field Mass </t>
  </si>
  <si>
    <t>Esther (HWV 50b  2. Fassung, 1720)</t>
  </si>
  <si>
    <t>Complete Letters in 12 volumes.
Edition includes 12 volumes of letters and a CD-ROM (the complete edition of the printed volumes in a pdf format)</t>
  </si>
  <si>
    <t>Kapitänsmusik 1755</t>
  </si>
  <si>
    <t>Zion  op.49  Concertstück</t>
  </si>
  <si>
    <t>Volumes already published</t>
  </si>
  <si>
    <t>116 Music volumes; 98 Critical Reports</t>
  </si>
  <si>
    <t>65 volumes</t>
  </si>
  <si>
    <t>Volumes currently available (subject to change without notice)</t>
  </si>
  <si>
    <t>Volumes currently available  (subject to change without notice)</t>
  </si>
  <si>
    <t>Scheduled date of completion: 2024</t>
  </si>
  <si>
    <t>Volumes alread published</t>
  </si>
  <si>
    <t>Volumes already published and avialable  (subject to change without notice)</t>
  </si>
  <si>
    <t>Volumes already published and currently available  (subject to change without notice)</t>
  </si>
  <si>
    <t>Volumes already published and currently available (subject to change without notice)</t>
  </si>
  <si>
    <t xml:space="preserve">Publication schedule  (incl. Subsidiae)
</t>
  </si>
  <si>
    <t>Volumes already published and currently avialable (subject to change without notice)</t>
  </si>
  <si>
    <t>For up-to-date information on prices and avialability please ask for a quotation</t>
  </si>
  <si>
    <t>Approx. retail price (volumes purchased separately)</t>
  </si>
  <si>
    <t>Approx. subscription price</t>
  </si>
  <si>
    <t>Approx. retail price
 (volumes purchased separately)</t>
  </si>
  <si>
    <t>Approx. complete set  price</t>
  </si>
  <si>
    <t xml:space="preserve">Approx. subsription price </t>
  </si>
  <si>
    <t>32 Volumes</t>
  </si>
  <si>
    <t>23 volumes</t>
  </si>
  <si>
    <t>Siroe</t>
  </si>
  <si>
    <t xml:space="preserve">Pacini, Gli Arabi nelle Gallie </t>
  </si>
  <si>
    <t>Werther    Drame Lyrique en 4 actes + 5 images</t>
  </si>
  <si>
    <t>Spohr, Faust</t>
  </si>
  <si>
    <t xml:space="preserve">Zeller, Der Vogelhändler </t>
  </si>
  <si>
    <t>Complete Set Price</t>
  </si>
  <si>
    <t>Catalogue of Works</t>
  </si>
  <si>
    <t xml:space="preserve">Musiche per drammi - frammenti </t>
  </si>
  <si>
    <t>Motets et Chants réligieuses / Messe de l'Association</t>
  </si>
  <si>
    <t>Symphonie Nr. 1  c-moll  op. 5</t>
  </si>
  <si>
    <t xml:space="preserve">Œuvres pour piano et orchestre (2) </t>
  </si>
  <si>
    <t>Verdi, Guiseppe</t>
  </si>
  <si>
    <t>TARTINI, Guiseppe: The Complete Works</t>
  </si>
  <si>
    <t>L'Arte dell'arco</t>
  </si>
  <si>
    <t>Don Carlos (French Version)</t>
  </si>
  <si>
    <t>4</t>
  </si>
  <si>
    <t xml:space="preserve">Lieder und Gesänge </t>
  </si>
  <si>
    <t>Geistliches Singen und Spielen II</t>
  </si>
  <si>
    <t>Geistliches Singen und Spielen I</t>
  </si>
  <si>
    <t xml:space="preserve">Opernfragmente ohne Titel </t>
  </si>
  <si>
    <t>Messe in Es  D 950</t>
  </si>
  <si>
    <t>Fragmentarisch überlieferte opere serie II</t>
  </si>
  <si>
    <t>Ballettmusiken: "Les Corsairs" et autres</t>
  </si>
  <si>
    <t>Ballettmusiken  "Les Aventures champêtres" et autres</t>
  </si>
  <si>
    <t>Weltliche Vokalmusik / Kirchenmusik</t>
  </si>
  <si>
    <t xml:space="preserve">Subcription CLOSED </t>
  </si>
  <si>
    <t xml:space="preserve">Subscription CLOSED </t>
  </si>
  <si>
    <t xml:space="preserve">Already completed   Subscription CLOSED </t>
  </si>
  <si>
    <t>All information valid as of October 2022. Prices in EUR; errors excepted, price changes and delivery terms subject to change without notice</t>
  </si>
  <si>
    <t>Werkverzeichnis / Catalogue of Works</t>
  </si>
  <si>
    <t>Tagebuch eines Verschollenen  Zápisník zmizelého, Liederzyklus  JW V/12</t>
  </si>
  <si>
    <t>Daphnis et Églé RCT 34</t>
  </si>
  <si>
    <t>10381-01</t>
  </si>
  <si>
    <t>10382-01</t>
  </si>
  <si>
    <t>10383-01</t>
  </si>
  <si>
    <t>10384-01</t>
  </si>
  <si>
    <t>10385-01</t>
  </si>
  <si>
    <t>10386-01</t>
  </si>
  <si>
    <t>10387-01</t>
  </si>
  <si>
    <t>10388-01</t>
  </si>
  <si>
    <t>10389-01</t>
  </si>
  <si>
    <t>10390-01</t>
  </si>
  <si>
    <t>10391-01</t>
  </si>
  <si>
    <t>10392-01</t>
  </si>
  <si>
    <t>ANALECTA MUSICOLOGICA</t>
  </si>
  <si>
    <t>hardbound</t>
  </si>
  <si>
    <t>The Vols. up to # 43 had been published until 2009 by Laaber Verlag and can be obtained exclusively only via LAABER-Verlag</t>
  </si>
  <si>
    <t>Händel in Rom  (2010)</t>
  </si>
  <si>
    <t>Musikstadt Rom  (2011)</t>
  </si>
  <si>
    <t>Musikwiss.im dtsch.-ital.Dialog  (2010)</t>
  </si>
  <si>
    <t>Päpstliches Liturgieverständnis im Wandel der Jahrhunderte, Analecta musicologica Bd. 47  (2012)</t>
  </si>
  <si>
    <t>Migration und Identität  (2013)</t>
  </si>
  <si>
    <t>„La cappella musicale della Basilika di San Pietro in Vaticano. 500 anni della Cappella Giulia (1513-2013): ricerca, documentazione, commenti“. 2 teilbände á 700 Seiten  (2017)</t>
  </si>
  <si>
    <t>Umburchzeiten in der ital. Musikgeschichte  (2013)</t>
  </si>
  <si>
    <t>Europäische Musiker in Venedig  (2015)</t>
  </si>
  <si>
    <t>Das italienische romantische Kunstlied  (2015)</t>
  </si>
  <si>
    <t>Maestro! Ital. Dirigenten im 20. Jahrhundert  (2018)</t>
  </si>
  <si>
    <t>"B.A.Zimmermann-Man müsste nach Rom gehen"  (2020)</t>
  </si>
  <si>
    <t>Das Teatro Valle in Rom 1727-1850  (2012)</t>
  </si>
  <si>
    <t>Veröffentlichungen der Musikgeschichtlichen Abteilung des Deutschen Historischen Instituts in Rom</t>
  </si>
  <si>
    <t>Giustino  HWV 37</t>
  </si>
  <si>
    <t>Il Trionfo del Tempo  HWV 46b</t>
  </si>
  <si>
    <t>4.2</t>
  </si>
  <si>
    <t>Korsfarerne (Die Kreuzfahrer) op. 50</t>
  </si>
  <si>
    <t>Works for Male and Female Choir with accompaniment 2</t>
  </si>
  <si>
    <t>Works for Male and Female Choir with accompaniment 1</t>
  </si>
  <si>
    <t>Chorwerke Vol. 8</t>
  </si>
  <si>
    <t>19 1+2</t>
  </si>
  <si>
    <t>121 Music volumes,  99 Critical Reports</t>
  </si>
  <si>
    <t>124 Music volumes (including Supplement volumes), some of them part volumes</t>
  </si>
  <si>
    <t>29 volumes</t>
  </si>
  <si>
    <t>5</t>
  </si>
  <si>
    <t>i.V</t>
  </si>
  <si>
    <t>Adam, Giselle ou les Willis</t>
  </si>
  <si>
    <t>Debussy, La Mer</t>
  </si>
  <si>
    <t>Les Fresques de Piero della Francesca  H 352</t>
  </si>
  <si>
    <t>Alexandre bis  Opera buffa  H 255</t>
  </si>
  <si>
    <t>Aus einem Totenhaus. Oper in 3 Akten</t>
  </si>
  <si>
    <t>Der Spiegelritter</t>
  </si>
  <si>
    <t xml:space="preserve">Alessandro Scarlatti,  Das komposit.Schaffen                                                                                                </t>
  </si>
  <si>
    <t>Gemischte Chöre - Mixed Choruses</t>
  </si>
  <si>
    <t>Frauenchöre -  Female Choruses</t>
  </si>
  <si>
    <t>Doc.Mus. II/59</t>
  </si>
  <si>
    <t xml:space="preserve">Smetana Die Moldau </t>
  </si>
  <si>
    <t xml:space="preserve">Briefe / Letters and Documents </t>
  </si>
  <si>
    <t xml:space="preserve">Cythère assiégée. Fassung der UA            </t>
  </si>
  <si>
    <t>ca. 60 Music volumes, including Critical Reports (German)</t>
  </si>
  <si>
    <t>All information valid as of August 2024. Prices in EUR; errors excepted, price changes and delivery terms subject to change without notice</t>
  </si>
  <si>
    <t xml:space="preserve">Scipione  HWV 20 </t>
  </si>
  <si>
    <t>1b</t>
  </si>
  <si>
    <t>All information valid as of January 2025. Prices in EUR; errors excepted, price changes and delivery terms subject to change without notice</t>
  </si>
  <si>
    <t>Complete Register</t>
  </si>
  <si>
    <t>BA05002-41</t>
  </si>
  <si>
    <t>BA05007-41</t>
  </si>
  <si>
    <t>BA05093-41</t>
  </si>
  <si>
    <t>BA05094-41</t>
  </si>
  <si>
    <t>BA05024-41</t>
  </si>
  <si>
    <t>BA05043-41</t>
  </si>
  <si>
    <t>BA05087-41</t>
  </si>
  <si>
    <t>BA05006-41</t>
  </si>
  <si>
    <t>BA05078-41</t>
  </si>
  <si>
    <t>BA05064-41</t>
  </si>
  <si>
    <t>BA05004-41</t>
  </si>
  <si>
    <t>BA05071-41</t>
  </si>
  <si>
    <t>BA05072-41</t>
  </si>
  <si>
    <t>BA05011-41</t>
  </si>
  <si>
    <t>BA05015-41</t>
  </si>
  <si>
    <t>BA05019-41</t>
  </si>
  <si>
    <t>BA05029-41</t>
  </si>
  <si>
    <t>BA05055-41</t>
  </si>
  <si>
    <t>BA05080-41</t>
  </si>
  <si>
    <t>BA05081-41</t>
  </si>
  <si>
    <t>BA05027-41</t>
  </si>
  <si>
    <t>BA05060-41</t>
  </si>
  <si>
    <t>BA05059-41</t>
  </si>
  <si>
    <t>BA05013-41</t>
  </si>
  <si>
    <t>BA05069-41</t>
  </si>
  <si>
    <t>BA05054-41</t>
  </si>
  <si>
    <t>BA05074-41</t>
  </si>
  <si>
    <t>BA05089-41</t>
  </si>
  <si>
    <t>BA05083-41</t>
  </si>
  <si>
    <t>BA05032-41</t>
  </si>
  <si>
    <t>BA05084-41</t>
  </si>
  <si>
    <t>BA05085-41</t>
  </si>
  <si>
    <t>BA05058-41</t>
  </si>
  <si>
    <t>BA05036-41</t>
  </si>
  <si>
    <t>BA05067-41</t>
  </si>
  <si>
    <t>BA05073-41</t>
  </si>
  <si>
    <t>BA05077-41</t>
  </si>
  <si>
    <t>BA05010-41</t>
  </si>
  <si>
    <t>BA05062-41</t>
  </si>
  <si>
    <t>BA05023-41</t>
  </si>
  <si>
    <t>BA05020-41</t>
  </si>
  <si>
    <t>BA05018-40</t>
  </si>
  <si>
    <t>BA05016-41</t>
  </si>
  <si>
    <t>BA05040-41</t>
  </si>
  <si>
    <t>BA05031-41</t>
  </si>
  <si>
    <t>BA05096-41</t>
  </si>
  <si>
    <t>BA05001-41</t>
  </si>
  <si>
    <t>BA05293-41</t>
  </si>
  <si>
    <t>BA05050-41</t>
  </si>
  <si>
    <t>BA05003-41</t>
  </si>
  <si>
    <t>BA05037-41</t>
  </si>
  <si>
    <t>BA05038-41</t>
  </si>
  <si>
    <t>BA05099-41</t>
  </si>
  <si>
    <t>BA05014-41</t>
  </si>
  <si>
    <t>BA05047-41</t>
  </si>
  <si>
    <t>BA05061-41</t>
  </si>
  <si>
    <t>BA05095-41</t>
  </si>
  <si>
    <t>BA05026-41</t>
  </si>
  <si>
    <t>BA05075-41</t>
  </si>
  <si>
    <t>BA05076-41</t>
  </si>
  <si>
    <t>BA05098-41</t>
  </si>
  <si>
    <t>BA05056-41</t>
  </si>
  <si>
    <t>BA05009-41</t>
  </si>
  <si>
    <t>BA05017-41</t>
  </si>
  <si>
    <t>BA05033-41</t>
  </si>
  <si>
    <t>BA05028-41</t>
  </si>
  <si>
    <t>BA05057-41</t>
  </si>
  <si>
    <t>BA05051-40</t>
  </si>
  <si>
    <t>BA05097-41</t>
  </si>
  <si>
    <t>BA05290-41</t>
  </si>
  <si>
    <t>BA05100-41</t>
  </si>
  <si>
    <t>BA05046-40</t>
  </si>
  <si>
    <t>BA05048-41</t>
  </si>
  <si>
    <t>BA05035-41</t>
  </si>
  <si>
    <t>BA05008-41</t>
  </si>
  <si>
    <t>BA05021-41</t>
  </si>
  <si>
    <t>BA05070-41</t>
  </si>
  <si>
    <t>BA05086-41</t>
  </si>
  <si>
    <t>BA05052-41</t>
  </si>
  <si>
    <t>BA05053-41</t>
  </si>
  <si>
    <t>BA05091-41</t>
  </si>
  <si>
    <t>BA05092-41</t>
  </si>
  <si>
    <t>BA05044-41</t>
  </si>
  <si>
    <t>BA05088-41</t>
  </si>
  <si>
    <t>BA05296-41</t>
  </si>
  <si>
    <t>BA05012-41</t>
  </si>
  <si>
    <t>BA05068-41</t>
  </si>
  <si>
    <t>BA05022-41</t>
  </si>
  <si>
    <t>BA05063-41</t>
  </si>
  <si>
    <t>BA05295-41</t>
  </si>
  <si>
    <t>BA05030-41</t>
  </si>
  <si>
    <t>DV05105-56</t>
  </si>
  <si>
    <t>BA05065-41</t>
  </si>
  <si>
    <t>BA05090-41</t>
  </si>
  <si>
    <t>BA05066-41</t>
  </si>
  <si>
    <t>BA05045-41</t>
  </si>
  <si>
    <t>BA05034-40</t>
  </si>
  <si>
    <t>BA05042-41</t>
  </si>
  <si>
    <t>BA05082-41</t>
  </si>
  <si>
    <t>BA05002-01</t>
  </si>
  <si>
    <t>BA05007-01</t>
  </si>
  <si>
    <t>BA05093-01</t>
  </si>
  <si>
    <t>BA05094-01</t>
  </si>
  <si>
    <t>BA05024-01</t>
  </si>
  <si>
    <t>BA05043-01</t>
  </si>
  <si>
    <t>BA05087-01</t>
  </si>
  <si>
    <t>BA05006-01</t>
  </si>
  <si>
    <t>BA05078-01</t>
  </si>
  <si>
    <t>BA05079-01</t>
  </si>
  <si>
    <t>BA05064-01</t>
  </si>
  <si>
    <t>BA05004-01</t>
  </si>
  <si>
    <t>BA05071-01</t>
  </si>
  <si>
    <t>BA05072-01</t>
  </si>
  <si>
    <t>BA05011-01</t>
  </si>
  <si>
    <t>BA05015-01</t>
  </si>
  <si>
    <t>BA05019-01</t>
  </si>
  <si>
    <t>BA05029-01</t>
  </si>
  <si>
    <t>BA05055-01</t>
  </si>
  <si>
    <t>BA05080-01</t>
  </si>
  <si>
    <t>BA05081-01</t>
  </si>
  <si>
    <t>BA05027-01</t>
  </si>
  <si>
    <t>BA05060-01</t>
  </si>
  <si>
    <t>BA05059-01</t>
  </si>
  <si>
    <t>BA05013-01</t>
  </si>
  <si>
    <t>BA05069-01</t>
  </si>
  <si>
    <t>BA05054-01</t>
  </si>
  <si>
    <t>BA05074-01</t>
  </si>
  <si>
    <t>BA05089-01</t>
  </si>
  <si>
    <t>BA05083-01</t>
  </si>
  <si>
    <t>BA05032-01</t>
  </si>
  <si>
    <t>BA05084-01</t>
  </si>
  <si>
    <t>BA05085-01</t>
  </si>
  <si>
    <t>BA05058-01</t>
  </si>
  <si>
    <t>BA05036-01</t>
  </si>
  <si>
    <t>BA05067-01</t>
  </si>
  <si>
    <t>BA05073-01</t>
  </si>
  <si>
    <t>BA05077-01</t>
  </si>
  <si>
    <t>BA05010-01</t>
  </si>
  <si>
    <t>BA05062-01</t>
  </si>
  <si>
    <t>BA05023-01</t>
  </si>
  <si>
    <t>BA05020-01</t>
  </si>
  <si>
    <t>BA05018-01</t>
  </si>
  <si>
    <t>BA05016-01</t>
  </si>
  <si>
    <t>BA05040-01</t>
  </si>
  <si>
    <t>BA05031-01</t>
  </si>
  <si>
    <t>BA05096-01</t>
  </si>
  <si>
    <t>BA05001-01</t>
  </si>
  <si>
    <t>BA05293-01</t>
  </si>
  <si>
    <t>BA05050-01</t>
  </si>
  <si>
    <t>BA05003-01</t>
  </si>
  <si>
    <t>BA05037-01</t>
  </si>
  <si>
    <t>BA05038-01</t>
  </si>
  <si>
    <t>BA05039-01</t>
  </si>
  <si>
    <t>BA05099-01</t>
  </si>
  <si>
    <t>BA05014-01</t>
  </si>
  <si>
    <t>BA05047-01</t>
  </si>
  <si>
    <t>BA05061-01</t>
  </si>
  <si>
    <t>BA05095-01</t>
  </si>
  <si>
    <t>BA05026-01</t>
  </si>
  <si>
    <t>BA05075-01</t>
  </si>
  <si>
    <t>BA05076-01</t>
  </si>
  <si>
    <t>BA05098-01</t>
  </si>
  <si>
    <t>BA05056-01</t>
  </si>
  <si>
    <t>BA05009-01</t>
  </si>
  <si>
    <t>BA05017-01</t>
  </si>
  <si>
    <t>BA05033-01</t>
  </si>
  <si>
    <t>BA05028-01</t>
  </si>
  <si>
    <t>BA05025-01</t>
  </si>
  <si>
    <t>BA05057-01</t>
  </si>
  <si>
    <t>BA05051-01</t>
  </si>
  <si>
    <t>BA05097-01</t>
  </si>
  <si>
    <t>BA05290-01</t>
  </si>
  <si>
    <t>BA05100-01</t>
  </si>
  <si>
    <t>BA05046-01</t>
  </si>
  <si>
    <t>BA05048-01</t>
  </si>
  <si>
    <t>BA05035-01</t>
  </si>
  <si>
    <t>BA05008-01</t>
  </si>
  <si>
    <t>BA05021-01</t>
  </si>
  <si>
    <t>BA05070-01</t>
  </si>
  <si>
    <t>BA05086-01</t>
  </si>
  <si>
    <t>BA05052-01</t>
  </si>
  <si>
    <t>BA05053-01</t>
  </si>
  <si>
    <t>BA05091-01</t>
  </si>
  <si>
    <t>BA05092-01</t>
  </si>
  <si>
    <t>BA05044-01</t>
  </si>
  <si>
    <t>BA05088-01</t>
  </si>
  <si>
    <t>BA05296-01</t>
  </si>
  <si>
    <t>BA05012-01</t>
  </si>
  <si>
    <t>BA05068-01</t>
  </si>
  <si>
    <t>BA05022-01</t>
  </si>
  <si>
    <t>BA05063-01</t>
  </si>
  <si>
    <t>BA05295-01</t>
  </si>
  <si>
    <t>BA05030-01</t>
  </si>
  <si>
    <t>BA05005-01</t>
  </si>
  <si>
    <t>BA05065-01</t>
  </si>
  <si>
    <t>BA05090-01</t>
  </si>
  <si>
    <t>BA05066-01</t>
  </si>
  <si>
    <t>BA05045-01</t>
  </si>
  <si>
    <t>BA05034-01</t>
  </si>
  <si>
    <t>BA05042-01</t>
  </si>
  <si>
    <t>BA05082-01</t>
  </si>
  <si>
    <t>BVK00687</t>
  </si>
  <si>
    <t>BVK00945</t>
  </si>
  <si>
    <t>BA05299-01</t>
  </si>
  <si>
    <t>BA05297-01</t>
  </si>
  <si>
    <t>BA05291-01</t>
  </si>
  <si>
    <t>BVK00025</t>
  </si>
  <si>
    <t>BVK00026</t>
  </si>
  <si>
    <t>BVK00249</t>
  </si>
  <si>
    <t>BVK00250</t>
  </si>
  <si>
    <t>BVK01867</t>
  </si>
  <si>
    <t>BVK01924</t>
  </si>
  <si>
    <t>BVK01925</t>
  </si>
  <si>
    <t>BVK01926</t>
  </si>
  <si>
    <t>BVK02280</t>
  </si>
  <si>
    <t>BVK02113</t>
  </si>
  <si>
    <t>Binding</t>
  </si>
  <si>
    <t>Ref.#</t>
  </si>
  <si>
    <t>107 Music Volumes,   74 Critical Reports</t>
  </si>
  <si>
    <t>BVK02130</t>
  </si>
  <si>
    <t>BVK02131</t>
  </si>
  <si>
    <t>BVK02132</t>
  </si>
  <si>
    <t>BVK02133</t>
  </si>
  <si>
    <t>BVK02134</t>
  </si>
  <si>
    <t>BVK02135</t>
  </si>
  <si>
    <t>BVK02136</t>
  </si>
  <si>
    <t>BVK02137</t>
  </si>
  <si>
    <t>BVK02138</t>
  </si>
  <si>
    <t>BVK02139</t>
  </si>
  <si>
    <t>BVK02140</t>
  </si>
  <si>
    <t>BVK02142</t>
  </si>
  <si>
    <t>BVK02141</t>
  </si>
  <si>
    <t>BA05935-01</t>
  </si>
  <si>
    <t>BA05936-01</t>
  </si>
  <si>
    <t>BA05937-01</t>
  </si>
  <si>
    <t>BA05942-01</t>
  </si>
  <si>
    <t>BA05938-01</t>
  </si>
  <si>
    <t>BA05939-01</t>
  </si>
  <si>
    <t>BA05940-01</t>
  </si>
  <si>
    <t>BA05941-01</t>
  </si>
  <si>
    <t>St. John Passion (1725) "O Mensch, bewein" BWV 245.2</t>
  </si>
  <si>
    <t>2 volumes</t>
  </si>
  <si>
    <t>For up-to-date information on prices and availability please ask for a quotation</t>
  </si>
  <si>
    <t>BA10303-01</t>
  </si>
  <si>
    <t>BA10307-01</t>
  </si>
  <si>
    <t>BA10314-01</t>
  </si>
  <si>
    <t>BA10315-01</t>
  </si>
  <si>
    <t>BA10304-01</t>
  </si>
  <si>
    <t>BA10302-01</t>
  </si>
  <si>
    <t>BA10310-01</t>
  </si>
  <si>
    <t>7 volumes</t>
  </si>
  <si>
    <t>BA11671-01</t>
  </si>
  <si>
    <t>BA11673-01</t>
  </si>
  <si>
    <t>BA04491</t>
  </si>
  <si>
    <t>BA04492</t>
  </si>
  <si>
    <t>BA04493-05</t>
  </si>
  <si>
    <t>BA04494</t>
  </si>
  <si>
    <t>BA04495</t>
  </si>
  <si>
    <t>BA04496</t>
  </si>
  <si>
    <t>BA04497</t>
  </si>
  <si>
    <t>BA04498</t>
  </si>
  <si>
    <t>BA04499</t>
  </si>
  <si>
    <t>BA04500</t>
  </si>
  <si>
    <t>BA04500-02</t>
  </si>
  <si>
    <t>BA04500-03</t>
  </si>
  <si>
    <t>BA04500-04</t>
  </si>
  <si>
    <t>13 music volumes, including Critical Reports (German), some of them part volumes</t>
  </si>
  <si>
    <t>BA10511-01</t>
  </si>
  <si>
    <t>BA10506-01</t>
  </si>
  <si>
    <t>BA10501-01</t>
  </si>
  <si>
    <t>BA10502-01</t>
  </si>
  <si>
    <t>BA10508-01</t>
  </si>
  <si>
    <t>BA10511-40</t>
  </si>
  <si>
    <t>BA10506-40</t>
  </si>
  <si>
    <t>BA10501-40</t>
  </si>
  <si>
    <t>BA10502-40</t>
  </si>
  <si>
    <t>BA10508-40</t>
  </si>
  <si>
    <t>Complete Set available</t>
  </si>
  <si>
    <t>BA05441</t>
  </si>
  <si>
    <t>BA05442</t>
  </si>
  <si>
    <t>BA05443</t>
  </si>
  <si>
    <t>BA05444</t>
  </si>
  <si>
    <t>BA05445</t>
  </si>
  <si>
    <t>BA05446</t>
  </si>
  <si>
    <t>BA05447</t>
  </si>
  <si>
    <t>BA05448</t>
  </si>
  <si>
    <t>BA05449</t>
  </si>
  <si>
    <t>BA05450</t>
  </si>
  <si>
    <t>BA05452</t>
  </si>
  <si>
    <t>BA05453</t>
  </si>
  <si>
    <t>BA05454</t>
  </si>
  <si>
    <t>BA05455</t>
  </si>
  <si>
    <t>BA05456</t>
  </si>
  <si>
    <t>BA05457</t>
  </si>
  <si>
    <t>BA05458</t>
  </si>
  <si>
    <t>BA05459</t>
  </si>
  <si>
    <t>BA05460</t>
  </si>
  <si>
    <t>BA05461</t>
  </si>
  <si>
    <t>BA05462</t>
  </si>
  <si>
    <t>BA05463</t>
  </si>
  <si>
    <t>BVK01586</t>
  </si>
  <si>
    <t>BVK00449</t>
  </si>
  <si>
    <t>BVK01677</t>
  </si>
  <si>
    <t>BA05451-01</t>
  </si>
  <si>
    <t>* = Out-of-print</t>
  </si>
  <si>
    <t>1 a-d</t>
  </si>
  <si>
    <t>2 a-c</t>
  </si>
  <si>
    <t>Benvenuto Cellini – 4 volumes</t>
  </si>
  <si>
    <t>Les Troyens – 3 volumes</t>
  </si>
  <si>
    <t>8 a-b</t>
  </si>
  <si>
    <t>La damnation de Faust – 2 volumes</t>
  </si>
  <si>
    <t>12 a-b</t>
  </si>
  <si>
    <t>Choral Works with Orchestra – 2 volumes</t>
  </si>
  <si>
    <t>22 a-b</t>
  </si>
  <si>
    <t>Arrangements of works by other composers – 2 volumes</t>
  </si>
  <si>
    <t>Holomann, D. K.: Catalogue of the Works of Hector Berlioz</t>
  </si>
  <si>
    <r>
      <t>Svatební košile (The Spectre’s Bride</t>
    </r>
    <r>
      <rPr>
        <sz val="12"/>
        <color indexed="8"/>
        <rFont val="Calibri"/>
        <family val="2"/>
        <scheme val="minor"/>
      </rPr>
      <t>), H 214. I A, FIELD MASS H 279</t>
    </r>
  </si>
  <si>
    <r>
      <t>Otvírání studánek (The Opening of the Springs</t>
    </r>
    <r>
      <rPr>
        <sz val="12"/>
        <color indexed="8"/>
        <rFont val="Calibri"/>
        <family val="2"/>
        <scheme val="minor"/>
      </rPr>
      <t xml:space="preserve">), H 354, Legenda z dýmu </t>
    </r>
  </si>
  <si>
    <t>Donizetti, Caterina Cornaro</t>
  </si>
  <si>
    <r>
      <t xml:space="preserve">Vincenzo Bellini, </t>
    </r>
    <r>
      <rPr>
        <sz val="12"/>
        <color indexed="8"/>
        <rFont val="Calibri"/>
        <family val="2"/>
        <scheme val="minor"/>
      </rPr>
      <t xml:space="preserve">Norma </t>
    </r>
  </si>
  <si>
    <r>
      <t>Ruggero Leoncavallo,</t>
    </r>
    <r>
      <rPr>
        <sz val="12"/>
        <color indexed="8"/>
        <rFont val="Calibri"/>
        <family val="2"/>
        <scheme val="minor"/>
      </rPr>
      <t xml:space="preserve"> Pagliacci </t>
    </r>
  </si>
  <si>
    <r>
      <t xml:space="preserve">Pietro Mascagni, </t>
    </r>
    <r>
      <rPr>
        <sz val="12"/>
        <color indexed="8"/>
        <rFont val="Calibri"/>
        <family val="2"/>
        <scheme val="minor"/>
      </rPr>
      <t xml:space="preserve">Cavalleria rusticana </t>
    </r>
  </si>
  <si>
    <r>
      <t xml:space="preserve">Domenico Cimarosa, </t>
    </r>
    <r>
      <rPr>
        <sz val="12"/>
        <color indexed="8"/>
        <rFont val="Calibri"/>
        <family val="2"/>
        <scheme val="minor"/>
      </rPr>
      <t xml:space="preserve">Il matrimonio segreto </t>
    </r>
  </si>
  <si>
    <t>26 Volumes, including Critical Reports (English), some volumes with enclosed instrumental parts.</t>
  </si>
  <si>
    <t>117 Music volumes (including Addenda and Supplement volumes), in 9 series</t>
  </si>
  <si>
    <t>101 Critical Reports (German)</t>
  </si>
  <si>
    <t>Available  on complete subscription or partial subscription of separate series, with or without critical commentaries</t>
  </si>
  <si>
    <t>BA04901</t>
  </si>
  <si>
    <t>BA04902</t>
  </si>
  <si>
    <t>BA04903</t>
  </si>
  <si>
    <t>BA04904</t>
  </si>
  <si>
    <t>BA04905</t>
  </si>
  <si>
    <t>BA04906</t>
  </si>
  <si>
    <t>BA04907</t>
  </si>
  <si>
    <t>BA04908</t>
  </si>
  <si>
    <t>BA04909</t>
  </si>
  <si>
    <t>BA04910</t>
  </si>
  <si>
    <t>BA04911</t>
  </si>
  <si>
    <t>BA04912</t>
  </si>
  <si>
    <t>BA04913</t>
  </si>
  <si>
    <t>BA04914</t>
  </si>
  <si>
    <t>BA04915</t>
  </si>
  <si>
    <t>BA04916</t>
  </si>
  <si>
    <t>BA04917</t>
  </si>
  <si>
    <t>BA04918</t>
  </si>
  <si>
    <t>BA4918-04</t>
  </si>
  <si>
    <t>BA04919</t>
  </si>
  <si>
    <t>BA4920-01</t>
  </si>
  <si>
    <t>BA04921</t>
  </si>
  <si>
    <t>BA04922</t>
  </si>
  <si>
    <t>BA4923-01</t>
  </si>
  <si>
    <t>BA4924-01</t>
  </si>
  <si>
    <t>BA04925</t>
  </si>
  <si>
    <t>BVK00621</t>
  </si>
  <si>
    <t>Profane Vokalwerke I – 2 volumes</t>
  </si>
  <si>
    <t>Estrella de Soria – 3 volumes</t>
  </si>
  <si>
    <t>BA02951</t>
  </si>
  <si>
    <t>BA02952</t>
  </si>
  <si>
    <t>BA02953</t>
  </si>
  <si>
    <t>BA02954</t>
  </si>
  <si>
    <t>BA02955</t>
  </si>
  <si>
    <t>BA02956</t>
  </si>
  <si>
    <t>BA02957</t>
  </si>
  <si>
    <t>BA02958</t>
  </si>
  <si>
    <t>BA02959</t>
  </si>
  <si>
    <t>BA02960</t>
  </si>
  <si>
    <t>BA02961</t>
  </si>
  <si>
    <t>BA02962</t>
  </si>
  <si>
    <t>BA02963</t>
  </si>
  <si>
    <t>BA02964</t>
  </si>
  <si>
    <t>BA02965</t>
  </si>
  <si>
    <t>BA05307</t>
  </si>
  <si>
    <t>BA02943</t>
  </si>
  <si>
    <t>BA02944</t>
  </si>
  <si>
    <t>BA02945</t>
  </si>
  <si>
    <t>BA02946</t>
  </si>
  <si>
    <t>BA02947</t>
  </si>
  <si>
    <t>BA05301</t>
  </si>
  <si>
    <t>BA05302</t>
  </si>
  <si>
    <t>BA05303</t>
  </si>
  <si>
    <t>BA05304</t>
  </si>
  <si>
    <t>BA05308</t>
  </si>
  <si>
    <t>BA05310</t>
  </si>
  <si>
    <t>BA05852</t>
  </si>
  <si>
    <t>BA05853</t>
  </si>
  <si>
    <t>BA05851</t>
  </si>
  <si>
    <t>BA05856</t>
  </si>
  <si>
    <t>BA05863</t>
  </si>
  <si>
    <t>BA05860</t>
  </si>
  <si>
    <t>BA05859</t>
  </si>
  <si>
    <t>BA05855</t>
  </si>
  <si>
    <t>BA05854</t>
  </si>
  <si>
    <t>BA05858</t>
  </si>
  <si>
    <t>BA05864</t>
  </si>
  <si>
    <t>BA05869</t>
  </si>
  <si>
    <t>BA05865</t>
  </si>
  <si>
    <t>BA05861</t>
  </si>
  <si>
    <t>BA05870</t>
  </si>
  <si>
    <t>BA05862</t>
  </si>
  <si>
    <t>BA05866</t>
  </si>
  <si>
    <t>BA05857</t>
  </si>
  <si>
    <t>BA07798</t>
  </si>
  <si>
    <t>BA05867</t>
  </si>
  <si>
    <t>BA07799</t>
  </si>
  <si>
    <t>BA07801</t>
  </si>
  <si>
    <t>BA07802</t>
  </si>
  <si>
    <t>BVK02189</t>
  </si>
  <si>
    <t>BA05305-01</t>
  </si>
  <si>
    <t>BA05309-01</t>
  </si>
  <si>
    <t>Thematisch-Systematisches Verzeichnis seiner Werke (TWV) - Paket aus 3 Bänden (BVK00655, BVK01043, BVK01398)</t>
  </si>
  <si>
    <t>BA07803-01</t>
  </si>
  <si>
    <t>BA07806-01</t>
  </si>
  <si>
    <t>BA07810-01</t>
  </si>
  <si>
    <t>BA07805-01</t>
  </si>
  <si>
    <t>BA07813-01</t>
  </si>
  <si>
    <t>BA07809-01</t>
  </si>
  <si>
    <t>BA07804-01</t>
  </si>
  <si>
    <t>BA07812-01</t>
  </si>
  <si>
    <t>BA07811-01</t>
  </si>
  <si>
    <t>BA07817-01</t>
  </si>
  <si>
    <t>BA07814-01</t>
  </si>
  <si>
    <t>BA07815-01</t>
  </si>
  <si>
    <t>BA07816-01</t>
  </si>
  <si>
    <t>BA07819-01</t>
  </si>
  <si>
    <t>65 volumes + 1 supplement comprising a set of 3 volumes</t>
  </si>
  <si>
    <t>51 volumes + 1 supplement volume</t>
  </si>
  <si>
    <t>BA08901-01</t>
  </si>
  <si>
    <t>BA08902-01</t>
  </si>
  <si>
    <t>BA08903-01</t>
  </si>
  <si>
    <t>BA08904-01</t>
  </si>
  <si>
    <t>BA08905-01</t>
  </si>
  <si>
    <t>BA08906-01</t>
  </si>
  <si>
    <t>BA08907-01</t>
  </si>
  <si>
    <t>BA08908-01</t>
  </si>
  <si>
    <t>BA08909-01</t>
  </si>
  <si>
    <t>BA08910-01</t>
  </si>
  <si>
    <t>BA08911-01</t>
  </si>
  <si>
    <t>BA08912-01</t>
  </si>
  <si>
    <t>BA08913-01</t>
  </si>
  <si>
    <t>BA08914-01</t>
  </si>
  <si>
    <t>BA08915-01</t>
  </si>
  <si>
    <t>i.V.  2025</t>
  </si>
  <si>
    <t>Cimarosa, Domenico, Le trame deluse (1786)</t>
  </si>
  <si>
    <t>BA08349-00</t>
  </si>
  <si>
    <t>BA08350-00</t>
  </si>
  <si>
    <t>BA08391-01</t>
  </si>
  <si>
    <t>BA08392-00</t>
  </si>
  <si>
    <t>BA08393-01</t>
  </si>
  <si>
    <t>BA08396-01</t>
  </si>
  <si>
    <t>i.V. 2025</t>
  </si>
  <si>
    <t>Volumes 1-6 published by Arno-Volk-Verlag, Volumes 7-12 published by Laaber Verlag</t>
  </si>
  <si>
    <t>Landschaftsdenkmale Kurhessen</t>
  </si>
  <si>
    <t xml:space="preserve">Landschaftsdenkmale Mecklenburg-Vorpommern </t>
  </si>
  <si>
    <t>Hochzeitsarien und Kantaten Stettiner Meister nach 1700</t>
  </si>
  <si>
    <t>Landschaftsdenkmale Ostpreußen-Danzig-Westpreußen 1</t>
  </si>
  <si>
    <t>Zeitgenössiche Kompositionen zu Dichtungen Simon Dachs</t>
  </si>
  <si>
    <t>Das Erbe Deutscher Musik, Landschaftsdenkmale Rhein-Main-Gebiet</t>
  </si>
  <si>
    <t>3 mehrchörige Festkonzerte für die Freie Reichsstadt Frankfurt/M</t>
  </si>
  <si>
    <t>Kirchenkantaten</t>
  </si>
  <si>
    <t>Geistliche Konzerte I</t>
  </si>
  <si>
    <t>Geistliche Konzerte II</t>
  </si>
  <si>
    <t>Geistliche Harmonien (1665)</t>
  </si>
  <si>
    <t>Special series</t>
  </si>
  <si>
    <t>Neue teutsche weltliche Lieder 1595 / Convivalium concentuum Farrago 1609</t>
  </si>
  <si>
    <t>Novum et insigne opus musicum, Teil 2</t>
  </si>
  <si>
    <t>Complete Works for Lute, Vol. 9</t>
  </si>
  <si>
    <t>Complete Works for Lute, Vol. 8</t>
  </si>
  <si>
    <t>Complete Works for Lute, Vol. 7</t>
  </si>
  <si>
    <t>Complete Works for Lute, Vol. 6</t>
  </si>
  <si>
    <t>Complete Works for Lute, Vol. 5</t>
  </si>
  <si>
    <t>Complete Works for Lute, Vol. 10</t>
  </si>
  <si>
    <t>Concentus novi 1540</t>
  </si>
  <si>
    <t>Sechs Sinfonien (Sonaten) für Cembalo mit Begleitung von Violine und Hörnern ad libitum</t>
  </si>
  <si>
    <t>Geistliche Konzerte (1641)</t>
  </si>
  <si>
    <t>Geistliche Konzerte (1643)</t>
  </si>
  <si>
    <t>Kirchhoff, Gottfried / Goldberg, Johann Gottlieb</t>
  </si>
  <si>
    <t xml:space="preserve">Pfleger, Augustin </t>
  </si>
  <si>
    <t xml:space="preserve">Bernhard, Christoph </t>
  </si>
  <si>
    <t>Landgraf von Hessen, Moritz</t>
  </si>
  <si>
    <t>Ausgewählte Werke 1</t>
  </si>
  <si>
    <t>Ausgewählte Werke 2</t>
  </si>
  <si>
    <t xml:space="preserve">Herbst, Johann Andreas  </t>
  </si>
  <si>
    <t>Demantius, Christoph</t>
  </si>
  <si>
    <t>Fritsch, Thomas</t>
  </si>
  <si>
    <t xml:space="preserve">Weiß, Silvius Leopold  </t>
  </si>
  <si>
    <t>Kugelmann, Johann</t>
  </si>
  <si>
    <t>Schobert, Johann</t>
  </si>
  <si>
    <t xml:space="preserve">Vierdanck, Johann </t>
  </si>
  <si>
    <t>Bach, Johann Christian</t>
  </si>
  <si>
    <t>Sechs Quintette dem Kurfürsten Karl Theodor von der Pfalz gewidmet op. 11</t>
  </si>
  <si>
    <t>Becker, Diederich</t>
  </si>
  <si>
    <t>Musicalische Frühlings-Früchte und Hamburger Handschrift</t>
  </si>
  <si>
    <t xml:space="preserve">Bossler, Heinrich Philipp </t>
  </si>
  <si>
    <t>Blumenlese für Klavierliebhaber</t>
  </si>
  <si>
    <t xml:space="preserve">Fesca, Friedrich Ernst  </t>
  </si>
  <si>
    <t>Sechs ausgewählte Streichquartette</t>
  </si>
  <si>
    <t>Deutsche Bläsermusiken von Barock bis zur Klassik</t>
  </si>
  <si>
    <t>Walther, Johann Jakob</t>
  </si>
  <si>
    <t>Scherzi da Violino solo con il Basso continuo 1676.</t>
  </si>
  <si>
    <t>Holzbauer, Ignaz</t>
  </si>
  <si>
    <t>Instrumentale Kammermusik</t>
  </si>
  <si>
    <t>Werner, Gregor Joseph</t>
  </si>
  <si>
    <t>Musikalischer Instrumental-Kalender</t>
  </si>
  <si>
    <t xml:space="preserve">Schenck, Johann </t>
  </si>
  <si>
    <t>Le Nymphe di Rheno.</t>
  </si>
  <si>
    <t xml:space="preserve">Hammerschmidt, Andreas </t>
  </si>
  <si>
    <t>erster Fleiss</t>
  </si>
  <si>
    <t>Gambenkompositionen</t>
  </si>
  <si>
    <t xml:space="preserve">Janitsch, Johann Gottlieb </t>
  </si>
  <si>
    <t>Quartette für drei Melodie-Instrumente und Generalbass</t>
  </si>
  <si>
    <t>Das Glogauer Liederbuch I und II</t>
  </si>
  <si>
    <t>Die Handschrift London. Zweistimmige Organa und Motetten des 14. Jahrhunderts</t>
  </si>
  <si>
    <t>Der Kodex Berlin 40021. 150 Sing- und Instrumentalstücke des 14. Jahrhunderts, Teil I.</t>
  </si>
  <si>
    <t>Der Kodex Berlin 40021. 150 Sing- und Instrumentalstücke des 14. Jahrhunderts, Teil II</t>
  </si>
  <si>
    <t>Der Kodex Berlin 40021. 150 Sing- und Instrumentalstücke des 14. Jahrhunderts, Teil III</t>
  </si>
  <si>
    <t>Der Kodex des Magister Nicolaus Leopold, Teil I</t>
  </si>
  <si>
    <t>Der Kodex des Magister Nicolaus Leopold, Teil II</t>
  </si>
  <si>
    <t>Der Kodex des Magister Nicolaus Leopold, Teil III</t>
  </si>
  <si>
    <t>Trompeterfanfaren, Sonaten und Feldstücke.</t>
  </si>
  <si>
    <t>Der Kodex des Magister Nicolaus Leopold, Teil IV</t>
  </si>
  <si>
    <t>Das Liederbuch des Dr. Hartmann Schedel.</t>
  </si>
  <si>
    <t>Das Glogauer Liederbuch III und IV</t>
  </si>
  <si>
    <t>Graduale Pataviense, Wien 1511 (Faksimile)</t>
  </si>
  <si>
    <t>Antiphonale Pataviense, Wien 1519 (Faksimile).</t>
  </si>
  <si>
    <t>Der Mensuralkodex des Nikolaus Apel I.</t>
  </si>
  <si>
    <t>Der Mensuralkodex des Nikolaus Apel II</t>
  </si>
  <si>
    <t>Der Mensuralkodex des Nikolaus Apel III</t>
  </si>
  <si>
    <t>Das Buxheimer Orgelbuch I</t>
  </si>
  <si>
    <t>Das Buxheimer Orgelbuch II</t>
  </si>
  <si>
    <t>Das Buxheimer Orgelbuch III</t>
  </si>
  <si>
    <t>EDM00003-01</t>
  </si>
  <si>
    <t>EDM00004-01</t>
  </si>
  <si>
    <t>EDM00007-01</t>
  </si>
  <si>
    <t>EDM00014-01</t>
  </si>
  <si>
    <t>EDM00017-01</t>
  </si>
  <si>
    <t>EDM00024-01</t>
  </si>
  <si>
    <t>EDM00031-01</t>
  </si>
  <si>
    <t>EDM00032-01</t>
  </si>
  <si>
    <t>EDM00033-01</t>
  </si>
  <si>
    <t>EDM00034-01</t>
  </si>
  <si>
    <t>EDM00035-01</t>
  </si>
  <si>
    <t>EDM00037-01</t>
  </si>
  <si>
    <t>EDM00038-01</t>
  </si>
  <si>
    <t>EDM00039-01</t>
  </si>
  <si>
    <t>EDM00044-01</t>
  </si>
  <si>
    <t>EDM00049-01</t>
  </si>
  <si>
    <t>EDM00050-01</t>
  </si>
  <si>
    <t>EDM00052-00</t>
  </si>
  <si>
    <t>EDM00064-01</t>
  </si>
  <si>
    <t>EDM00065-01</t>
  </si>
  <si>
    <t>EDM00067-01</t>
  </si>
  <si>
    <t>EDM00076-01</t>
  </si>
  <si>
    <t>EDM00077-01</t>
  </si>
  <si>
    <t>EDM00078-01</t>
  </si>
  <si>
    <t>EDM00080-01</t>
  </si>
  <si>
    <t>EDM00081-01</t>
  </si>
  <si>
    <t>EDM00082-01</t>
  </si>
  <si>
    <t>EDM00083-01</t>
  </si>
  <si>
    <t>EDM00084-01</t>
  </si>
  <si>
    <t>EDM00085-01</t>
  </si>
  <si>
    <t>EDM00087-01</t>
  </si>
  <si>
    <t>EDM00088-01</t>
  </si>
  <si>
    <t>EDM00090-01</t>
  </si>
  <si>
    <t>EDM00104-01</t>
  </si>
  <si>
    <t>EDM00110-01</t>
  </si>
  <si>
    <t>EDM00111-01</t>
  </si>
  <si>
    <t>EDM00112</t>
  </si>
  <si>
    <t>EDM01001</t>
  </si>
  <si>
    <t>EDM01002</t>
  </si>
  <si>
    <t>EDM01004</t>
  </si>
  <si>
    <t>EDM01006</t>
  </si>
  <si>
    <t>EDM01007</t>
  </si>
  <si>
    <t>EDM01009</t>
  </si>
  <si>
    <t>EDM01010</t>
  </si>
  <si>
    <t>EDM01021</t>
  </si>
  <si>
    <t>EDM01022</t>
  </si>
  <si>
    <t>EDM01023</t>
  </si>
  <si>
    <t>EDM01024</t>
  </si>
  <si>
    <t>EDM01025</t>
  </si>
  <si>
    <t>EDM01026</t>
  </si>
  <si>
    <t>EDM01011</t>
  </si>
  <si>
    <t>EDM01012</t>
  </si>
  <si>
    <t>EDM01013</t>
  </si>
  <si>
    <t>EDM01015</t>
  </si>
  <si>
    <t>EDM01014</t>
  </si>
  <si>
    <t>Novum et insigne opus musicum, Teil 1</t>
  </si>
  <si>
    <t>All information valid as of Jnauary 2025. Prices in EUR; errors excepted, price changes and delivery terms subject to change without notice</t>
  </si>
  <si>
    <t>Historia der Geburt Jesu Christi  
Revised edition. Replaces BA01709</t>
  </si>
  <si>
    <t xml:space="preserve"> i.V. </t>
  </si>
  <si>
    <t>Die sieben Worte Jesu Christi am Kreuz SWV478   - Die Lukas-Passion SWV 480 - Die Johannes-Passion SWV 481 - Die Matthäus-Passion SWV 479   
Revised edition. Replaces BA03662</t>
  </si>
  <si>
    <t>Historia der Auferstehung Jesu Christi 
Revised edition. Replaces BA00242</t>
  </si>
  <si>
    <t>Musikalische Exequien
Revised edition. Replaces BA00250</t>
  </si>
  <si>
    <t xml:space="preserve">Der Psalter nach Cornelius Beckers Dichtungen. Fassung von 1661  </t>
  </si>
  <si>
    <t>Kleine Geistliche Konzerte I 
Revised edition. Replaces BA03664 and BAA03665</t>
  </si>
  <si>
    <t>Psalmen Davids 1619, Teil 1</t>
  </si>
  <si>
    <t>Psalmen Davids 1619, Teil 2</t>
  </si>
  <si>
    <t>Psalmen Davids 1619, Teil 3</t>
  </si>
  <si>
    <t>Psalmen Davids 1619, Teil 4</t>
  </si>
  <si>
    <t>Vielchörige Kirchenkonzerte</t>
  </si>
  <si>
    <t>Supplement I</t>
  </si>
  <si>
    <t>Supplement II</t>
  </si>
  <si>
    <t>BA05953-01</t>
  </si>
  <si>
    <t>BA05967-01</t>
  </si>
  <si>
    <t>BA05968-01</t>
  </si>
  <si>
    <t>BA05926-01</t>
  </si>
  <si>
    <t>BA05965-01</t>
  </si>
  <si>
    <t>BA05966-01</t>
  </si>
  <si>
    <t>BA05964-01</t>
  </si>
  <si>
    <t>BA04481-01</t>
  </si>
  <si>
    <t>BA04482-01</t>
  </si>
  <si>
    <t>BA04486-01</t>
  </si>
  <si>
    <t>BA04488-01</t>
  </si>
  <si>
    <t>BA05955-01</t>
  </si>
  <si>
    <t>BA05956-01</t>
  </si>
  <si>
    <t>BA05959</t>
  </si>
  <si>
    <t>BA05960</t>
  </si>
  <si>
    <t>BA00984</t>
  </si>
  <si>
    <t>BA03668</t>
  </si>
  <si>
    <t>BA05961</t>
  </si>
  <si>
    <t>BA03661</t>
  </si>
  <si>
    <t>BA03667</t>
  </si>
  <si>
    <t>BA03669</t>
  </si>
  <si>
    <t>BA03670</t>
  </si>
  <si>
    <t>BA04470</t>
  </si>
  <si>
    <t>BA04471</t>
  </si>
  <si>
    <t>BA04472</t>
  </si>
  <si>
    <t>BA04473</t>
  </si>
  <si>
    <t>BA04474</t>
  </si>
  <si>
    <t>BA03663</t>
  </si>
  <si>
    <t>BA04475</t>
  </si>
  <si>
    <t>BA04476</t>
  </si>
  <si>
    <t>BA04477</t>
  </si>
  <si>
    <t>BA04478</t>
  </si>
  <si>
    <t>BA04480</t>
  </si>
  <si>
    <t>BA04483</t>
  </si>
  <si>
    <t>BA04484</t>
  </si>
  <si>
    <t>BA04485</t>
  </si>
  <si>
    <t>BA04489</t>
  </si>
  <si>
    <t>BA04490</t>
  </si>
  <si>
    <t>BA05951</t>
  </si>
  <si>
    <t>BA05952</t>
  </si>
  <si>
    <t>BVK02389</t>
  </si>
  <si>
    <t>Cantiones sacrae 1625
Revised edition. Replaces BA01950 and BA01955</t>
  </si>
  <si>
    <t>Kleine Geistliche Konzerte II
Revised edition. Replaces BA03666</t>
  </si>
  <si>
    <t>Einzelne Psalmen I
Revised edition. Replaces BA04479</t>
  </si>
  <si>
    <t>Geistliche Chormusik I SWV 369-380(1648)
Revised edition. Replaces BA00250</t>
  </si>
  <si>
    <t>Geistliche Chormusik II SWV 381-397(1648)
Revised edition. Replaces BA00250</t>
  </si>
  <si>
    <t>SCHÜTZ, Heinrich: New Edition of the Complete works – New Schütz Edition</t>
  </si>
  <si>
    <t>40 volumes, some of them part volumes, and a supplement volume</t>
  </si>
  <si>
    <t>Some of the early volumes no longer comply with current scholarly-critical standards. Selected older, out-of-date volumes have therefore been revised and republished. To be continued</t>
  </si>
  <si>
    <t>10 u. 11</t>
  </si>
  <si>
    <t>22 u. 23</t>
  </si>
  <si>
    <t>Main Series V</t>
  </si>
  <si>
    <t>Main Series VII</t>
  </si>
  <si>
    <t>Main Series IX</t>
  </si>
  <si>
    <t>The series is divided into a total of ten sections published by various publishing houses.</t>
  </si>
  <si>
    <t>Please find a complete overview of the complete series and volumes at www.erbedeutschermusik.de</t>
  </si>
  <si>
    <t>Full Subscription price</t>
  </si>
  <si>
    <t>BVK00490</t>
  </si>
  <si>
    <t>BVK00590</t>
  </si>
  <si>
    <t>BA08352</t>
  </si>
  <si>
    <t>BA08355</t>
  </si>
  <si>
    <t>BA08360</t>
  </si>
  <si>
    <t>BA08359</t>
  </si>
  <si>
    <t>BA08356</t>
  </si>
  <si>
    <t>BA08351</t>
  </si>
  <si>
    <t>BA08353</t>
  </si>
  <si>
    <t>BA08354</t>
  </si>
  <si>
    <t>BA08357</t>
  </si>
  <si>
    <t>BA08358</t>
  </si>
  <si>
    <t>BA08364</t>
  </si>
  <si>
    <t>BA08365</t>
  </si>
  <si>
    <t>BA08366</t>
  </si>
  <si>
    <t>BA08367</t>
  </si>
  <si>
    <t>BVK02216</t>
  </si>
  <si>
    <t>BA08361-01</t>
  </si>
  <si>
    <t>BA08362-01</t>
  </si>
  <si>
    <t>BA08363-01</t>
  </si>
  <si>
    <t>Available  on complete subscription or partial subscription of separate series.</t>
  </si>
  <si>
    <t>Internationale Schubert-Gesellschaft e.V.</t>
  </si>
  <si>
    <t>Neue Schubert-Ausgabe</t>
  </si>
  <si>
    <t>Schulberg 2</t>
  </si>
  <si>
    <t>D-72070 Tübingen</t>
  </si>
  <si>
    <t>schubert-ausgabe@uni-tuebingen.de.de</t>
  </si>
  <si>
    <t>https://schubert-ausgabe.de/en/</t>
  </si>
  <si>
    <t>phone: +49-7071-29 72-336 or. -337</t>
  </si>
  <si>
    <t>The Critical Commentares are not available at Bärenreiter. 
Please contact the International Schubert Gesellschaft e.V. - full contact details are given below.</t>
  </si>
  <si>
    <t>ca. 83 music volumes, some of them part volumes</t>
  </si>
  <si>
    <t>Please also contact us for a list of out-of-print volumes and for information on facsimiles outside the Documenta musicologica series</t>
  </si>
  <si>
    <t>half-linen</t>
  </si>
  <si>
    <t xml:space="preserve">Beethoven 9. Sinfonie  </t>
  </si>
  <si>
    <t>half-leather</t>
  </si>
  <si>
    <t>in a silk-case</t>
  </si>
  <si>
    <t>in a hardback case</t>
  </si>
  <si>
    <t>in a slipcase</t>
  </si>
  <si>
    <t>i.V. = in preparation</t>
  </si>
  <si>
    <t>BVK01269</t>
  </si>
  <si>
    <t>BVK01666</t>
  </si>
  <si>
    <t>BVK01915</t>
  </si>
  <si>
    <t>BVK01928</t>
  </si>
  <si>
    <t>BVK01958</t>
  </si>
  <si>
    <t>BVK01985</t>
  </si>
  <si>
    <t>BVK02109</t>
  </si>
  <si>
    <t>BVK02116</t>
  </si>
  <si>
    <t>BVK02471</t>
  </si>
  <si>
    <t>BVK02213</t>
  </si>
  <si>
    <t>BVK02270</t>
  </si>
  <si>
    <t>BVK02282</t>
  </si>
  <si>
    <t>BVK01927</t>
  </si>
  <si>
    <t>BVK02364</t>
  </si>
  <si>
    <t>BVK02395</t>
  </si>
  <si>
    <t>BVK02447</t>
  </si>
  <si>
    <t>BVK01601</t>
  </si>
  <si>
    <t>BVK02448</t>
  </si>
  <si>
    <t>BVK02464</t>
  </si>
  <si>
    <t>BVK02418</t>
  </si>
  <si>
    <t>BVK02472</t>
  </si>
  <si>
    <t>BVK04019</t>
  </si>
  <si>
    <t>BVK04013</t>
  </si>
  <si>
    <t>Symphonie nr. 3 op. 78</t>
  </si>
  <si>
    <t>Œuvres pour violon et piano (1 - Sonates)</t>
  </si>
  <si>
    <t>BA05583-01</t>
  </si>
  <si>
    <t>BA05576-01</t>
  </si>
  <si>
    <t>BA05569-01</t>
  </si>
  <si>
    <t>BA05570-01</t>
  </si>
  <si>
    <t>BA05582-01</t>
  </si>
  <si>
    <t>BA05577-01</t>
  </si>
  <si>
    <t>BA05575-01</t>
  </si>
  <si>
    <t>BA05574-01</t>
  </si>
  <si>
    <t>BA05572-01</t>
  </si>
  <si>
    <t>BA05573-01</t>
  </si>
  <si>
    <t>BA05518</t>
  </si>
  <si>
    <t>BA05510</t>
  </si>
  <si>
    <t>BA05551</t>
  </si>
  <si>
    <t>BA05555</t>
  </si>
  <si>
    <t>BA05547</t>
  </si>
  <si>
    <t>BA05532</t>
  </si>
  <si>
    <t>BA05533</t>
  </si>
  <si>
    <t>BA05548</t>
  </si>
  <si>
    <t>BA05512</t>
  </si>
  <si>
    <t>BA05540</t>
  </si>
  <si>
    <t>BA05557</t>
  </si>
  <si>
    <t>BA05526</t>
  </si>
  <si>
    <t>BA05566</t>
  </si>
  <si>
    <t>BA05568</t>
  </si>
  <si>
    <t>BA05561</t>
  </si>
  <si>
    <t>BA05552</t>
  </si>
  <si>
    <t>BA05562</t>
  </si>
  <si>
    <t>BA05536</t>
  </si>
  <si>
    <t>BA05509</t>
  </si>
  <si>
    <t>BA05506</t>
  </si>
  <si>
    <t>BA05513</t>
  </si>
  <si>
    <t>BA05519</t>
  </si>
  <si>
    <t>BA05516</t>
  </si>
  <si>
    <t>BA05520</t>
  </si>
  <si>
    <t>BA05503</t>
  </si>
  <si>
    <t>BA05502</t>
  </si>
  <si>
    <t>BA05564</t>
  </si>
  <si>
    <t>BA05567</t>
  </si>
  <si>
    <t>BA05556</t>
  </si>
  <si>
    <t>BA05549</t>
  </si>
  <si>
    <t>BA05543</t>
  </si>
  <si>
    <t>BA05535</t>
  </si>
  <si>
    <t>BA05527</t>
  </si>
  <si>
    <t>BA05522</t>
  </si>
  <si>
    <t>BA05538</t>
  </si>
  <si>
    <t>BA05542</t>
  </si>
  <si>
    <t>BA05554</t>
  </si>
  <si>
    <t>BA05559</t>
  </si>
  <si>
    <t>BA05560</t>
  </si>
  <si>
    <t>BA05504</t>
  </si>
  <si>
    <t>BA05508</t>
  </si>
  <si>
    <t>BA05515</t>
  </si>
  <si>
    <t>BA05539</t>
  </si>
  <si>
    <t>BA05528</t>
  </si>
  <si>
    <t>BA05517</t>
  </si>
  <si>
    <t>BA05511</t>
  </si>
  <si>
    <t>BA05505</t>
  </si>
  <si>
    <t>BA05534</t>
  </si>
  <si>
    <t>BA05558</t>
  </si>
  <si>
    <t>BA05514</t>
  </si>
  <si>
    <t>BA05507</t>
  </si>
  <si>
    <t>BA05523</t>
  </si>
  <si>
    <t>BA05553</t>
  </si>
  <si>
    <t>BA05541</t>
  </si>
  <si>
    <t>BA05537</t>
  </si>
  <si>
    <t>BA05525</t>
  </si>
  <si>
    <t>BA05521</t>
  </si>
  <si>
    <t>BA05529</t>
  </si>
  <si>
    <t>BA05563</t>
  </si>
  <si>
    <t>BA5530-04</t>
  </si>
  <si>
    <t>BA05524</t>
  </si>
  <si>
    <t>BVK00571</t>
  </si>
  <si>
    <t>BVK00214</t>
  </si>
  <si>
    <t>BVK00518</t>
  </si>
  <si>
    <t>BA05571</t>
  </si>
  <si>
    <t>BA05531</t>
  </si>
  <si>
    <t>Stabat Mater D 383</t>
  </si>
  <si>
    <t>Die Freunde von Salamanka D 326</t>
  </si>
  <si>
    <t>Die Zauberharfe D 644</t>
  </si>
  <si>
    <t xml:space="preserve">Alfonso und Estrella (3 part volumes) </t>
  </si>
  <si>
    <t>Des Teufels Lustschloß D 84 (2 part volumes)</t>
  </si>
  <si>
    <t>Messe in As D 678 (2 part volumes)</t>
  </si>
  <si>
    <t>Messen I (part volume A)</t>
  </si>
  <si>
    <t>Messen I (part volume B)</t>
  </si>
  <si>
    <t>6a-c</t>
  </si>
  <si>
    <t>Fierabras D 796 (3 part volumes)</t>
  </si>
  <si>
    <t>Rosamunde, Fürstin von Cypern D 797</t>
  </si>
  <si>
    <t>Lazarus oder die Feier der Auferstehung D 689</t>
  </si>
  <si>
    <t>Adrast D 137</t>
  </si>
  <si>
    <t>Claudine von Villa Bella D 239</t>
  </si>
  <si>
    <t>Operneinlagen</t>
  </si>
  <si>
    <t>Mehrstimmige Gesänge mit Klavier (2 part volumes)</t>
  </si>
  <si>
    <t>4a+b</t>
  </si>
  <si>
    <t>14a+b</t>
  </si>
  <si>
    <t>1/3</t>
  </si>
  <si>
    <t>For Critical Commentaries please contact:</t>
  </si>
  <si>
    <t>BA07818-01</t>
  </si>
  <si>
    <t>Lingenscher Jahrgang</t>
  </si>
  <si>
    <t>BA07821-01</t>
  </si>
  <si>
    <t>Geistliches Singen und Spielen III</t>
  </si>
  <si>
    <t>BA11672-01</t>
  </si>
  <si>
    <t>Va</t>
  </si>
  <si>
    <t>BA09482-01</t>
  </si>
  <si>
    <t>Promethee op. 82 (1. Version of 1900)</t>
  </si>
  <si>
    <t>Promethee op. 82 (N 144c)</t>
  </si>
  <si>
    <t>Messe de Requiem op. 48 (version de 1893)</t>
  </si>
  <si>
    <t>Choirs with Piano</t>
  </si>
  <si>
    <t>Songs with Orchestra or Instrumental Ensemble</t>
  </si>
  <si>
    <t>Songs and Duets with Piano I</t>
  </si>
  <si>
    <t>Songs and Duets with Piano II</t>
  </si>
  <si>
    <t>Songs and Duets with Piano III</t>
  </si>
  <si>
    <t>Penelope (2 volumes)</t>
  </si>
  <si>
    <t>Incidental Music</t>
  </si>
  <si>
    <t>Works with Orchestra or Instrumental Ensemble</t>
  </si>
  <si>
    <t>Works for Mixed choir and Orchestra</t>
  </si>
  <si>
    <t>Symphonic Works I (op. 20, 50, 52)</t>
  </si>
  <si>
    <t>Symphonic Works II (op. 57, 80, 112; Penelope, Prelude N 174b)</t>
  </si>
  <si>
    <t>Concertant Works (op. 14, 16, 19, 24, 28, 111)</t>
  </si>
  <si>
    <t>Piano Quintets</t>
  </si>
  <si>
    <t>Piano Quartets</t>
  </si>
  <si>
    <t>Works for Violin and Piano</t>
  </si>
  <si>
    <t>Works for Cello and Piano, Flute and Piano, Harp solo</t>
  </si>
  <si>
    <t>Works for Piano 2 hands I</t>
  </si>
  <si>
    <t>Works for Piano 2 hands II</t>
  </si>
  <si>
    <t>Works for Piano 2 hands III</t>
  </si>
  <si>
    <t>Works for Piano 4 hands and for 2 Pianos</t>
  </si>
  <si>
    <t>Catalog of Works (French)</t>
  </si>
  <si>
    <t>Iconographie (French)</t>
  </si>
  <si>
    <t>BA09466-01</t>
  </si>
  <si>
    <t>BA09483-01</t>
  </si>
  <si>
    <t>BA09479-01</t>
  </si>
  <si>
    <t>BA09469-01</t>
  </si>
  <si>
    <t>BA09484-01</t>
  </si>
  <si>
    <t>BA09486-01</t>
  </si>
  <si>
    <t>BA09480-01</t>
  </si>
  <si>
    <t>BA09467-01</t>
  </si>
  <si>
    <t>BA09475-01</t>
  </si>
  <si>
    <t>BA09465-01</t>
  </si>
  <si>
    <t>BA09470-01</t>
  </si>
  <si>
    <t>BA09462-01</t>
  </si>
  <si>
    <t>BA09464-01</t>
  </si>
  <si>
    <t>BA09476-01</t>
  </si>
  <si>
    <t>BA09477-01</t>
  </si>
  <si>
    <t>BA09463-01</t>
  </si>
  <si>
    <t>BA09468-01</t>
  </si>
  <si>
    <t>BA09471-01</t>
  </si>
  <si>
    <t>BA09472-01</t>
  </si>
  <si>
    <t>BVK02229-00</t>
  </si>
  <si>
    <t>BVK02610-00</t>
  </si>
  <si>
    <t>Sei concerti op. I, libro 2, Amsterdam</t>
  </si>
  <si>
    <t>Sei concerti op. I, libro 1, Amsterdam</t>
  </si>
  <si>
    <t>12 music volumes</t>
  </si>
  <si>
    <t xml:space="preserve">Already completed    </t>
  </si>
  <si>
    <t>BA10553-01</t>
  </si>
  <si>
    <t>BA10556-01</t>
  </si>
  <si>
    <t>BA10559-01</t>
  </si>
  <si>
    <t>BA10551</t>
  </si>
  <si>
    <t>BA10552</t>
  </si>
  <si>
    <t>BA10554</t>
  </si>
  <si>
    <t>BA10555</t>
  </si>
  <si>
    <t>BA10557</t>
  </si>
  <si>
    <t>BA10558</t>
  </si>
  <si>
    <t>BA10560</t>
  </si>
  <si>
    <t>BA10561</t>
  </si>
  <si>
    <t>Georg Rhau - Music Prints from 1538-1545 in a New Performing Edition</t>
  </si>
  <si>
    <t>13 music volumes</t>
  </si>
  <si>
    <t>BA03131</t>
  </si>
  <si>
    <t>BA03132</t>
  </si>
  <si>
    <t>BA03133</t>
  </si>
  <si>
    <t>BA03134</t>
  </si>
  <si>
    <t>BA03135</t>
  </si>
  <si>
    <t>BA03136</t>
  </si>
  <si>
    <t>BA03137</t>
  </si>
  <si>
    <t>BA03138</t>
  </si>
  <si>
    <t>BA03139</t>
  </si>
  <si>
    <t>BA04270</t>
  </si>
  <si>
    <t>BA04271</t>
  </si>
  <si>
    <t>BA04272</t>
  </si>
  <si>
    <t>BA04273-01</t>
  </si>
  <si>
    <t>BA09485-01</t>
  </si>
  <si>
    <t>BA09461-01</t>
  </si>
  <si>
    <t>BA09481-01</t>
  </si>
  <si>
    <t>BA09478-01</t>
  </si>
  <si>
    <t>BA09473-01</t>
  </si>
  <si>
    <t>BA09474-01</t>
  </si>
  <si>
    <t>Not yet fixed</t>
  </si>
  <si>
    <t>Complete subscription price</t>
  </si>
  <si>
    <t>Complete Subscription price</t>
  </si>
  <si>
    <t>Approx. complete subscription price</t>
  </si>
  <si>
    <t>BA02294</t>
  </si>
  <si>
    <t>BA02286</t>
  </si>
  <si>
    <t>BA2292-02</t>
  </si>
  <si>
    <t>BA02296</t>
  </si>
  <si>
    <t>BA02301</t>
  </si>
  <si>
    <t>BA02282</t>
  </si>
  <si>
    <t>BA02291</t>
  </si>
  <si>
    <t>BA2302-02</t>
  </si>
  <si>
    <t>BA02287</t>
  </si>
  <si>
    <t>BA02295</t>
  </si>
  <si>
    <t>BA02281</t>
  </si>
  <si>
    <t>BA02283</t>
  </si>
  <si>
    <t>BA05804</t>
  </si>
  <si>
    <t>BA05776</t>
  </si>
  <si>
    <t>BA02284</t>
  </si>
  <si>
    <t>BA05807</t>
  </si>
  <si>
    <t>BA05773</t>
  </si>
  <si>
    <t>BA05802</t>
  </si>
  <si>
    <t>BA02288</t>
  </si>
  <si>
    <t>BA05775</t>
  </si>
  <si>
    <t>BA02297</t>
  </si>
  <si>
    <t>BA02290</t>
  </si>
  <si>
    <t>BA05778</t>
  </si>
  <si>
    <t>BA05803</t>
  </si>
  <si>
    <t>BA02300</t>
  </si>
  <si>
    <t>BA05805</t>
  </si>
  <si>
    <t>BA05774</t>
  </si>
  <si>
    <t>BA02285</t>
  </si>
  <si>
    <t>BA02299</t>
  </si>
  <si>
    <t>BA05777</t>
  </si>
  <si>
    <t>BA02293</t>
  </si>
  <si>
    <t>BA05772</t>
  </si>
  <si>
    <t>BA02298</t>
  </si>
  <si>
    <t>BA05801</t>
  </si>
  <si>
    <t>BA02280</t>
  </si>
  <si>
    <t>BA05806</t>
  </si>
  <si>
    <t>BA02289</t>
  </si>
  <si>
    <t>BA05809</t>
  </si>
  <si>
    <t>BA05779</t>
  </si>
  <si>
    <t>BVK04010</t>
  </si>
  <si>
    <t>BVK04012</t>
  </si>
  <si>
    <t>BA05822-01</t>
  </si>
  <si>
    <t>BA05819-01</t>
  </si>
  <si>
    <t>BA05814-01</t>
  </si>
  <si>
    <t>BA05815-01</t>
  </si>
  <si>
    <t>BA05821-01</t>
  </si>
  <si>
    <t>BA05812-01</t>
  </si>
  <si>
    <t>BA05808-01</t>
  </si>
  <si>
    <t>BA05816-01</t>
  </si>
  <si>
    <t>BA05823-01</t>
  </si>
  <si>
    <t>BA05824-01</t>
  </si>
  <si>
    <t>BA05810-01</t>
  </si>
  <si>
    <t>BA05811-01</t>
  </si>
  <si>
    <t>BA05818-01</t>
  </si>
  <si>
    <t>BA05817-01</t>
  </si>
  <si>
    <t>Scheduled date of completion: 2025</t>
  </si>
  <si>
    <t>ca. 54</t>
  </si>
  <si>
    <t>ca. 47 volumes</t>
  </si>
  <si>
    <t>BA08855</t>
  </si>
  <si>
    <t>BA08854</t>
  </si>
  <si>
    <t>BA08853</t>
  </si>
  <si>
    <t>BA08852</t>
  </si>
  <si>
    <t>BA08858</t>
  </si>
  <si>
    <t>BA08856</t>
  </si>
  <si>
    <t>BA08857</t>
  </si>
  <si>
    <t>BA08862</t>
  </si>
  <si>
    <t>BA08851</t>
  </si>
  <si>
    <t>BA08860-01</t>
  </si>
  <si>
    <t>BA08866-01</t>
  </si>
  <si>
    <t>BA08868-01</t>
  </si>
  <si>
    <t>BA08859-01</t>
  </si>
  <si>
    <t>BA08861-01</t>
  </si>
  <si>
    <t>BA08864-01</t>
  </si>
  <si>
    <t>BA08867-01</t>
  </si>
  <si>
    <t>BA08870-01</t>
  </si>
  <si>
    <t>BA08865-01</t>
  </si>
  <si>
    <t>BA08872-01</t>
  </si>
  <si>
    <t>BA08869-01</t>
  </si>
  <si>
    <t>Les Fêtes d'Hébé  RCT 41</t>
  </si>
  <si>
    <t>Dardanus RCT 35 A (Version 1739)</t>
  </si>
  <si>
    <t>Hippolyte et Aricie RCT 43 (Versions of 1742, 1757)</t>
  </si>
  <si>
    <t>Dardanus RCT 35 B (Version 1744)</t>
  </si>
  <si>
    <t>Platée RCT 53</t>
  </si>
  <si>
    <t>Les Fêtes de l'Hymen et de l'Amour RCT 38</t>
  </si>
  <si>
    <t>Zais RCT 60</t>
  </si>
  <si>
    <t>Pigmalion RCT 52</t>
  </si>
  <si>
    <t>Naïs RCT 49</t>
  </si>
  <si>
    <t>Anacréon RCT 30</t>
  </si>
  <si>
    <t>Les Paladins  RCT 5</t>
  </si>
  <si>
    <t>Les Boréades RCT 3</t>
  </si>
  <si>
    <t>Zéphire RCT 45</t>
  </si>
  <si>
    <t>Io RCT 45</t>
  </si>
  <si>
    <t>Les Indes galantes RCT 44 (Version 1736)</t>
  </si>
  <si>
    <t>Le Temple de la gloire RCT 59 (Versions  of 1746, 1745)</t>
  </si>
  <si>
    <t>Castor et Pollux RCT 32 B (Version 1754)</t>
  </si>
  <si>
    <t>Zoroastre RCT 62 B (Version 1756)</t>
  </si>
  <si>
    <t>5 music volumes</t>
  </si>
  <si>
    <t>Approx. 21  music volumes</t>
  </si>
  <si>
    <t>BA 08812-01</t>
  </si>
  <si>
    <t>BA 08814-01</t>
  </si>
  <si>
    <t>BA 08816-01</t>
  </si>
  <si>
    <t>BA 08821-01</t>
  </si>
  <si>
    <t>BA 08818-01</t>
  </si>
  <si>
    <t>BA 08819-01</t>
  </si>
  <si>
    <t>BA 08820-01</t>
  </si>
  <si>
    <t>BA 08811</t>
  </si>
  <si>
    <t>Scheduled date of completion:  c. 2031</t>
  </si>
  <si>
    <t>FAURE, Gabriel: The Complete Works</t>
  </si>
  <si>
    <t>Gjenklang af Ossian (Nachklänge von Ossian)</t>
  </si>
  <si>
    <t>Psyche op. 60, Konzertstück für soli, chr und Orchester</t>
  </si>
  <si>
    <t>Werke für gemischten Chor</t>
  </si>
  <si>
    <t>Chorwerke Band 12</t>
  </si>
  <si>
    <t>Bühnenwerke Band 1</t>
  </si>
  <si>
    <t>Bühnenwerke Band 3</t>
  </si>
  <si>
    <t>Bühnenwerke Band 4</t>
  </si>
  <si>
    <t>Et Folkesagn (Eine Volkssage) -Ballett in drei Akten- 2 volumes
(2 Teilbände)</t>
  </si>
  <si>
    <t xml:space="preserve">Supplement </t>
  </si>
  <si>
    <t>The initial volumes were issued by Billaudot. Since 2003 the edition has been published by the Société Jean-Philippe Rameau, with worldwide distribution entrusted to Bärenreiter</t>
  </si>
  <si>
    <t>Delibes, Léo</t>
  </si>
  <si>
    <t>Lakmé</t>
  </si>
  <si>
    <t>Ambroise, Thomas</t>
  </si>
  <si>
    <t>Mignon</t>
  </si>
  <si>
    <t>Ravel, Maurice</t>
  </si>
  <si>
    <t>L'Heure espagnole</t>
  </si>
  <si>
    <t>L'enfant et les sortilèges</t>
  </si>
  <si>
    <t>Le Freischütz</t>
  </si>
  <si>
    <t>Weber, Carl Maria von /Berlioz, Hector</t>
  </si>
  <si>
    <t>c. 35 music volumes including Critical Reports (French or English)</t>
  </si>
  <si>
    <t>BA08706-01</t>
  </si>
  <si>
    <t>BA08708-01</t>
  </si>
  <si>
    <t>BA08710-01</t>
  </si>
  <si>
    <t>BA08711-01</t>
  </si>
  <si>
    <t>BA08712-01</t>
  </si>
  <si>
    <t>BA08713-01</t>
  </si>
  <si>
    <t>BA08714-01</t>
  </si>
  <si>
    <t>BA08715-01</t>
  </si>
  <si>
    <t>BA08716-01</t>
  </si>
  <si>
    <t>BA08717-01</t>
  </si>
  <si>
    <t>BA08719-01</t>
  </si>
  <si>
    <t>BA08720-01</t>
  </si>
  <si>
    <t>BA08721-01</t>
  </si>
  <si>
    <t>BA08722-01</t>
  </si>
  <si>
    <t>BA08749-01</t>
  </si>
  <si>
    <t>BA08701</t>
  </si>
  <si>
    <t>BA08703</t>
  </si>
  <si>
    <t>Number of music volumes not yet fixed</t>
  </si>
  <si>
    <t>Music volumes include a critical commentary (German)</t>
  </si>
  <si>
    <t>26 music volumes including Critical Reports (Italian)</t>
  </si>
  <si>
    <t>Approx. 45 music volumes, including critical commentaries (German).</t>
  </si>
  <si>
    <t>Approx. 38 music volumes including critical commentaries (French or English)</t>
  </si>
  <si>
    <t>6 music volumes</t>
  </si>
  <si>
    <t>Athalia, 2 volumes</t>
  </si>
  <si>
    <t>Israel in Egypt - Israel in Ägypten, 2 volumes</t>
  </si>
  <si>
    <t>Samson, Oratorio in three Acts, 2 volumes</t>
  </si>
  <si>
    <t>Semele, 2 volumes</t>
  </si>
  <si>
    <t>Occasional Oratorio, HWV 26</t>
  </si>
  <si>
    <t>Solomon, 2 volumes</t>
  </si>
  <si>
    <t>Susanna HWV 66</t>
  </si>
  <si>
    <t>Il Floridante HWV 14</t>
  </si>
  <si>
    <t>Giulio Cesare                                                                                                                                                                                                                                                     , 2 volumes</t>
  </si>
  <si>
    <t xml:space="preserve">Serse </t>
  </si>
  <si>
    <t>Supplement 1</t>
  </si>
  <si>
    <t>Dixit Dominus Domino meo</t>
  </si>
  <si>
    <t xml:space="preserve">Orgelkonzerte I </t>
  </si>
  <si>
    <t>Sechs Sonaten für Violine und Basso continuo</t>
  </si>
  <si>
    <t>Klavierwerke II HWV 434-442</t>
  </si>
  <si>
    <t>Wassermusik - Feuerwerksmusik</t>
  </si>
  <si>
    <t>Deborah</t>
  </si>
  <si>
    <t>Joseph</t>
  </si>
  <si>
    <t>Hercules</t>
  </si>
  <si>
    <t>Judas Maccabaeus</t>
  </si>
  <si>
    <t>Alexander Balus</t>
  </si>
  <si>
    <t>Teseo</t>
  </si>
  <si>
    <t>The Triumph of Time and Truth</t>
  </si>
  <si>
    <t>Muzio Scevola</t>
  </si>
  <si>
    <t>Admeto</t>
  </si>
  <si>
    <t>Partenope</t>
  </si>
  <si>
    <t>Il pastor fido II</t>
  </si>
  <si>
    <t>Atalanta</t>
  </si>
  <si>
    <t>Faramondo</t>
  </si>
  <si>
    <t>Lateinische Kirchenmusik II</t>
  </si>
  <si>
    <t>Te Deum D maj, Te Deum A maj</t>
  </si>
  <si>
    <t>Peace Anthem, Foundling Hospital Anthem</t>
  </si>
  <si>
    <t>1.1</t>
  </si>
  <si>
    <t>Orlando</t>
  </si>
  <si>
    <t>BA10721-01</t>
  </si>
  <si>
    <t>BA10726-01</t>
  </si>
  <si>
    <t>BA04021-04</t>
  </si>
  <si>
    <t>BA04047-01</t>
  </si>
  <si>
    <t>BA10747-01</t>
  </si>
  <si>
    <t>BA10722-01</t>
  </si>
  <si>
    <t>BA04025-01</t>
  </si>
  <si>
    <t>BA10739-01</t>
  </si>
  <si>
    <t>BA04056-01</t>
  </si>
  <si>
    <t>BA10749-01</t>
  </si>
  <si>
    <t>BA10736-01</t>
  </si>
  <si>
    <t>BA10744-01</t>
  </si>
  <si>
    <t>BA10709-01</t>
  </si>
  <si>
    <t>BA04013-04</t>
  </si>
  <si>
    <t>BA04092-01</t>
  </si>
  <si>
    <t>BA10714-01</t>
  </si>
  <si>
    <t>BA10743-01</t>
  </si>
  <si>
    <t>BA10291-01</t>
  </si>
  <si>
    <t>BA04046-01</t>
  </si>
  <si>
    <t>BA10720-01</t>
  </si>
  <si>
    <t>BA04073-01</t>
  </si>
  <si>
    <t>BA10737-01</t>
  </si>
  <si>
    <t>BA10723-01</t>
  </si>
  <si>
    <t>BA10738-01</t>
  </si>
  <si>
    <t>BA10702-01</t>
  </si>
  <si>
    <t>BA10713-01</t>
  </si>
  <si>
    <t>BA04087-01</t>
  </si>
  <si>
    <t>BA10718-01</t>
  </si>
  <si>
    <t>BA10740-01</t>
  </si>
  <si>
    <t>BA10745-01</t>
  </si>
  <si>
    <t>BA10727-01</t>
  </si>
  <si>
    <t>BA10719-01</t>
  </si>
  <si>
    <t>BA10748-01</t>
  </si>
  <si>
    <t>BA10704-01</t>
  </si>
  <si>
    <t>BA10741-01</t>
  </si>
  <si>
    <t>BA 10708-01</t>
  </si>
  <si>
    <t>BA10742-01</t>
  </si>
  <si>
    <t>BA10711-01</t>
  </si>
  <si>
    <t>BA10707-01</t>
  </si>
  <si>
    <t>BA10733-01</t>
  </si>
  <si>
    <t>BA04034-04</t>
  </si>
  <si>
    <t>BA04029-04</t>
  </si>
  <si>
    <t>BA10729-01</t>
  </si>
  <si>
    <t>BA10730-01</t>
  </si>
  <si>
    <t>BA10731-01</t>
  </si>
  <si>
    <t>BA04048-01</t>
  </si>
  <si>
    <t>BA10716-01</t>
  </si>
  <si>
    <t>Klavierwerke I-IV</t>
  </si>
  <si>
    <t>24 volumes</t>
  </si>
  <si>
    <t xml:space="preserve">Complet set price </t>
  </si>
  <si>
    <t>25 Music Volumes; 1 Supplement</t>
  </si>
  <si>
    <t>1/12</t>
  </si>
  <si>
    <t>2/7</t>
  </si>
  <si>
    <t>1/8</t>
  </si>
  <si>
    <t>BA10587-01</t>
  </si>
  <si>
    <t>Mariken de Nimeque H 236/21</t>
  </si>
  <si>
    <t>BA10586-01</t>
  </si>
  <si>
    <t>BA10580-01</t>
  </si>
  <si>
    <t>BA10572-01</t>
  </si>
  <si>
    <t>BA10582-01</t>
  </si>
  <si>
    <t>BA10579-01</t>
  </si>
  <si>
    <t>BA10578-01</t>
  </si>
  <si>
    <t>BA10577-01</t>
  </si>
  <si>
    <t>BA10576-01</t>
  </si>
  <si>
    <t>BA10574-01</t>
  </si>
  <si>
    <t>BA10571-01</t>
  </si>
  <si>
    <t>BA10573-01</t>
  </si>
  <si>
    <t>BA10575-01</t>
  </si>
  <si>
    <t>All information valid as of January 2025. Pices in EUR; errors excepted, price changes and delivery terms subject to change without notice</t>
  </si>
  <si>
    <t>BVK02300</t>
  </si>
  <si>
    <t>c. 28 volumes</t>
  </si>
  <si>
    <t>BA05701</t>
  </si>
  <si>
    <t>BA05702</t>
  </si>
  <si>
    <t>BA05703</t>
  </si>
  <si>
    <t>BA05704</t>
  </si>
  <si>
    <t>BA05705</t>
  </si>
  <si>
    <t>BA05706</t>
  </si>
  <si>
    <t>BA05707</t>
  </si>
  <si>
    <t>BA05708</t>
  </si>
  <si>
    <t>BA05700</t>
  </si>
  <si>
    <t>BA05711</t>
  </si>
  <si>
    <t>BA05712</t>
  </si>
  <si>
    <t>BA05713</t>
  </si>
  <si>
    <t>BA05719</t>
  </si>
  <si>
    <t>BA05720</t>
  </si>
  <si>
    <t>BA05721</t>
  </si>
  <si>
    <t>BA05722</t>
  </si>
  <si>
    <t>BA05723</t>
  </si>
  <si>
    <t>BA05724</t>
  </si>
  <si>
    <t>BA05725</t>
  </si>
  <si>
    <t>BA05726</t>
  </si>
  <si>
    <t>BA05727</t>
  </si>
  <si>
    <t>BA05728</t>
  </si>
  <si>
    <t>All information valid as of January 2025 . Prices in EUR; errors excepted, price changes and delivery terms subject to change without notice</t>
  </si>
  <si>
    <t>BVK00148</t>
  </si>
  <si>
    <t>BA04547-01</t>
  </si>
  <si>
    <t>BA04573-01</t>
  </si>
  <si>
    <t>BA04585-01</t>
  </si>
  <si>
    <t>BA04604-01</t>
  </si>
  <si>
    <t>BA04592-01</t>
  </si>
  <si>
    <t>BA04605-01</t>
  </si>
  <si>
    <t>BA04537-01</t>
  </si>
  <si>
    <t>BA04538-01</t>
  </si>
  <si>
    <t>BA04552-01</t>
  </si>
  <si>
    <t>BA04514-01</t>
  </si>
  <si>
    <t>BA04533-01</t>
  </si>
  <si>
    <t>BA04513-01</t>
  </si>
  <si>
    <t>BA04521-01</t>
  </si>
  <si>
    <t>BA04507-01</t>
  </si>
  <si>
    <t>BA04516-01</t>
  </si>
  <si>
    <t>BA04594-01</t>
  </si>
  <si>
    <t>BA04570-01</t>
  </si>
  <si>
    <t>BA04541-01</t>
  </si>
  <si>
    <t>BA04504-01</t>
  </si>
  <si>
    <t>BA04577-01</t>
  </si>
  <si>
    <t>BA04590-01</t>
  </si>
  <si>
    <t>BA04578-01</t>
  </si>
  <si>
    <t>BA04510-01</t>
  </si>
  <si>
    <t>BA04562-01</t>
  </si>
  <si>
    <t>BA04591-01</t>
  </si>
  <si>
    <t>BA04520-01</t>
  </si>
  <si>
    <t>BA04607-01</t>
  </si>
  <si>
    <t>BA04512-01</t>
  </si>
  <si>
    <t>BA04565-01</t>
  </si>
  <si>
    <t>BA04550-01</t>
  </si>
  <si>
    <t>BA04606-01</t>
  </si>
  <si>
    <t>BA04553-01</t>
  </si>
  <si>
    <t>BA04554-01</t>
  </si>
  <si>
    <t>BA04505-01</t>
  </si>
  <si>
    <t>BA04535-01</t>
  </si>
  <si>
    <t>BA04551-01</t>
  </si>
  <si>
    <t>BA04559-01</t>
  </si>
  <si>
    <t>BA04560-01</t>
  </si>
  <si>
    <t>BA04534-01</t>
  </si>
  <si>
    <t>BA04557-01</t>
  </si>
  <si>
    <t>BA04566-01</t>
  </si>
  <si>
    <t>BA04593-01</t>
  </si>
  <si>
    <t>BA04597-01</t>
  </si>
  <si>
    <t>BA04502-01</t>
  </si>
  <si>
    <t>BA04522-01</t>
  </si>
  <si>
    <t>BA04508-01</t>
  </si>
  <si>
    <t>BA04558-01</t>
  </si>
  <si>
    <t>BA04518-01</t>
  </si>
  <si>
    <t>BA04561-01</t>
  </si>
  <si>
    <t>BA04509-01</t>
  </si>
  <si>
    <t>BA04586-01</t>
  </si>
  <si>
    <t>BA04555-02</t>
  </si>
  <si>
    <t>BA04523-01</t>
  </si>
  <si>
    <t>BA04531-01</t>
  </si>
  <si>
    <t>BA04580-01</t>
  </si>
  <si>
    <t>BA04588-01</t>
  </si>
  <si>
    <t>BA04544-01</t>
  </si>
  <si>
    <t>BA04517-01</t>
  </si>
  <si>
    <t>BA04596-01</t>
  </si>
  <si>
    <t>BA04581-01</t>
  </si>
  <si>
    <t>BA04582-02</t>
  </si>
  <si>
    <t>BA04569-01</t>
  </si>
  <si>
    <t>BA04589-01</t>
  </si>
  <si>
    <t>BA04576-01</t>
  </si>
  <si>
    <t>BA04602-01</t>
  </si>
  <si>
    <t>BA04598-01</t>
  </si>
  <si>
    <t>BA04563-01</t>
  </si>
  <si>
    <t>BA04571-01</t>
  </si>
  <si>
    <t>BA04575-01</t>
  </si>
  <si>
    <t>BA04572-01</t>
  </si>
  <si>
    <t>BA04542-01</t>
  </si>
  <si>
    <t>BA04528-01</t>
  </si>
  <si>
    <t>BA04519-01</t>
  </si>
  <si>
    <t>BA04524-01</t>
  </si>
  <si>
    <t>BA04511-01</t>
  </si>
  <si>
    <t>BA04595-01</t>
  </si>
  <si>
    <t>BA04579-01</t>
  </si>
  <si>
    <t>BA04574-01</t>
  </si>
  <si>
    <t>BA04549-01</t>
  </si>
  <si>
    <t>BA04515-01</t>
  </si>
  <si>
    <t>BA04546-01</t>
  </si>
  <si>
    <t>BA04530-01</t>
  </si>
  <si>
    <t>BA04526-01</t>
  </si>
  <si>
    <t>BA04532-01</t>
  </si>
  <si>
    <t>BA04567-01</t>
  </si>
  <si>
    <t>BA04506-01</t>
  </si>
  <si>
    <t>BA04545-01</t>
  </si>
  <si>
    <t>BA04539-01</t>
  </si>
  <si>
    <t>BA04540-01</t>
  </si>
  <si>
    <t>BA04501-01</t>
  </si>
  <si>
    <t>BA04503-01</t>
  </si>
  <si>
    <t>BA04600-01</t>
  </si>
  <si>
    <t>BA04601-01</t>
  </si>
  <si>
    <t>BA04525-01</t>
  </si>
  <si>
    <t>BA04583-01</t>
  </si>
  <si>
    <t>BA04584-02</t>
  </si>
  <si>
    <t>BA04564-01</t>
  </si>
  <si>
    <t>BA04529-01</t>
  </si>
  <si>
    <t>BA04527-01</t>
  </si>
  <si>
    <t>BA04556-01</t>
  </si>
  <si>
    <t>BA04536-01</t>
  </si>
  <si>
    <t>BA04568-01</t>
  </si>
  <si>
    <t>BA04609-01</t>
  </si>
  <si>
    <t>BA04614-01</t>
  </si>
  <si>
    <t>BA04620-01</t>
  </si>
  <si>
    <t>BA04587-01</t>
  </si>
  <si>
    <t>BA04612-01</t>
  </si>
  <si>
    <t>BA04613-01</t>
  </si>
  <si>
    <t>BA04543-01</t>
  </si>
  <si>
    <t>BA04608-01</t>
  </si>
  <si>
    <t>BA04610-01</t>
  </si>
  <si>
    <t>BA04616-01</t>
  </si>
  <si>
    <t>BA04617-01</t>
  </si>
  <si>
    <t>BA04621-01</t>
  </si>
  <si>
    <t>BA04618-01</t>
  </si>
  <si>
    <t>BA04622-01</t>
  </si>
  <si>
    <t>BVK00147</t>
  </si>
  <si>
    <t>BVK00980</t>
  </si>
  <si>
    <t>BVK01010</t>
  </si>
  <si>
    <t>Die Schuldigkeit des Ersten Gebots KV 35</t>
  </si>
  <si>
    <t>Betulia liberata  KV 118 (74c)</t>
  </si>
  <si>
    <t>Apollo und Hyazinth  KV 38</t>
  </si>
  <si>
    <t>Ascanio in Alba KV 111</t>
  </si>
  <si>
    <t>Zaide KV 344 (336b) "Das Serail"</t>
  </si>
  <si>
    <t>Der Schauspieldirektor KV 486</t>
  </si>
  <si>
    <t xml:space="preserve">Cosi fan tutte ossia La scuola degli amanti KV 588 </t>
  </si>
  <si>
    <t>Thamos, König in Ägypten KV 345 (366a)</t>
  </si>
  <si>
    <t>i.V. (2025)</t>
  </si>
  <si>
    <t>Eigenhändiges Werkverzeichnis -Faksimile des Autographs aus der British Library, Sammlung Stefan Zweig MS 63</t>
  </si>
  <si>
    <t>Wasserzeichen-Katalog -Supplement zur Neuen Mozart-Ausgabe</t>
  </si>
  <si>
    <t>Mozart-Dokumente. Neue Folge -Ergänzung zu "Mozart - Die Dokumente seines Lebens" (O.E. Deutsch). Supplement zur Neuen Mozart-Ausgabe</t>
  </si>
  <si>
    <t>Acis and Galathea (2. Fass.) 2 volumes</t>
  </si>
  <si>
    <t>BVK01292</t>
  </si>
  <si>
    <t xml:space="preserve">Messen, volume 1 </t>
  </si>
  <si>
    <t xml:space="preserve">Messen, volume 2 </t>
  </si>
  <si>
    <t xml:space="preserve">Messen, volume 3 </t>
  </si>
  <si>
    <t xml:space="preserve">Messen, volume 4 </t>
  </si>
  <si>
    <t xml:space="preserve">Messen, volume 5 </t>
  </si>
  <si>
    <t xml:space="preserve">Messen, volume 6 </t>
  </si>
  <si>
    <t xml:space="preserve">Klavierkonzerte, volume 1 </t>
  </si>
  <si>
    <t xml:space="preserve">Klavierkonzerte, volume 2 </t>
  </si>
  <si>
    <t xml:space="preserve">Klavierkonzerte, volume 3 </t>
  </si>
  <si>
    <t xml:space="preserve">Klavierkonzerte, volume 4 </t>
  </si>
  <si>
    <t xml:space="preserve">Klavierkonzerte, volume 5 </t>
  </si>
  <si>
    <t xml:space="preserve">Klavierkonzerte, volume 6 </t>
  </si>
  <si>
    <t xml:space="preserve">Klavierkonzerte, volume 7 </t>
  </si>
  <si>
    <t xml:space="preserve">Klavierkonzerte, volume 8 </t>
  </si>
  <si>
    <t xml:space="preserve">Klavierstücke, volume 1: Die Notenbücher </t>
  </si>
  <si>
    <t xml:space="preserve">Werke zweifelhafter Echtheit, volume 1 </t>
  </si>
  <si>
    <t xml:space="preserve">Werke zweifelhafter Echtheit, volume 2 </t>
  </si>
  <si>
    <t xml:space="preserve">Werke zweifelhafter Echtheit, volume 3 </t>
  </si>
  <si>
    <t>Mozart und seine Welt in zeitgenössischen Bildern. Bildvolume</t>
  </si>
  <si>
    <r>
      <t xml:space="preserve">Mozart - Die Dokumente seines Lebens, volume 2: Addenda und Corrigenda 
</t>
    </r>
    <r>
      <rPr>
        <b/>
        <sz val="12"/>
        <color rgb="FF000000"/>
        <rFont val="Calibri"/>
        <family val="2"/>
        <scheme val="minor"/>
      </rPr>
      <t>BVK00147 consists of 2 volumes. Volume 1 – see X/34/1 is included in BVK00147.</t>
    </r>
  </si>
  <si>
    <r>
      <t xml:space="preserve">Mozart - Die Dokumente seines Lebens, volume 1: Dokumente, gesammelt und erläutert von Otto E. Deutsch.
</t>
    </r>
    <r>
      <rPr>
        <b/>
        <sz val="12"/>
        <color rgb="FF000000"/>
        <rFont val="Calibri"/>
        <family val="2"/>
        <scheme val="minor"/>
      </rPr>
      <t>Die Dokumente seines Lebens consist of 2 volumes. Please refer to BVK00147 (X/34/1) where volume 1 is invoiced together with volume 2</t>
    </r>
  </si>
  <si>
    <t xml:space="preserve">Mehrstimmige Gesänge für gemischte Stimmen (2 part volumes) </t>
  </si>
  <si>
    <t xml:space="preserve">Sinfonie Nr. 8 in C ( 2 part volumes) </t>
  </si>
  <si>
    <t>Lieder, volume 3 (2 part volumes)</t>
  </si>
  <si>
    <t>Lieder, volume 4 (2 part volumes)</t>
  </si>
  <si>
    <t>Lieder, volume 5 (2 part volumes)</t>
  </si>
  <si>
    <t>Lieder, volume 6</t>
  </si>
  <si>
    <t>Lieder, volume 7</t>
  </si>
  <si>
    <t>Lieder, volume 8</t>
  </si>
  <si>
    <t>Lieder, volume 9</t>
  </si>
  <si>
    <t>Lieder, volume 10</t>
  </si>
  <si>
    <t>Lieder, volume 11</t>
  </si>
  <si>
    <t>Lieder, volume 12</t>
  </si>
  <si>
    <t>Lieder, volume 13</t>
  </si>
  <si>
    <t>Lieder, volume 14 (2 part volumes)</t>
  </si>
  <si>
    <t>Lieder, volume 15 (Register)</t>
  </si>
  <si>
    <t>Lieder, volume 1 (2 part volumes)</t>
  </si>
  <si>
    <t>Lieder, volume 2 (2 part volumes)</t>
  </si>
  <si>
    <t>Werke für Klavier zu vier Händen, volume 1</t>
  </si>
  <si>
    <t>Werke für Klavier zu vier Händen, volume 2</t>
  </si>
  <si>
    <t>Werke für Klavier zu vier Händen, volume 3</t>
  </si>
  <si>
    <t>Werke für Klavier zu vier Händen, volume 4: Märsche und Tänze</t>
  </si>
  <si>
    <t>Werke für Klavier zu vier Händen, volume 5: Ouvertüren</t>
  </si>
  <si>
    <t>Werke für Klavier zu zwei Händen, volume 1: Klaviersonaten I</t>
  </si>
  <si>
    <t>Werke für Klavier zu zwei Händen, volume 2: Klaviersonaten II</t>
  </si>
  <si>
    <t>Werke für Klavier zu zwei Händen, volume 3: Klaviersonaten III</t>
  </si>
  <si>
    <t>Werke für Klavier zu zwei Händen, volume 4: Klavierstücke I</t>
  </si>
  <si>
    <t>Werke für Klavier zu zwei Händen, volume 5</t>
  </si>
  <si>
    <t>Werke für Klavier zu zwei Händen, volume 6: Tänze I</t>
  </si>
  <si>
    <t>Werke für Klavier zu zwei Händen, volume 7: Tänze II
(2 part volumes)</t>
  </si>
  <si>
    <t>BA04603-02</t>
  </si>
  <si>
    <t>BA04599-02</t>
  </si>
  <si>
    <t>L'oca del Cairo KV 422</t>
  </si>
  <si>
    <t>BA04548-02</t>
  </si>
  <si>
    <t>BA04547-40</t>
  </si>
  <si>
    <t>BA04573-40</t>
  </si>
  <si>
    <t>BA04585-40</t>
  </si>
  <si>
    <t>BA04604-40</t>
  </si>
  <si>
    <t>BA04592-40</t>
  </si>
  <si>
    <t>BA04605-40</t>
  </si>
  <si>
    <t>BA04537-40</t>
  </si>
  <si>
    <t>BA04552-40</t>
  </si>
  <si>
    <t>BA04514-40</t>
  </si>
  <si>
    <t>BA04513-40</t>
  </si>
  <si>
    <t>BA04521-40</t>
  </si>
  <si>
    <t>BA04603-40</t>
  </si>
  <si>
    <t>BA04507-40</t>
  </si>
  <si>
    <t>BA04516-40</t>
  </si>
  <si>
    <t>BA04570-40</t>
  </si>
  <si>
    <t>BA04541-40</t>
  </si>
  <si>
    <t>BA04504-40</t>
  </si>
  <si>
    <t>BA04577-40</t>
  </si>
  <si>
    <t>BA04510-40</t>
  </si>
  <si>
    <t>BA04607-40</t>
  </si>
  <si>
    <t>BA04512-40</t>
  </si>
  <si>
    <t>BA04505-40</t>
  </si>
  <si>
    <t>BA04535-40</t>
  </si>
  <si>
    <t>BA04593-40</t>
  </si>
  <si>
    <t>BA04597-40</t>
  </si>
  <si>
    <t>BA04502-40</t>
  </si>
  <si>
    <t>BA04522-40</t>
  </si>
  <si>
    <t>BA04508-40</t>
  </si>
  <si>
    <t>BA04558-40</t>
  </si>
  <si>
    <t>BA04518-40</t>
  </si>
  <si>
    <t>BA04561-40</t>
  </si>
  <si>
    <t>BA04509-40</t>
  </si>
  <si>
    <t>BA04586-40</t>
  </si>
  <si>
    <t>BA04555-40</t>
  </si>
  <si>
    <t>BA04523-40</t>
  </si>
  <si>
    <t>BA04531-40</t>
  </si>
  <si>
    <t>BA04580-40</t>
  </si>
  <si>
    <t>BA04588-40</t>
  </si>
  <si>
    <t>BA04544-40</t>
  </si>
  <si>
    <t>BA04517-40</t>
  </si>
  <si>
    <t>BA04596-40</t>
  </si>
  <si>
    <t>BA04581-40</t>
  </si>
  <si>
    <t>BA04582-40</t>
  </si>
  <si>
    <t>BA04569-40</t>
  </si>
  <si>
    <t>BA04589-40</t>
  </si>
  <si>
    <t>BA04576-40</t>
  </si>
  <si>
    <t>BA04602-40</t>
  </si>
  <si>
    <t>BA04598-40</t>
  </si>
  <si>
    <t>BA04563-40</t>
  </si>
  <si>
    <t>BA04571-40</t>
  </si>
  <si>
    <t>BA04575-40</t>
  </si>
  <si>
    <t>BA04572-40</t>
  </si>
  <si>
    <t>BA04542-40</t>
  </si>
  <si>
    <t>BA04528-40</t>
  </si>
  <si>
    <t>BA04519-40</t>
  </si>
  <si>
    <t>BA04524-40</t>
  </si>
  <si>
    <t>BA04511-40</t>
  </si>
  <si>
    <t>BA04595-40</t>
  </si>
  <si>
    <t>BA04579-40</t>
  </si>
  <si>
    <t>BA04574-40</t>
  </si>
  <si>
    <t>BA04515-40</t>
  </si>
  <si>
    <t>BA04546-40</t>
  </si>
  <si>
    <t>BA04530-40</t>
  </si>
  <si>
    <t>BA04526-40</t>
  </si>
  <si>
    <t>BA04532-40</t>
  </si>
  <si>
    <t>BA04567-40</t>
  </si>
  <si>
    <t>BA04506-40</t>
  </si>
  <si>
    <t>BA04545-40</t>
  </si>
  <si>
    <t>BA04539-40</t>
  </si>
  <si>
    <t>BA04501-40</t>
  </si>
  <si>
    <t>BA04525-40</t>
  </si>
  <si>
    <t>BA04564-40</t>
  </si>
  <si>
    <t>BA04529-40</t>
  </si>
  <si>
    <t>BA04527-40</t>
  </si>
  <si>
    <t>BA04556-40</t>
  </si>
  <si>
    <t>BA04587-40</t>
  </si>
  <si>
    <t>BA04612-40</t>
  </si>
  <si>
    <t>BA04503-41</t>
  </si>
  <si>
    <r>
      <t xml:space="preserve">Werke für zwei Klaviere
</t>
    </r>
    <r>
      <rPr>
        <b/>
        <sz val="12"/>
        <rFont val="Calibri"/>
        <family val="2"/>
        <scheme val="minor"/>
      </rPr>
      <t>(Can be obtained together with BA04503-41 (IX/24/2)</t>
    </r>
  </si>
  <si>
    <r>
      <t xml:space="preserve">Werke für Klaviere zu vier Händen
</t>
    </r>
    <r>
      <rPr>
        <b/>
        <sz val="12"/>
        <rFont val="Calibri"/>
        <family val="2"/>
        <scheme val="minor"/>
      </rPr>
      <t>(Is invoiced automatically with BA04501-41 (IX/24/1)</t>
    </r>
  </si>
  <si>
    <t>BA04533-41</t>
  </si>
  <si>
    <t>Requiem. KV 626 - part volumes 1+2</t>
  </si>
  <si>
    <t>BA04594-41</t>
  </si>
  <si>
    <t>Ascanio in Alba  KV 111</t>
  </si>
  <si>
    <t>Betulia liberata  KV118 (74c)</t>
  </si>
  <si>
    <t>BA04590-41</t>
  </si>
  <si>
    <t>BA04578-41</t>
  </si>
  <si>
    <t>BA04599-41</t>
  </si>
  <si>
    <t>BA04562-41</t>
  </si>
  <si>
    <t>BA04591-41</t>
  </si>
  <si>
    <t>BA04520-41</t>
  </si>
  <si>
    <t>Gelegenheitskompositionen, part volume 1</t>
  </si>
  <si>
    <t>Gelegenheitskompositionen, part volume 2</t>
  </si>
  <si>
    <t>Gelegenheitskompositionen, part volume 3</t>
  </si>
  <si>
    <t>Gelegenheitskompositionen, part volume 4</t>
  </si>
  <si>
    <t xml:space="preserve">Sinfonien, volume 1 </t>
  </si>
  <si>
    <t xml:space="preserve">Sinfonien, volume 2 </t>
  </si>
  <si>
    <t xml:space="preserve">Sinfonien, volume 3 </t>
  </si>
  <si>
    <t xml:space="preserve">Sinfonien, volume 4 </t>
  </si>
  <si>
    <t xml:space="preserve">Sinfonien, volume 5 </t>
  </si>
  <si>
    <t xml:space="preserve">Sinfonien, volume 6 </t>
  </si>
  <si>
    <t xml:space="preserve">Sinfonien, volume 7 </t>
  </si>
  <si>
    <t xml:space="preserve">Sinfonien, volume 8 </t>
  </si>
  <si>
    <t xml:space="preserve">Sinfonien, volume 9 </t>
  </si>
  <si>
    <t xml:space="preserve">Sinfonien, volume 10 </t>
  </si>
  <si>
    <t xml:space="preserve">Kassationen, Serenaden und Divertimenti für Orchester, volume 1 </t>
  </si>
  <si>
    <t xml:space="preserve">Kassationen, Serenaden und Divertimenti für Orchester, volume 2 </t>
  </si>
  <si>
    <t xml:space="preserve">Kassationen, Serenaden und Divertimenti für Orchester, volume 3 </t>
  </si>
  <si>
    <t xml:space="preserve">Kassationen, Serenaden und Divertimenti für Orchester, volume 4 </t>
  </si>
  <si>
    <t xml:space="preserve">Kassationen, Serenaden und Divertimenti für Orchester, volume 5 </t>
  </si>
  <si>
    <t xml:space="preserve">Kassationen, Serenaden und Divertimenti für Orchester, volume 6 </t>
  </si>
  <si>
    <t xml:space="preserve">Tänze, volume 1 </t>
  </si>
  <si>
    <t xml:space="preserve">Tänze, volume 2 </t>
  </si>
  <si>
    <t xml:space="preserve">Requiem, part volume 1 KV 626  </t>
  </si>
  <si>
    <t xml:space="preserve">Requiem, part volume 2 KV 626 </t>
  </si>
  <si>
    <t xml:space="preserve">Arien, Szenen, Ensembles und Chöre, volume 1 </t>
  </si>
  <si>
    <t xml:space="preserve">Arien, Szenen, Ensembles und Chöre, volume 2 </t>
  </si>
  <si>
    <t xml:space="preserve">Arien, Szenen, Ensembles und Chöre, volume 3 </t>
  </si>
  <si>
    <t xml:space="preserve">Arien, Szenen, Ensembles und Chöre, volume 4 </t>
  </si>
  <si>
    <t>Divertimenti und Serenaden für Blasinstrumente, volume 1</t>
  </si>
  <si>
    <t xml:space="preserve">Divertimenti und Serenaden für Blasinstrumente, volume 2 </t>
  </si>
  <si>
    <t xml:space="preserve">Streichquartette, volume 1 </t>
  </si>
  <si>
    <t xml:space="preserve">Streichquartette, volume 2 </t>
  </si>
  <si>
    <t xml:space="preserve">Streichquartette, volume 3 </t>
  </si>
  <si>
    <t>Sonaten und Variationen für Klavier, volume 1: Sonaten  (incl. parts)</t>
  </si>
  <si>
    <t xml:space="preserve">Sonaten und Variationen für Klavier und Violine, volume 2: Sonaten und Variationen </t>
  </si>
  <si>
    <t xml:space="preserve">Klaviersonaten, volume 1 </t>
  </si>
  <si>
    <t xml:space="preserve">Klaviersonaten, volume 2 </t>
  </si>
  <si>
    <t>BA04565-41</t>
  </si>
  <si>
    <t>BA04550-41</t>
  </si>
  <si>
    <t>BA04606-41</t>
  </si>
  <si>
    <t>BA04553-41</t>
  </si>
  <si>
    <t>BA04554-41</t>
  </si>
  <si>
    <t>BA04548-41</t>
  </si>
  <si>
    <t>BA04559-41</t>
  </si>
  <si>
    <t>BA04534-41</t>
  </si>
  <si>
    <t>BA04557-41</t>
  </si>
  <si>
    <t xml:space="preserve">Mehrstimmige Gesänge, Kanons </t>
  </si>
  <si>
    <t>Arien, Szenen, Ensembles und Chöre, volumes 1+2</t>
  </si>
  <si>
    <t>Konzert für Flöte, Harfe und Orchester KV 299 (297c)</t>
  </si>
  <si>
    <t>Divertimenti für 5-7 Streich- und Blasinstrumente</t>
  </si>
  <si>
    <t>BA04549-41</t>
  </si>
  <si>
    <t>Sonaten und Variationen für Klavier</t>
  </si>
  <si>
    <t>BA04600-41</t>
  </si>
  <si>
    <t>BA04583-42</t>
  </si>
  <si>
    <t xml:space="preserve">Klaviersonaten, volumes 1+2 (for BA 4600+4601) </t>
  </si>
  <si>
    <t xml:space="preserve">Klavierstücke, volumes 1+2 (for BA 4583+4584) </t>
  </si>
  <si>
    <t>BA04536-41</t>
  </si>
  <si>
    <t>BA04543-41</t>
  </si>
  <si>
    <t>Der Messias KV 572</t>
  </si>
  <si>
    <t>Das Alexander-Fest KV 591</t>
  </si>
  <si>
    <t>108 Music volumes;  94 Critical Reports</t>
  </si>
  <si>
    <t>Scheduled date of completion: not fixed</t>
  </si>
  <si>
    <t xml:space="preserve">i.V. (2025) </t>
  </si>
  <si>
    <t>BA08863-01</t>
  </si>
  <si>
    <t>La naissance d'Osiris</t>
  </si>
  <si>
    <t>13 volumes</t>
  </si>
  <si>
    <t>BA04001-40</t>
  </si>
  <si>
    <t>BA04007-40</t>
  </si>
  <si>
    <t>BA04021-40</t>
  </si>
  <si>
    <t>BA04020-40</t>
  </si>
  <si>
    <t>BA04001</t>
  </si>
  <si>
    <t>BA04022</t>
  </si>
  <si>
    <t>BA04096</t>
  </si>
  <si>
    <t>BA04068</t>
  </si>
  <si>
    <t>BA04007</t>
  </si>
  <si>
    <t>BA04039</t>
  </si>
  <si>
    <t>BA10700</t>
  </si>
  <si>
    <t>BA10710</t>
  </si>
  <si>
    <t>BA04082</t>
  </si>
  <si>
    <t>BA04020</t>
  </si>
  <si>
    <t>BA04063</t>
  </si>
  <si>
    <t>BA04023</t>
  </si>
  <si>
    <t>BA04012</t>
  </si>
  <si>
    <t>BA04099</t>
  </si>
  <si>
    <t>BA04089</t>
  </si>
  <si>
    <t>BA04024</t>
  </si>
  <si>
    <t>BA04085</t>
  </si>
  <si>
    <t>BA04014</t>
  </si>
  <si>
    <t>BA04011</t>
  </si>
  <si>
    <t>BA10292</t>
  </si>
  <si>
    <t>BA04050</t>
  </si>
  <si>
    <t>BA04083</t>
  </si>
  <si>
    <t>BA04033</t>
  </si>
  <si>
    <t>BA04059</t>
  </si>
  <si>
    <t>BA10701</t>
  </si>
  <si>
    <t>BA04031</t>
  </si>
  <si>
    <t>BA04062</t>
  </si>
  <si>
    <t>BA04066</t>
  </si>
  <si>
    <t>BA04080</t>
  </si>
  <si>
    <t>BA04077</t>
  </si>
  <si>
    <t>BA04052</t>
  </si>
  <si>
    <t>BA04064</t>
  </si>
  <si>
    <t>BA10728-01</t>
  </si>
  <si>
    <t>BA04081</t>
  </si>
  <si>
    <t>BA04058</t>
  </si>
  <si>
    <t>BA04074</t>
  </si>
  <si>
    <t>BA04086</t>
  </si>
  <si>
    <t>BA10705</t>
  </si>
  <si>
    <t>BA04079</t>
  </si>
  <si>
    <t>BA04061</t>
  </si>
  <si>
    <t>BA04100</t>
  </si>
  <si>
    <t>BA04076</t>
  </si>
  <si>
    <t>BA04072</t>
  </si>
  <si>
    <t>BA04070</t>
  </si>
  <si>
    <t>BA04045</t>
  </si>
  <si>
    <t>BA04054</t>
  </si>
  <si>
    <t>BA04038</t>
  </si>
  <si>
    <t>BA04042</t>
  </si>
  <si>
    <t>BA04044</t>
  </si>
  <si>
    <t>BA04051</t>
  </si>
  <si>
    <t>BA04075</t>
  </si>
  <si>
    <t>BA10706</t>
  </si>
  <si>
    <t>BA04098</t>
  </si>
  <si>
    <t>BA04049</t>
  </si>
  <si>
    <t>BA04069</t>
  </si>
  <si>
    <t>BA04057</t>
  </si>
  <si>
    <t>BA04071</t>
  </si>
  <si>
    <t>BA04065</t>
  </si>
  <si>
    <t>BA04028</t>
  </si>
  <si>
    <t>BA04041</t>
  </si>
  <si>
    <t>BA04026</t>
  </si>
  <si>
    <t>BA04017</t>
  </si>
  <si>
    <t>BA04030</t>
  </si>
  <si>
    <t>BA04088</t>
  </si>
  <si>
    <t>BA04016</t>
  </si>
  <si>
    <t>BA04036</t>
  </si>
  <si>
    <t>BA04037</t>
  </si>
  <si>
    <t>BA04032</t>
  </si>
  <si>
    <t>BA04040</t>
  </si>
  <si>
    <t>BA04043</t>
  </si>
  <si>
    <t>BA04055</t>
  </si>
  <si>
    <t>BA04060</t>
  </si>
  <si>
    <t>BA10703</t>
  </si>
  <si>
    <t>BA04035</t>
  </si>
  <si>
    <t>BA04067</t>
  </si>
  <si>
    <t>BA04026-40</t>
  </si>
  <si>
    <t>BA04017-40</t>
  </si>
  <si>
    <t>BA04023-40</t>
  </si>
  <si>
    <t>BA04012-40</t>
  </si>
  <si>
    <t>BA04011-40</t>
  </si>
  <si>
    <t>BA04031-40</t>
  </si>
  <si>
    <t>BA04087-41</t>
  </si>
  <si>
    <t>BA04016-40</t>
  </si>
  <si>
    <t>Kantaten für Solostimme und Basso continuo III</t>
  </si>
  <si>
    <t>Kantaten für Solostimme und Basso continuo II</t>
  </si>
  <si>
    <t>Kantaten für Solostimme und Basso continuo I</t>
  </si>
  <si>
    <t>BA08850</t>
  </si>
  <si>
    <t>Principes éditoriaux ou Petit Traité d'édition critique</t>
  </si>
  <si>
    <t>BA07604</t>
  </si>
  <si>
    <t>BA07602</t>
  </si>
  <si>
    <t>BA07603</t>
  </si>
  <si>
    <t>BA07601</t>
  </si>
  <si>
    <t>BA07605</t>
  </si>
  <si>
    <t>BA07606</t>
  </si>
  <si>
    <t>BA07607</t>
  </si>
  <si>
    <t>BA07608</t>
  </si>
  <si>
    <t>BA07609</t>
  </si>
  <si>
    <t>BA07610</t>
  </si>
  <si>
    <t>BA07609-81</t>
  </si>
  <si>
    <t>BA07611</t>
  </si>
  <si>
    <t>BA07612</t>
  </si>
  <si>
    <t>BA07613</t>
  </si>
  <si>
    <t>BA07614</t>
  </si>
  <si>
    <t>BA07615</t>
  </si>
  <si>
    <t>BA07616</t>
  </si>
  <si>
    <t>BA07617</t>
  </si>
  <si>
    <t>BA07618</t>
  </si>
  <si>
    <t>BA07638</t>
  </si>
  <si>
    <t>BA07620</t>
  </si>
  <si>
    <t>BA07621</t>
  </si>
  <si>
    <t>BA07622</t>
  </si>
  <si>
    <t>BA07623</t>
  </si>
  <si>
    <t>BA07624</t>
  </si>
  <si>
    <t>BA07625</t>
  </si>
  <si>
    <t>BA07626</t>
  </si>
  <si>
    <t>BA07627</t>
  </si>
  <si>
    <t>BA07628</t>
  </si>
  <si>
    <t>BA07629</t>
  </si>
  <si>
    <t>BA07630</t>
  </si>
  <si>
    <t>BA07631</t>
  </si>
  <si>
    <t>BA07632</t>
  </si>
  <si>
    <t>BA07633</t>
  </si>
  <si>
    <t>BA07634</t>
  </si>
  <si>
    <t>BA07635</t>
  </si>
  <si>
    <t>BA07636</t>
  </si>
  <si>
    <t>BA07637</t>
  </si>
  <si>
    <t>BA09562-01</t>
  </si>
  <si>
    <t>BA06867-01</t>
  </si>
  <si>
    <t>BA09579-01</t>
  </si>
  <si>
    <t>BA11599-01</t>
  </si>
  <si>
    <t>BA06868-01</t>
  </si>
  <si>
    <t>BA06851</t>
  </si>
  <si>
    <t>BA06844</t>
  </si>
  <si>
    <t>BA06860</t>
  </si>
  <si>
    <t>BA06862</t>
  </si>
  <si>
    <t>BA06863</t>
  </si>
  <si>
    <t>BA06891-01</t>
  </si>
  <si>
    <t>BA06847</t>
  </si>
  <si>
    <t>BA06858</t>
  </si>
  <si>
    <t>BA06865-01</t>
  </si>
  <si>
    <t>BA06870-01</t>
  </si>
  <si>
    <t>BA06845</t>
  </si>
  <si>
    <t>BA06848</t>
  </si>
  <si>
    <t>BA06842</t>
  </si>
  <si>
    <t>BA06849</t>
  </si>
  <si>
    <t>BA06850</t>
  </si>
  <si>
    <t>BA06855</t>
  </si>
  <si>
    <t>BA06857</t>
  </si>
  <si>
    <t>BA06856</t>
  </si>
  <si>
    <t>BA06854</t>
  </si>
  <si>
    <t>BA06841</t>
  </si>
  <si>
    <t>BA06852-01</t>
  </si>
  <si>
    <t>BA06843</t>
  </si>
  <si>
    <t>BA06861</t>
  </si>
  <si>
    <t>BA03401</t>
  </si>
  <si>
    <t>BA03402</t>
  </si>
  <si>
    <t>BA03403</t>
  </si>
  <si>
    <t>BA03404</t>
  </si>
  <si>
    <t>BA03405</t>
  </si>
  <si>
    <t>BA03406</t>
  </si>
  <si>
    <t>BA03407</t>
  </si>
  <si>
    <t>BA03408</t>
  </si>
  <si>
    <t>BA03409</t>
  </si>
  <si>
    <t>BA03410</t>
  </si>
  <si>
    <t>BA04191</t>
  </si>
  <si>
    <t>BA04192</t>
  </si>
  <si>
    <t>BA04193</t>
  </si>
  <si>
    <t>BA04194</t>
  </si>
  <si>
    <t>BA04195</t>
  </si>
  <si>
    <t>BA04196</t>
  </si>
  <si>
    <t>BA04197</t>
  </si>
  <si>
    <t>BA04198</t>
  </si>
  <si>
    <t>BA04199</t>
  </si>
  <si>
    <t>BA04200</t>
  </si>
  <si>
    <t>BA04281</t>
  </si>
  <si>
    <t>BA04282</t>
  </si>
  <si>
    <t>BA04283</t>
  </si>
  <si>
    <t>BA04284</t>
  </si>
  <si>
    <t>BA04285</t>
  </si>
  <si>
    <t>BA04286</t>
  </si>
  <si>
    <t>BVK01538</t>
  </si>
  <si>
    <t>Orlando di Lasso -Seine Werke in zeitgenössischen Drucken 
1515 - 1687. 3 Bände-</t>
  </si>
  <si>
    <t>BA02931-02</t>
  </si>
  <si>
    <t>BA02932</t>
  </si>
  <si>
    <t>BA02933</t>
  </si>
  <si>
    <t>BA02934</t>
  </si>
  <si>
    <t>BA02935</t>
  </si>
  <si>
    <t>BA02936</t>
  </si>
  <si>
    <t>BA02937</t>
  </si>
  <si>
    <t>BA02938</t>
  </si>
  <si>
    <t>BA02939</t>
  </si>
  <si>
    <t>BA02940</t>
  </si>
  <si>
    <t>BA02967</t>
  </si>
  <si>
    <t>BA02968</t>
  </si>
  <si>
    <t>BA02969</t>
  </si>
  <si>
    <t>BA02970</t>
  </si>
  <si>
    <t>BA07648-01</t>
  </si>
  <si>
    <t>BA07649-01</t>
  </si>
  <si>
    <t>BA07641-01</t>
  </si>
  <si>
    <t>BA07644-01</t>
  </si>
  <si>
    <t>BA07645-01</t>
  </si>
  <si>
    <t>BA07647-01</t>
  </si>
  <si>
    <t>BA08747-01</t>
  </si>
  <si>
    <t>32 volumes</t>
  </si>
  <si>
    <t>18 volumes</t>
  </si>
  <si>
    <t>22 music volumes</t>
  </si>
  <si>
    <t>100 Music Vols; 14 Critical Reports</t>
  </si>
  <si>
    <t>94 Music volumes; 10 Critical Reports</t>
  </si>
  <si>
    <t>67 music volumes</t>
  </si>
  <si>
    <t>76 music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</si>
</sst>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7]_-;\-* #,##0.00\ [$€-407]_-;_-* &quot;-&quot;??\ [$€-407]_-;_-@_-"/>
    <numFmt numFmtId="166" formatCode="_-* #,##0.00\ &quot;DM&quot;_-;\-* #,##0.00\ &quot;DM&quot;_-;_-* &quot;-&quot;??\ &quot;DM&quot;_-;_-@_-"/>
    <numFmt numFmtId="167" formatCode="dd\.mm\.yy"/>
    <numFmt numFmtId="168" formatCode="dd/mm/yy"/>
    <numFmt numFmtId="169" formatCode="#,##0.00\ _€"/>
    <numFmt numFmtId="170" formatCode="_-* #,##0.00&quot; €&quot;_-;\-* #,##0.00&quot; €&quot;_-;_-* \-??&quot; €&quot;_-;_-@_-"/>
    <numFmt numFmtId="171" formatCode="#,##0.00_ ;\-#,##0.00\ "/>
    <numFmt numFmtId="172" formatCode="#,##0.00\ &quot;€&quot;"/>
    <numFmt numFmtId="173" formatCode="dd/mm/yy;@"/>
    <numFmt numFmtId="174" formatCode="00000"/>
  </numFmts>
  <fonts count="57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8"/>
      <name val="Arial"/>
      <family val="3"/>
    </font>
    <font>
      <sz val="10"/>
      <name val="MS Sans Serif"/>
      <family val="5"/>
    </font>
    <font>
      <sz val="10"/>
      <name val="AGOptimaCyr"/>
      <charset val="204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u val="doubleAccounting"/>
      <sz val="12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6"/>
      <name val="Arial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202122"/>
      <name val="Calibri"/>
      <family val="2"/>
      <scheme val="minor"/>
    </font>
    <font>
      <sz val="12"/>
      <color rgb="FF4C626E"/>
      <name val="Brv_thesans_plain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70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9" fillId="0" borderId="0"/>
    <xf numFmtId="0" fontId="1" fillId="0" borderId="0"/>
    <xf numFmtId="44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</cellStyleXfs>
  <cellXfs count="976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0" xfId="0" applyFont="1" applyAlignment="1">
      <alignment horizontal="center"/>
    </xf>
    <xf numFmtId="0" fontId="5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6" applyFont="1" applyAlignment="1">
      <alignment horizontal="left" vertical="center"/>
    </xf>
    <xf numFmtId="0" fontId="4" fillId="0" borderId="0" xfId="6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Alignment="1">
      <alignment wrapText="1"/>
    </xf>
    <xf numFmtId="0" fontId="5" fillId="0" borderId="0" xfId="6" applyFont="1" applyAlignment="1">
      <alignment vertical="center" wrapText="1"/>
    </xf>
    <xf numFmtId="164" fontId="0" fillId="0" borderId="0" xfId="0" applyNumberFormat="1" applyAlignment="1">
      <alignment horizontal="center"/>
    </xf>
    <xf numFmtId="0" fontId="8" fillId="0" borderId="0" xfId="6" applyFont="1"/>
    <xf numFmtId="164" fontId="15" fillId="0" borderId="0" xfId="0" applyNumberFormat="1" applyFont="1"/>
    <xf numFmtId="0" fontId="0" fillId="0" borderId="0" xfId="0" applyAlignment="1">
      <alignment horizontal="left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9" fillId="0" borderId="0" xfId="0" applyNumberFormat="1" applyFont="1"/>
    <xf numFmtId="0" fontId="31" fillId="0" borderId="0" xfId="0" applyFont="1"/>
    <xf numFmtId="0" fontId="32" fillId="0" borderId="0" xfId="0" applyFont="1"/>
    <xf numFmtId="0" fontId="22" fillId="0" borderId="0" xfId="6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73" fontId="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22" fillId="0" borderId="0" xfId="6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/>
    <xf numFmtId="2" fontId="2" fillId="0" borderId="0" xfId="6" applyNumberFormat="1" applyFont="1" applyAlignment="1">
      <alignment horizontal="right" vertical="center"/>
    </xf>
    <xf numFmtId="2" fontId="34" fillId="0" borderId="0" xfId="0" applyNumberFormat="1" applyFont="1" applyAlignment="1">
      <alignment horizontal="right"/>
    </xf>
    <xf numFmtId="2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left"/>
    </xf>
    <xf numFmtId="0" fontId="5" fillId="0" borderId="0" xfId="6" applyFont="1" applyAlignment="1">
      <alignment horizontal="left" vertical="center"/>
    </xf>
    <xf numFmtId="0" fontId="35" fillId="0" borderId="0" xfId="0" applyFont="1"/>
    <xf numFmtId="0" fontId="29" fillId="0" borderId="0" xfId="0" applyFont="1"/>
    <xf numFmtId="0" fontId="36" fillId="0" borderId="0" xfId="0" applyFont="1"/>
    <xf numFmtId="0" fontId="37" fillId="0" borderId="0" xfId="0" applyFont="1" applyAlignment="1">
      <alignment horizontal="left"/>
    </xf>
    <xf numFmtId="0" fontId="2" fillId="0" borderId="0" xfId="7" applyFont="1"/>
    <xf numFmtId="0" fontId="29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28" fillId="0" borderId="0" xfId="6" applyFont="1" applyAlignment="1">
      <alignment vertical="center"/>
    </xf>
    <xf numFmtId="0" fontId="36" fillId="0" borderId="0" xfId="0" applyFont="1" applyAlignment="1">
      <alignment vertical="center"/>
    </xf>
    <xf numFmtId="174" fontId="5" fillId="0" borderId="0" xfId="6" applyNumberFormat="1" applyFont="1" applyAlignment="1">
      <alignment vertical="center"/>
    </xf>
    <xf numFmtId="174" fontId="0" fillId="0" borderId="0" xfId="0" applyNumberForma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6" applyFont="1" applyAlignment="1">
      <alignment horizontal="left"/>
    </xf>
    <xf numFmtId="49" fontId="41" fillId="0" borderId="0" xfId="0" applyNumberFormat="1" applyFont="1" applyAlignment="1">
      <alignment horizontal="left"/>
    </xf>
    <xf numFmtId="174" fontId="42" fillId="0" borderId="0" xfId="6" applyNumberFormat="1" applyFont="1" applyAlignment="1">
      <alignment horizontal="left"/>
    </xf>
    <xf numFmtId="0" fontId="43" fillId="0" borderId="0" xfId="0" applyFont="1" applyAlignment="1">
      <alignment horizontal="left"/>
    </xf>
    <xf numFmtId="49" fontId="40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36" fillId="0" borderId="0" xfId="0" applyFont="1" applyAlignment="1">
      <alignment horizontal="left" vertical="top" readingOrder="1"/>
    </xf>
    <xf numFmtId="0" fontId="36" fillId="0" borderId="0" xfId="0" applyFont="1" applyAlignment="1">
      <alignment horizontal="left"/>
    </xf>
    <xf numFmtId="174" fontId="36" fillId="0" borderId="0" xfId="0" applyNumberFormat="1" applyFont="1" applyAlignment="1">
      <alignment horizontal="left"/>
    </xf>
    <xf numFmtId="174" fontId="42" fillId="0" borderId="0" xfId="6" applyNumberFormat="1" applyFont="1" applyAlignment="1">
      <alignment horizontal="left" vertical="top" readingOrder="1"/>
    </xf>
    <xf numFmtId="0" fontId="42" fillId="0" borderId="0" xfId="6" applyFont="1" applyAlignment="1">
      <alignment horizontal="left" vertical="top" readingOrder="1"/>
    </xf>
    <xf numFmtId="0" fontId="37" fillId="0" borderId="0" xfId="0" applyFont="1" applyAlignment="1">
      <alignment vertical="center"/>
    </xf>
    <xf numFmtId="174" fontId="36" fillId="0" borderId="0" xfId="0" applyNumberFormat="1" applyFont="1" applyAlignment="1">
      <alignment vertical="center"/>
    </xf>
    <xf numFmtId="0" fontId="42" fillId="0" borderId="0" xfId="6" applyFont="1" applyAlignment="1">
      <alignment vertical="center"/>
    </xf>
    <xf numFmtId="49" fontId="40" fillId="0" borderId="0" xfId="0" applyNumberFormat="1" applyFont="1" applyAlignment="1">
      <alignment horizontal="left" vertical="top" readingOrder="1"/>
    </xf>
    <xf numFmtId="0" fontId="42" fillId="0" borderId="0" xfId="6" applyFont="1" applyAlignment="1">
      <alignment horizontal="left" vertical="center"/>
    </xf>
    <xf numFmtId="174" fontId="42" fillId="0" borderId="0" xfId="6" applyNumberFormat="1" applyFont="1" applyAlignment="1">
      <alignment horizontal="left" vertical="center"/>
    </xf>
    <xf numFmtId="0" fontId="40" fillId="0" borderId="0" xfId="4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42" fillId="0" borderId="11" xfId="4" applyFont="1" applyBorder="1" applyAlignment="1">
      <alignment vertical="center"/>
    </xf>
    <xf numFmtId="0" fontId="43" fillId="0" borderId="1" xfId="4" applyFont="1" applyBorder="1" applyAlignment="1">
      <alignment horizontal="center" vertical="center" wrapText="1"/>
    </xf>
    <xf numFmtId="0" fontId="43" fillId="0" borderId="1" xfId="4" applyFont="1" applyBorder="1" applyAlignment="1">
      <alignment vertical="center" wrapText="1"/>
    </xf>
    <xf numFmtId="0" fontId="42" fillId="0" borderId="1" xfId="4" applyFont="1" applyBorder="1" applyAlignment="1">
      <alignment horizontal="center" vertical="center" wrapText="1"/>
    </xf>
    <xf numFmtId="2" fontId="43" fillId="0" borderId="1" xfId="4" applyNumberFormat="1" applyFont="1" applyBorder="1" applyAlignment="1">
      <alignment horizontal="right" vertical="center" wrapText="1"/>
    </xf>
    <xf numFmtId="2" fontId="43" fillId="0" borderId="2" xfId="4" applyNumberFormat="1" applyFont="1" applyBorder="1" applyAlignment="1">
      <alignment horizontal="right" vertical="center" wrapText="1"/>
    </xf>
    <xf numFmtId="0" fontId="43" fillId="0" borderId="0" xfId="4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7" xfId="4" applyFont="1" applyBorder="1" applyAlignment="1">
      <alignment vertical="center"/>
    </xf>
    <xf numFmtId="0" fontId="43" fillId="0" borderId="4" xfId="4" applyFont="1" applyBorder="1" applyAlignment="1">
      <alignment horizontal="center" vertical="center" wrapText="1"/>
    </xf>
    <xf numFmtId="0" fontId="43" fillId="0" borderId="4" xfId="4" applyFont="1" applyBorder="1" applyAlignment="1">
      <alignment vertical="center" wrapText="1"/>
    </xf>
    <xf numFmtId="0" fontId="42" fillId="0" borderId="4" xfId="4" applyFont="1" applyBorder="1" applyAlignment="1">
      <alignment horizontal="center" vertical="center" wrapText="1"/>
    </xf>
    <xf numFmtId="2" fontId="43" fillId="0" borderId="4" xfId="4" applyNumberFormat="1" applyFont="1" applyBorder="1" applyAlignment="1">
      <alignment horizontal="right" vertical="center" wrapText="1"/>
    </xf>
    <xf numFmtId="2" fontId="43" fillId="0" borderId="17" xfId="4" applyNumberFormat="1" applyFont="1" applyBorder="1" applyAlignment="1">
      <alignment horizontal="right" vertical="center" wrapText="1"/>
    </xf>
    <xf numFmtId="0" fontId="43" fillId="0" borderId="4" xfId="4" quotePrefix="1" applyFont="1" applyBorder="1" applyAlignment="1">
      <alignment horizontal="center" vertical="center" wrapText="1"/>
    </xf>
    <xf numFmtId="16" fontId="43" fillId="0" borderId="4" xfId="4" quotePrefix="1" applyNumberFormat="1" applyFont="1" applyBorder="1" applyAlignment="1">
      <alignment horizontal="center" vertical="center" wrapText="1"/>
    </xf>
    <xf numFmtId="2" fontId="43" fillId="0" borderId="4" xfId="4" applyNumberFormat="1" applyFont="1" applyBorder="1" applyAlignment="1">
      <alignment horizontal="center" vertical="center" wrapText="1"/>
    </xf>
    <xf numFmtId="2" fontId="43" fillId="0" borderId="17" xfId="4" applyNumberFormat="1" applyFont="1" applyBorder="1" applyAlignment="1">
      <alignment horizontal="center" vertical="center" wrapText="1"/>
    </xf>
    <xf numFmtId="0" fontId="42" fillId="0" borderId="17" xfId="4" applyFont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2" fillId="0" borderId="8" xfId="4" applyFont="1" applyBorder="1" applyAlignment="1">
      <alignment vertical="center"/>
    </xf>
    <xf numFmtId="0" fontId="43" fillId="0" borderId="3" xfId="4" applyFont="1" applyBorder="1" applyAlignment="1">
      <alignment horizontal="left" vertical="center" wrapText="1"/>
    </xf>
    <xf numFmtId="0" fontId="43" fillId="0" borderId="3" xfId="4" applyFont="1" applyBorder="1" applyAlignment="1">
      <alignment horizontal="center" vertical="center" wrapText="1"/>
    </xf>
    <xf numFmtId="0" fontId="43" fillId="0" borderId="3" xfId="4" applyFont="1" applyBorder="1" applyAlignment="1">
      <alignment vertical="center" wrapText="1"/>
    </xf>
    <xf numFmtId="2" fontId="43" fillId="0" borderId="3" xfId="4" applyNumberFormat="1" applyFont="1" applyBorder="1" applyAlignment="1">
      <alignment horizontal="center" vertical="center" wrapText="1"/>
    </xf>
    <xf numFmtId="2" fontId="43" fillId="0" borderId="14" xfId="4" applyNumberFormat="1" applyFont="1" applyBorder="1" applyAlignment="1">
      <alignment horizontal="center" vertical="center" wrapText="1"/>
    </xf>
    <xf numFmtId="0" fontId="42" fillId="0" borderId="0" xfId="4" applyFont="1" applyAlignment="1">
      <alignment vertical="center" wrapText="1"/>
    </xf>
    <xf numFmtId="0" fontId="43" fillId="0" borderId="0" xfId="4" applyFont="1" applyAlignment="1">
      <alignment horizontal="left" vertical="center" wrapText="1"/>
    </xf>
    <xf numFmtId="0" fontId="43" fillId="0" borderId="0" xfId="4" applyFont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174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0" fillId="0" borderId="0" xfId="4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2" fillId="0" borderId="3" xfId="4" applyFont="1" applyBorder="1" applyAlignment="1">
      <alignment horizontal="center" vertical="center" wrapText="1"/>
    </xf>
    <xf numFmtId="2" fontId="43" fillId="0" borderId="3" xfId="4" applyNumberFormat="1" applyFont="1" applyBorder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174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4" fontId="20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/>
    <xf numFmtId="174" fontId="36" fillId="0" borderId="0" xfId="0" applyNumberFormat="1" applyFont="1"/>
    <xf numFmtId="0" fontId="36" fillId="0" borderId="0" xfId="0" applyFont="1" applyAlignment="1">
      <alignment horizontal="center"/>
    </xf>
    <xf numFmtId="0" fontId="42" fillId="0" borderId="1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9" fontId="42" fillId="0" borderId="0" xfId="0" applyNumberFormat="1" applyFont="1" applyAlignment="1">
      <alignment horizontal="right" vertical="center"/>
    </xf>
    <xf numFmtId="171" fontId="43" fillId="0" borderId="7" xfId="0" applyNumberFormat="1" applyFont="1" applyBorder="1" applyAlignment="1">
      <alignment horizontal="right" vertical="center"/>
    </xf>
    <xf numFmtId="171" fontId="43" fillId="0" borderId="4" xfId="0" applyNumberFormat="1" applyFont="1" applyBorder="1" applyAlignment="1">
      <alignment horizontal="right" vertical="center"/>
    </xf>
    <xf numFmtId="164" fontId="43" fillId="0" borderId="17" xfId="0" applyNumberFormat="1" applyFont="1" applyBorder="1" applyAlignment="1">
      <alignment horizontal="right" vertical="center"/>
    </xf>
    <xf numFmtId="164" fontId="42" fillId="0" borderId="8" xfId="0" applyNumberFormat="1" applyFont="1" applyBorder="1" applyAlignment="1">
      <alignment horizontal="right" vertical="center"/>
    </xf>
    <xf numFmtId="171" fontId="42" fillId="0" borderId="3" xfId="0" applyNumberFormat="1" applyFont="1" applyBorder="1" applyAlignment="1">
      <alignment horizontal="right" vertical="center"/>
    </xf>
    <xf numFmtId="164" fontId="42" fillId="0" borderId="14" xfId="0" applyNumberFormat="1" applyFont="1" applyBorder="1" applyAlignment="1">
      <alignment horizontal="right" vertical="center"/>
    </xf>
    <xf numFmtId="2" fontId="43" fillId="0" borderId="17" xfId="4" applyNumberFormat="1" applyFont="1" applyBorder="1" applyAlignment="1">
      <alignment vertical="center" wrapText="1"/>
    </xf>
    <xf numFmtId="2" fontId="43" fillId="0" borderId="14" xfId="4" applyNumberFormat="1" applyFont="1" applyBorder="1" applyAlignment="1">
      <alignment vertical="center" wrapText="1"/>
    </xf>
    <xf numFmtId="0" fontId="45" fillId="0" borderId="0" xfId="0" applyFont="1" applyAlignment="1">
      <alignment wrapText="1"/>
    </xf>
    <xf numFmtId="0" fontId="37" fillId="0" borderId="0" xfId="0" applyFont="1"/>
    <xf numFmtId="0" fontId="43" fillId="0" borderId="0" xfId="0" applyFont="1" applyAlignment="1">
      <alignment horizontal="left" vertical="top"/>
    </xf>
    <xf numFmtId="0" fontId="42" fillId="0" borderId="0" xfId="6" applyFont="1" applyAlignment="1">
      <alignment horizontal="left" vertical="top"/>
    </xf>
    <xf numFmtId="49" fontId="41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top" readingOrder="1"/>
    </xf>
    <xf numFmtId="0" fontId="42" fillId="0" borderId="0" xfId="7" applyFont="1" applyAlignment="1">
      <alignment horizontal="center"/>
    </xf>
    <xf numFmtId="2" fontId="42" fillId="0" borderId="0" xfId="7" applyNumberFormat="1" applyFont="1" applyAlignment="1">
      <alignment horizontal="left"/>
    </xf>
    <xf numFmtId="14" fontId="43" fillId="0" borderId="0" xfId="0" applyNumberFormat="1" applyFont="1" applyAlignment="1">
      <alignment horizontal="center"/>
    </xf>
    <xf numFmtId="2" fontId="42" fillId="0" borderId="0" xfId="7" applyNumberFormat="1" applyFont="1" applyAlignment="1">
      <alignment horizontal="right"/>
    </xf>
    <xf numFmtId="0" fontId="42" fillId="0" borderId="0" xfId="7" applyFont="1"/>
    <xf numFmtId="0" fontId="43" fillId="0" borderId="0" xfId="0" applyFont="1"/>
    <xf numFmtId="0" fontId="46" fillId="0" borderId="0" xfId="3" applyFont="1" applyFill="1" applyAlignment="1" applyProtection="1">
      <alignment horizontal="left" vertical="top"/>
    </xf>
    <xf numFmtId="0" fontId="42" fillId="0" borderId="0" xfId="7" applyFont="1" applyAlignment="1">
      <alignment horizontal="center" vertical="top"/>
    </xf>
    <xf numFmtId="2" fontId="42" fillId="0" borderId="0" xfId="7" applyNumberFormat="1" applyFont="1" applyAlignment="1">
      <alignment horizontal="left" vertical="top"/>
    </xf>
    <xf numFmtId="0" fontId="43" fillId="0" borderId="0" xfId="0" applyFont="1" applyAlignment="1">
      <alignment vertical="top"/>
    </xf>
    <xf numFmtId="2" fontId="42" fillId="0" borderId="0" xfId="7" applyNumberFormat="1" applyFont="1" applyAlignment="1">
      <alignment horizontal="right" vertical="top"/>
    </xf>
    <xf numFmtId="0" fontId="42" fillId="0" borderId="0" xfId="7" applyFont="1" applyAlignment="1">
      <alignment vertical="top"/>
    </xf>
    <xf numFmtId="0" fontId="46" fillId="0" borderId="0" xfId="3" applyFont="1" applyBorder="1" applyAlignment="1" applyProtection="1"/>
    <xf numFmtId="0" fontId="42" fillId="0" borderId="0" xfId="6" applyFont="1" applyAlignment="1">
      <alignment horizontal="left" vertical="center" wrapText="1"/>
    </xf>
    <xf numFmtId="49" fontId="41" fillId="0" borderId="0" xfId="0" applyNumberFormat="1" applyFont="1" applyAlignment="1">
      <alignment horizontal="left" vertical="top" readingOrder="1"/>
    </xf>
    <xf numFmtId="0" fontId="37" fillId="0" borderId="1" xfId="7" applyFont="1" applyBorder="1" applyAlignment="1">
      <alignment horizontal="center" vertical="top"/>
    </xf>
    <xf numFmtId="0" fontId="36" fillId="0" borderId="1" xfId="0" applyFont="1" applyBorder="1" applyAlignment="1">
      <alignment vertical="top" wrapText="1"/>
    </xf>
    <xf numFmtId="49" fontId="41" fillId="0" borderId="1" xfId="7" applyNumberFormat="1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44" fontId="36" fillId="0" borderId="1" xfId="8" applyFont="1" applyBorder="1" applyAlignment="1">
      <alignment vertical="top"/>
    </xf>
    <xf numFmtId="44" fontId="36" fillId="0" borderId="2" xfId="8" applyFont="1" applyBorder="1" applyAlignment="1">
      <alignment vertical="top"/>
    </xf>
    <xf numFmtId="0" fontId="43" fillId="0" borderId="0" xfId="0" applyFont="1" applyAlignment="1">
      <alignment vertical="center"/>
    </xf>
    <xf numFmtId="0" fontId="37" fillId="0" borderId="4" xfId="7" applyFont="1" applyBorder="1" applyAlignment="1">
      <alignment horizontal="center" vertical="top"/>
    </xf>
    <xf numFmtId="0" fontId="36" fillId="0" borderId="4" xfId="0" applyFont="1" applyBorder="1" applyAlignment="1">
      <alignment vertical="top" wrapText="1"/>
    </xf>
    <xf numFmtId="49" fontId="41" fillId="0" borderId="4" xfId="7" applyNumberFormat="1" applyFont="1" applyBorder="1" applyAlignment="1">
      <alignment horizontal="center"/>
    </xf>
    <xf numFmtId="0" fontId="42" fillId="0" borderId="4" xfId="0" applyFont="1" applyBorder="1" applyAlignment="1">
      <alignment horizontal="center" vertical="center"/>
    </xf>
    <xf numFmtId="44" fontId="36" fillId="0" borderId="4" xfId="8" applyFont="1" applyBorder="1" applyAlignment="1">
      <alignment vertical="top"/>
    </xf>
    <xf numFmtId="44" fontId="36" fillId="0" borderId="17" xfId="8" applyFont="1" applyBorder="1" applyAlignment="1">
      <alignment vertical="top"/>
    </xf>
    <xf numFmtId="0" fontId="37" fillId="0" borderId="4" xfId="0" applyFont="1" applyBorder="1"/>
    <xf numFmtId="0" fontId="42" fillId="0" borderId="4" xfId="7" applyFont="1" applyBorder="1" applyAlignment="1">
      <alignment horizontal="center"/>
    </xf>
    <xf numFmtId="0" fontId="43" fillId="0" borderId="4" xfId="7" applyFont="1" applyBorder="1" applyAlignment="1">
      <alignment horizontal="left" wrapText="1"/>
    </xf>
    <xf numFmtId="44" fontId="43" fillId="0" borderId="4" xfId="8" applyFont="1" applyBorder="1"/>
    <xf numFmtId="44" fontId="43" fillId="0" borderId="17" xfId="8" applyFont="1" applyBorder="1"/>
    <xf numFmtId="0" fontId="37" fillId="0" borderId="4" xfId="7" applyFont="1" applyBorder="1" applyAlignment="1">
      <alignment horizontal="center"/>
    </xf>
    <xf numFmtId="0" fontId="36" fillId="0" borderId="4" xfId="7" applyFont="1" applyBorder="1" applyAlignment="1">
      <alignment horizontal="left"/>
    </xf>
    <xf numFmtId="44" fontId="36" fillId="0" borderId="4" xfId="8" applyFont="1" applyBorder="1"/>
    <xf numFmtId="44" fontId="36" fillId="0" borderId="17" xfId="8" applyFont="1" applyBorder="1"/>
    <xf numFmtId="0" fontId="43" fillId="0" borderId="4" xfId="7" applyFont="1" applyBorder="1" applyAlignment="1">
      <alignment horizontal="left"/>
    </xf>
    <xf numFmtId="44" fontId="36" fillId="0" borderId="4" xfId="8" applyFont="1" applyFill="1" applyBorder="1"/>
    <xf numFmtId="44" fontId="36" fillId="0" borderId="17" xfId="8" applyFont="1" applyFill="1" applyBorder="1"/>
    <xf numFmtId="0" fontId="42" fillId="0" borderId="3" xfId="7" applyFont="1" applyBorder="1" applyAlignment="1">
      <alignment horizontal="center"/>
    </xf>
    <xf numFmtId="0" fontId="43" fillId="0" borderId="3" xfId="7" applyFont="1" applyBorder="1" applyAlignment="1">
      <alignment horizontal="left" wrapText="1"/>
    </xf>
    <xf numFmtId="49" fontId="43" fillId="0" borderId="3" xfId="7" applyNumberFormat="1" applyFont="1" applyBorder="1" applyAlignment="1">
      <alignment horizontal="center"/>
    </xf>
    <xf numFmtId="0" fontId="42" fillId="0" borderId="3" xfId="0" applyFont="1" applyBorder="1" applyAlignment="1">
      <alignment wrapText="1"/>
    </xf>
    <xf numFmtId="44" fontId="43" fillId="0" borderId="3" xfId="8" applyFont="1" applyFill="1" applyBorder="1"/>
    <xf numFmtId="44" fontId="43" fillId="0" borderId="14" xfId="8" applyFont="1" applyFill="1" applyBorder="1"/>
    <xf numFmtId="0" fontId="40" fillId="0" borderId="0" xfId="0" applyFont="1" applyAlignment="1">
      <alignment horizontal="right" vertical="center"/>
    </xf>
    <xf numFmtId="164" fontId="41" fillId="0" borderId="4" xfId="0" applyNumberFormat="1" applyFont="1" applyBorder="1" applyAlignment="1">
      <alignment vertical="center"/>
    </xf>
    <xf numFmtId="164" fontId="43" fillId="0" borderId="0" xfId="0" applyNumberFormat="1" applyFont="1" applyAlignment="1">
      <alignment vertical="center"/>
    </xf>
    <xf numFmtId="49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top" readingOrder="1"/>
    </xf>
    <xf numFmtId="0" fontId="40" fillId="0" borderId="0" xfId="0" applyFont="1" applyAlignment="1">
      <alignment vertical="center"/>
    </xf>
    <xf numFmtId="0" fontId="42" fillId="0" borderId="0" xfId="6" applyFont="1" applyAlignment="1">
      <alignment vertical="center" wrapText="1"/>
    </xf>
    <xf numFmtId="0" fontId="40" fillId="0" borderId="11" xfId="0" applyFont="1" applyBorder="1"/>
    <xf numFmtId="0" fontId="40" fillId="0" borderId="1" xfId="0" applyFont="1" applyBorder="1" applyAlignment="1">
      <alignment horizontal="center"/>
    </xf>
    <xf numFmtId="0" fontId="41" fillId="0" borderId="1" xfId="0" applyFont="1" applyBorder="1"/>
    <xf numFmtId="0" fontId="41" fillId="0" borderId="1" xfId="0" applyFont="1" applyBorder="1" applyAlignment="1">
      <alignment horizontal="center"/>
    </xf>
    <xf numFmtId="164" fontId="41" fillId="0" borderId="4" xfId="0" applyNumberFormat="1" applyFont="1" applyBorder="1" applyAlignment="1">
      <alignment horizontal="right"/>
    </xf>
    <xf numFmtId="164" fontId="41" fillId="0" borderId="17" xfId="0" applyNumberFormat="1" applyFont="1" applyBorder="1" applyAlignment="1">
      <alignment horizontal="right"/>
    </xf>
    <xf numFmtId="0" fontId="41" fillId="0" borderId="0" xfId="0" applyFont="1"/>
    <xf numFmtId="0" fontId="40" fillId="0" borderId="7" xfId="0" applyFont="1" applyBorder="1"/>
    <xf numFmtId="0" fontId="40" fillId="0" borderId="4" xfId="0" applyFont="1" applyBorder="1" applyAlignment="1">
      <alignment horizontal="center"/>
    </xf>
    <xf numFmtId="0" fontId="41" fillId="0" borderId="4" xfId="0" applyFont="1" applyBorder="1"/>
    <xf numFmtId="0" fontId="41" fillId="0" borderId="4" xfId="0" applyFont="1" applyBorder="1" applyAlignment="1">
      <alignment horizontal="center"/>
    </xf>
    <xf numFmtId="164" fontId="41" fillId="0" borderId="4" xfId="0" applyNumberFormat="1" applyFont="1" applyBorder="1" applyAlignment="1">
      <alignment horizontal="center"/>
    </xf>
    <xf numFmtId="164" fontId="41" fillId="0" borderId="17" xfId="0" applyNumberFormat="1" applyFont="1" applyBorder="1" applyAlignment="1">
      <alignment horizontal="center"/>
    </xf>
    <xf numFmtId="0" fontId="36" fillId="0" borderId="4" xfId="0" applyFont="1" applyBorder="1"/>
    <xf numFmtId="17" fontId="40" fillId="0" borderId="4" xfId="0" applyNumberFormat="1" applyFont="1" applyBorder="1" applyAlignment="1">
      <alignment horizontal="center"/>
    </xf>
    <xf numFmtId="0" fontId="40" fillId="0" borderId="8" xfId="0" applyFont="1" applyBorder="1"/>
    <xf numFmtId="0" fontId="40" fillId="0" borderId="3" xfId="0" applyFont="1" applyBorder="1" applyAlignment="1">
      <alignment horizontal="center"/>
    </xf>
    <xf numFmtId="0" fontId="41" fillId="0" borderId="3" xfId="0" applyFont="1" applyBorder="1"/>
    <xf numFmtId="0" fontId="41" fillId="0" borderId="3" xfId="0" applyFont="1" applyBorder="1" applyAlignment="1">
      <alignment horizontal="center"/>
    </xf>
    <xf numFmtId="164" fontId="41" fillId="0" borderId="3" xfId="0" applyNumberFormat="1" applyFont="1" applyBorder="1" applyAlignment="1">
      <alignment horizontal="center"/>
    </xf>
    <xf numFmtId="164" fontId="41" fillId="0" borderId="14" xfId="0" applyNumberFormat="1" applyFont="1" applyBorder="1" applyAlignment="1">
      <alignment horizontal="center"/>
    </xf>
    <xf numFmtId="0" fontId="44" fillId="2" borderId="18" xfId="5" applyFont="1" applyFill="1" applyBorder="1" applyAlignment="1">
      <alignment horizontal="center" vertical="center"/>
    </xf>
    <xf numFmtId="0" fontId="44" fillId="2" borderId="23" xfId="5" applyFont="1" applyFill="1" applyBorder="1" applyAlignment="1">
      <alignment horizontal="center" vertical="center"/>
    </xf>
    <xf numFmtId="0" fontId="42" fillId="0" borderId="36" xfId="5" applyFont="1" applyBorder="1" applyAlignment="1">
      <alignment horizontal="left" vertical="top" wrapText="1"/>
    </xf>
    <xf numFmtId="0" fontId="40" fillId="0" borderId="38" xfId="4" applyFont="1" applyBorder="1" applyAlignment="1">
      <alignment horizontal="left" vertical="top" wrapText="1"/>
    </xf>
    <xf numFmtId="0" fontId="42" fillId="0" borderId="0" xfId="0" applyFont="1" applyAlignment="1">
      <alignment horizontal="right" vertical="center"/>
    </xf>
    <xf numFmtId="164" fontId="41" fillId="0" borderId="12" xfId="0" applyNumberFormat="1" applyFont="1" applyBorder="1" applyAlignment="1">
      <alignment vertical="center"/>
    </xf>
    <xf numFmtId="16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3" fillId="0" borderId="0" xfId="6" applyFont="1" applyAlignment="1">
      <alignment vertical="center"/>
    </xf>
    <xf numFmtId="0" fontId="43" fillId="0" borderId="0" xfId="6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0" fillId="0" borderId="6" xfId="0" applyFont="1" applyBorder="1" applyAlignment="1">
      <alignment vertical="center"/>
    </xf>
    <xf numFmtId="0" fontId="41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40" fillId="0" borderId="5" xfId="0" applyFont="1" applyBorder="1" applyAlignment="1">
      <alignment horizontal="center" vertical="center"/>
    </xf>
    <xf numFmtId="2" fontId="41" fillId="0" borderId="1" xfId="0" applyNumberFormat="1" applyFont="1" applyBorder="1" applyAlignment="1">
      <alignment horizontal="right" vertical="center"/>
    </xf>
    <xf numFmtId="2" fontId="41" fillId="0" borderId="2" xfId="0" applyNumberFormat="1" applyFont="1" applyBorder="1" applyAlignment="1">
      <alignment horizontal="right" vertical="center"/>
    </xf>
    <xf numFmtId="0" fontId="43" fillId="0" borderId="0" xfId="4" applyFont="1" applyAlignment="1">
      <alignment vertical="center"/>
    </xf>
    <xf numFmtId="0" fontId="41" fillId="0" borderId="4" xfId="0" applyFont="1" applyBorder="1" applyAlignment="1">
      <alignment vertical="center"/>
    </xf>
    <xf numFmtId="2" fontId="41" fillId="0" borderId="5" xfId="0" applyNumberFormat="1" applyFont="1" applyBorder="1" applyAlignment="1">
      <alignment horizontal="right" vertical="center"/>
    </xf>
    <xf numFmtId="2" fontId="41" fillId="0" borderId="28" xfId="0" applyNumberFormat="1" applyFont="1" applyBorder="1" applyAlignment="1">
      <alignment horizontal="right" vertical="center"/>
    </xf>
    <xf numFmtId="0" fontId="43" fillId="0" borderId="5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9" xfId="0" applyFont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0" borderId="10" xfId="0" applyFont="1" applyBorder="1" applyAlignment="1">
      <alignment horizontal="center" vertical="center"/>
    </xf>
    <xf numFmtId="2" fontId="41" fillId="0" borderId="10" xfId="0" applyNumberFormat="1" applyFont="1" applyBorder="1" applyAlignment="1">
      <alignment horizontal="right" vertical="center"/>
    </xf>
    <xf numFmtId="2" fontId="41" fillId="0" borderId="19" xfId="0" applyNumberFormat="1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165" fontId="36" fillId="0" borderId="0" xfId="0" applyNumberFormat="1" applyFont="1"/>
    <xf numFmtId="0" fontId="44" fillId="2" borderId="22" xfId="5" applyFont="1" applyFill="1" applyBorder="1" applyAlignment="1">
      <alignment horizontal="left" vertical="center"/>
    </xf>
    <xf numFmtId="0" fontId="44" fillId="2" borderId="22" xfId="5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2" fillId="0" borderId="31" xfId="6" applyFont="1" applyBorder="1" applyAlignment="1">
      <alignment horizontal="left" vertical="center"/>
    </xf>
    <xf numFmtId="0" fontId="36" fillId="0" borderId="31" xfId="0" applyFont="1" applyBorder="1" applyAlignment="1">
      <alignment vertical="center"/>
    </xf>
    <xf numFmtId="0" fontId="40" fillId="0" borderId="20" xfId="0" applyFont="1" applyBorder="1" applyAlignment="1">
      <alignment horizontal="left" vertical="top" wrapText="1"/>
    </xf>
    <xf numFmtId="164" fontId="40" fillId="0" borderId="0" xfId="0" applyNumberFormat="1" applyFont="1" applyAlignment="1">
      <alignment vertical="center"/>
    </xf>
    <xf numFmtId="0" fontId="40" fillId="0" borderId="0" xfId="0" applyFont="1" applyAlignment="1">
      <alignment horizontal="left" vertical="top"/>
    </xf>
    <xf numFmtId="49" fontId="41" fillId="0" borderId="0" xfId="0" applyNumberFormat="1" applyFont="1" applyAlignment="1">
      <alignment horizontal="left" readingOrder="1"/>
    </xf>
    <xf numFmtId="49" fontId="40" fillId="0" borderId="0" xfId="0" applyNumberFormat="1" applyFont="1" applyAlignment="1">
      <alignment horizontal="left" readingOrder="1"/>
    </xf>
    <xf numFmtId="0" fontId="40" fillId="0" borderId="4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left"/>
    </xf>
    <xf numFmtId="0" fontId="36" fillId="0" borderId="5" xfId="0" applyFont="1" applyBorder="1"/>
    <xf numFmtId="0" fontId="36" fillId="0" borderId="5" xfId="0" applyFont="1" applyBorder="1" applyAlignment="1">
      <alignment horizontal="center"/>
    </xf>
    <xf numFmtId="2" fontId="36" fillId="0" borderId="5" xfId="8" applyNumberFormat="1" applyFont="1" applyBorder="1" applyAlignment="1"/>
    <xf numFmtId="2" fontId="36" fillId="0" borderId="28" xfId="8" applyNumberFormat="1" applyFont="1" applyBorder="1" applyAlignment="1"/>
    <xf numFmtId="0" fontId="37" fillId="0" borderId="7" xfId="0" applyFont="1" applyBorder="1" applyAlignment="1">
      <alignment horizontal="left"/>
    </xf>
    <xf numFmtId="0" fontId="37" fillId="0" borderId="4" xfId="0" applyFont="1" applyBorder="1" applyAlignment="1">
      <alignment horizontal="center"/>
    </xf>
    <xf numFmtId="2" fontId="36" fillId="0" borderId="4" xfId="8" applyNumberFormat="1" applyFont="1" applyBorder="1" applyAlignment="1"/>
    <xf numFmtId="2" fontId="36" fillId="0" borderId="17" xfId="8" applyNumberFormat="1" applyFont="1" applyBorder="1" applyAlignment="1"/>
    <xf numFmtId="2" fontId="41" fillId="0" borderId="4" xfId="0" applyNumberFormat="1" applyFont="1" applyBorder="1" applyAlignment="1">
      <alignment vertical="center"/>
    </xf>
    <xf numFmtId="2" fontId="41" fillId="0" borderId="17" xfId="4" applyNumberFormat="1" applyFont="1" applyBorder="1" applyAlignment="1">
      <alignment vertical="center"/>
    </xf>
    <xf numFmtId="0" fontId="36" fillId="0" borderId="12" xfId="0" applyFont="1" applyBorder="1"/>
    <xf numFmtId="0" fontId="37" fillId="0" borderId="8" xfId="0" applyFont="1" applyBorder="1" applyAlignment="1">
      <alignment horizontal="left"/>
    </xf>
    <xf numFmtId="0" fontId="36" fillId="0" borderId="3" xfId="0" applyFont="1" applyBorder="1"/>
    <xf numFmtId="0" fontId="37" fillId="0" borderId="3" xfId="0" applyFont="1" applyBorder="1" applyAlignment="1">
      <alignment horizontal="center"/>
    </xf>
    <xf numFmtId="0" fontId="41" fillId="0" borderId="4" xfId="4" applyFont="1" applyBorder="1" applyAlignment="1">
      <alignment horizontal="center" vertical="center"/>
    </xf>
    <xf numFmtId="0" fontId="42" fillId="0" borderId="0" xfId="0" applyFont="1" applyAlignment="1">
      <alignment horizontal="left" vertical="top" readingOrder="1"/>
    </xf>
    <xf numFmtId="0" fontId="40" fillId="0" borderId="6" xfId="4" applyFont="1" applyBorder="1" applyAlignment="1">
      <alignment horizontal="left" vertical="center"/>
    </xf>
    <xf numFmtId="0" fontId="41" fillId="0" borderId="5" xfId="4" applyFont="1" applyBorder="1" applyAlignment="1">
      <alignment horizontal="center" vertical="center"/>
    </xf>
    <xf numFmtId="0" fontId="41" fillId="0" borderId="5" xfId="4" applyFont="1" applyBorder="1" applyAlignment="1">
      <alignment vertical="center"/>
    </xf>
    <xf numFmtId="2" fontId="36" fillId="0" borderId="1" xfId="0" applyNumberFormat="1" applyFont="1" applyBorder="1"/>
    <xf numFmtId="2" fontId="36" fillId="0" borderId="2" xfId="0" applyNumberFormat="1" applyFont="1" applyBorder="1"/>
    <xf numFmtId="0" fontId="40" fillId="0" borderId="7" xfId="4" applyFont="1" applyBorder="1" applyAlignment="1">
      <alignment horizontal="left" vertical="center"/>
    </xf>
    <xf numFmtId="0" fontId="41" fillId="0" borderId="4" xfId="4" applyFont="1" applyBorder="1" applyAlignment="1">
      <alignment vertical="center"/>
    </xf>
    <xf numFmtId="2" fontId="36" fillId="0" borderId="4" xfId="0" applyNumberFormat="1" applyFont="1" applyBorder="1"/>
    <xf numFmtId="2" fontId="36" fillId="0" borderId="17" xfId="0" applyNumberFormat="1" applyFont="1" applyBorder="1"/>
    <xf numFmtId="0" fontId="41" fillId="0" borderId="4" xfId="4" quotePrefix="1" applyFont="1" applyBorder="1" applyAlignment="1">
      <alignment horizontal="center" vertical="center"/>
    </xf>
    <xf numFmtId="0" fontId="40" fillId="0" borderId="8" xfId="4" applyFont="1" applyBorder="1" applyAlignment="1">
      <alignment horizontal="left" vertical="center"/>
    </xf>
    <xf numFmtId="0" fontId="41" fillId="0" borderId="3" xfId="4" quotePrefix="1" applyFont="1" applyBorder="1" applyAlignment="1">
      <alignment horizontal="center" vertical="center"/>
    </xf>
    <xf numFmtId="0" fontId="41" fillId="0" borderId="3" xfId="4" applyFont="1" applyBorder="1" applyAlignment="1">
      <alignment vertical="center"/>
    </xf>
    <xf numFmtId="0" fontId="40" fillId="0" borderId="3" xfId="4" applyFont="1" applyBorder="1" applyAlignment="1">
      <alignment horizontal="center" vertical="center"/>
    </xf>
    <xf numFmtId="2" fontId="36" fillId="0" borderId="3" xfId="0" applyNumberFormat="1" applyFont="1" applyBorder="1"/>
    <xf numFmtId="2" fontId="36" fillId="0" borderId="14" xfId="0" applyNumberFormat="1" applyFont="1" applyBorder="1"/>
    <xf numFmtId="0" fontId="43" fillId="0" borderId="0" xfId="6" applyFont="1" applyAlignment="1">
      <alignment horizontal="left" vertical="top" readingOrder="1"/>
    </xf>
    <xf numFmtId="0" fontId="37" fillId="0" borderId="0" xfId="0" applyFont="1" applyAlignment="1">
      <alignment horizontal="left" vertical="top" readingOrder="1"/>
    </xf>
    <xf numFmtId="0" fontId="36" fillId="0" borderId="4" xfId="0" applyFont="1" applyBorder="1" applyAlignment="1">
      <alignment horizontal="center" vertical="center" wrapText="1"/>
    </xf>
    <xf numFmtId="15" fontId="41" fillId="0" borderId="4" xfId="0" quotePrefix="1" applyNumberFormat="1" applyFont="1" applyBorder="1" applyAlignment="1">
      <alignment horizontal="center" vertical="center"/>
    </xf>
    <xf numFmtId="164" fontId="43" fillId="0" borderId="17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4" fontId="36" fillId="0" borderId="3" xfId="0" applyNumberFormat="1" applyFont="1" applyBorder="1"/>
    <xf numFmtId="44" fontId="36" fillId="0" borderId="14" xfId="0" applyNumberFormat="1" applyFont="1" applyBorder="1"/>
    <xf numFmtId="0" fontId="42" fillId="0" borderId="11" xfId="0" applyFont="1" applyBorder="1"/>
    <xf numFmtId="0" fontId="43" fillId="0" borderId="1" xfId="7" applyFont="1" applyBorder="1"/>
    <xf numFmtId="0" fontId="41" fillId="0" borderId="1" xfId="0" applyFont="1" applyBorder="1" applyAlignment="1">
      <alignment horizontal="center" vertical="center"/>
    </xf>
    <xf numFmtId="0" fontId="43" fillId="0" borderId="1" xfId="7" applyFont="1" applyBorder="1" applyAlignment="1">
      <alignment horizontal="right"/>
    </xf>
    <xf numFmtId="164" fontId="43" fillId="0" borderId="1" xfId="7" applyNumberFormat="1" applyFont="1" applyBorder="1" applyAlignment="1">
      <alignment horizontal="right"/>
    </xf>
    <xf numFmtId="164" fontId="43" fillId="0" borderId="2" xfId="7" applyNumberFormat="1" applyFont="1" applyBorder="1"/>
    <xf numFmtId="0" fontId="42" fillId="0" borderId="7" xfId="0" applyFont="1" applyBorder="1"/>
    <xf numFmtId="0" fontId="43" fillId="0" borderId="4" xfId="7" applyFont="1" applyBorder="1"/>
    <xf numFmtId="0" fontId="41" fillId="0" borderId="4" xfId="0" applyFont="1" applyBorder="1" applyAlignment="1">
      <alignment horizontal="center" vertical="center"/>
    </xf>
    <xf numFmtId="164" fontId="43" fillId="0" borderId="4" xfId="7" applyNumberFormat="1" applyFont="1" applyBorder="1" applyAlignment="1">
      <alignment horizontal="center"/>
    </xf>
    <xf numFmtId="164" fontId="43" fillId="0" borderId="17" xfId="7" applyNumberFormat="1" applyFont="1" applyBorder="1" applyAlignment="1">
      <alignment horizontal="center"/>
    </xf>
    <xf numFmtId="164" fontId="43" fillId="0" borderId="4" xfId="7" applyNumberFormat="1" applyFont="1" applyBorder="1" applyAlignment="1">
      <alignment horizontal="right"/>
    </xf>
    <xf numFmtId="164" fontId="43" fillId="0" borderId="17" xfId="7" applyNumberFormat="1" applyFont="1" applyBorder="1" applyAlignment="1">
      <alignment horizontal="right"/>
    </xf>
    <xf numFmtId="0" fontId="42" fillId="0" borderId="8" xfId="0" applyFont="1" applyBorder="1"/>
    <xf numFmtId="0" fontId="43" fillId="0" borderId="3" xfId="7" applyFont="1" applyBorder="1"/>
    <xf numFmtId="0" fontId="41" fillId="0" borderId="3" xfId="0" applyFont="1" applyBorder="1" applyAlignment="1">
      <alignment horizontal="center" vertical="center"/>
    </xf>
    <xf numFmtId="164" fontId="43" fillId="0" borderId="3" xfId="7" applyNumberFormat="1" applyFont="1" applyBorder="1" applyAlignment="1">
      <alignment horizontal="center"/>
    </xf>
    <xf numFmtId="164" fontId="43" fillId="0" borderId="14" xfId="7" applyNumberFormat="1" applyFont="1" applyBorder="1" applyAlignment="1">
      <alignment horizontal="center"/>
    </xf>
    <xf numFmtId="0" fontId="40" fillId="0" borderId="0" xfId="0" applyFont="1" applyAlignment="1">
      <alignment wrapText="1"/>
    </xf>
    <xf numFmtId="0" fontId="41" fillId="0" borderId="0" xfId="0" applyFont="1" applyAlignment="1">
      <alignment wrapText="1"/>
    </xf>
    <xf numFmtId="164" fontId="40" fillId="0" borderId="4" xfId="2" applyFont="1" applyFill="1" applyBorder="1" applyAlignment="1">
      <alignment vertical="center"/>
    </xf>
    <xf numFmtId="0" fontId="42" fillId="0" borderId="4" xfId="0" applyFont="1" applyBorder="1" applyAlignment="1">
      <alignment horizontal="center"/>
    </xf>
    <xf numFmtId="0" fontId="43" fillId="0" borderId="4" xfId="7" applyFont="1" applyBorder="1" applyAlignment="1">
      <alignment horizontal="right"/>
    </xf>
    <xf numFmtId="0" fontId="41" fillId="0" borderId="4" xfId="0" applyFont="1" applyBorder="1" applyAlignment="1">
      <alignment horizontal="left" wrapText="1"/>
    </xf>
    <xf numFmtId="164" fontId="43" fillId="0" borderId="4" xfId="2" applyFont="1" applyFill="1" applyBorder="1" applyAlignment="1" applyProtection="1">
      <alignment horizontal="right"/>
    </xf>
    <xf numFmtId="164" fontId="43" fillId="0" borderId="17" xfId="2" applyFont="1" applyFill="1" applyBorder="1" applyAlignment="1" applyProtection="1">
      <alignment horizontal="right"/>
    </xf>
    <xf numFmtId="0" fontId="43" fillId="0" borderId="4" xfId="7" applyFont="1" applyBorder="1" applyAlignment="1">
      <alignment horizontal="center"/>
    </xf>
    <xf numFmtId="0" fontId="41" fillId="0" borderId="3" xfId="0" applyFont="1" applyBorder="1" applyAlignment="1">
      <alignment horizontal="left" wrapText="1"/>
    </xf>
    <xf numFmtId="14" fontId="43" fillId="0" borderId="3" xfId="0" applyNumberFormat="1" applyFont="1" applyBorder="1"/>
    <xf numFmtId="17" fontId="36" fillId="0" borderId="3" xfId="0" applyNumberFormat="1" applyFont="1" applyBorder="1" applyAlignment="1">
      <alignment horizontal="center"/>
    </xf>
    <xf numFmtId="164" fontId="43" fillId="0" borderId="3" xfId="2" applyFont="1" applyFill="1" applyBorder="1" applyAlignment="1" applyProtection="1">
      <alignment horizontal="right"/>
    </xf>
    <xf numFmtId="164" fontId="43" fillId="0" borderId="14" xfId="2" applyFont="1" applyFill="1" applyBorder="1" applyAlignment="1" applyProtection="1">
      <alignment horizontal="right"/>
    </xf>
    <xf numFmtId="0" fontId="36" fillId="0" borderId="1" xfId="0" applyFont="1" applyBorder="1"/>
    <xf numFmtId="0" fontId="23" fillId="0" borderId="4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right"/>
    </xf>
    <xf numFmtId="2" fontId="23" fillId="0" borderId="17" xfId="0" applyNumberFormat="1" applyFont="1" applyBorder="1" applyAlignment="1">
      <alignment horizontal="right"/>
    </xf>
    <xf numFmtId="0" fontId="23" fillId="3" borderId="4" xfId="7" applyFont="1" applyFill="1" applyBorder="1" applyAlignment="1">
      <alignment horizontal="center" wrapText="1"/>
    </xf>
    <xf numFmtId="0" fontId="23" fillId="3" borderId="4" xfId="0" applyFont="1" applyFill="1" applyBorder="1"/>
    <xf numFmtId="0" fontId="23" fillId="3" borderId="4" xfId="7" applyFont="1" applyFill="1" applyBorder="1" applyAlignment="1">
      <alignment horizontal="left" wrapText="1"/>
    </xf>
    <xf numFmtId="0" fontId="23" fillId="3" borderId="4" xfId="0" applyFont="1" applyFill="1" applyBorder="1" applyAlignment="1">
      <alignment horizontal="center"/>
    </xf>
    <xf numFmtId="0" fontId="23" fillId="0" borderId="4" xfId="0" applyFont="1" applyBorder="1"/>
    <xf numFmtId="0" fontId="23" fillId="0" borderId="4" xfId="7" applyFont="1" applyBorder="1" applyAlignment="1">
      <alignment horizontal="center" wrapText="1"/>
    </xf>
    <xf numFmtId="0" fontId="23" fillId="0" borderId="4" xfId="7" applyFont="1" applyBorder="1" applyAlignment="1">
      <alignment horizontal="left" wrapText="1"/>
    </xf>
    <xf numFmtId="0" fontId="23" fillId="0" borderId="3" xfId="0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0" fontId="23" fillId="0" borderId="3" xfId="0" applyFont="1" applyBorder="1"/>
    <xf numFmtId="2" fontId="23" fillId="0" borderId="3" xfId="0" applyNumberFormat="1" applyFont="1" applyBorder="1" applyAlignment="1">
      <alignment horizontal="right"/>
    </xf>
    <xf numFmtId="2" fontId="23" fillId="0" borderId="14" xfId="0" applyNumberFormat="1" applyFont="1" applyBorder="1" applyAlignment="1">
      <alignment horizontal="right"/>
    </xf>
    <xf numFmtId="2" fontId="42" fillId="0" borderId="0" xfId="6" applyNumberFormat="1" applyFont="1" applyAlignment="1">
      <alignment horizontal="right" vertical="top"/>
    </xf>
    <xf numFmtId="49" fontId="40" fillId="0" borderId="0" xfId="0" applyNumberFormat="1" applyFont="1" applyAlignment="1">
      <alignment vertical="center"/>
    </xf>
    <xf numFmtId="2" fontId="36" fillId="0" borderId="0" xfId="0" applyNumberFormat="1" applyFont="1" applyAlignment="1">
      <alignment horizontal="right"/>
    </xf>
    <xf numFmtId="0" fontId="43" fillId="0" borderId="1" xfId="0" applyFont="1" applyBorder="1" applyAlignment="1">
      <alignment horizontal="left"/>
    </xf>
    <xf numFmtId="0" fontId="43" fillId="0" borderId="1" xfId="0" applyFont="1" applyBorder="1" applyAlignment="1">
      <alignment horizontal="center"/>
    </xf>
    <xf numFmtId="0" fontId="43" fillId="0" borderId="4" xfId="0" applyFont="1" applyBorder="1" applyAlignment="1">
      <alignment horizontal="left"/>
    </xf>
    <xf numFmtId="0" fontId="43" fillId="0" borderId="4" xfId="0" applyFont="1" applyBorder="1" applyAlignment="1">
      <alignment horizontal="center"/>
    </xf>
    <xf numFmtId="2" fontId="43" fillId="0" borderId="4" xfId="8" applyNumberFormat="1" applyFont="1" applyFill="1" applyBorder="1" applyAlignment="1" applyProtection="1">
      <alignment horizontal="right"/>
    </xf>
    <xf numFmtId="2" fontId="43" fillId="0" borderId="17" xfId="8" applyNumberFormat="1" applyFont="1" applyFill="1" applyBorder="1" applyAlignment="1" applyProtection="1">
      <alignment horizontal="right"/>
    </xf>
    <xf numFmtId="2" fontId="43" fillId="0" borderId="4" xfId="9" applyNumberFormat="1" applyFont="1" applyFill="1" applyBorder="1" applyAlignment="1" applyProtection="1">
      <alignment horizontal="right"/>
    </xf>
    <xf numFmtId="2" fontId="43" fillId="0" borderId="17" xfId="9" applyNumberFormat="1" applyFont="1" applyFill="1" applyBorder="1" applyAlignment="1" applyProtection="1">
      <alignment horizontal="right"/>
    </xf>
    <xf numFmtId="0" fontId="41" fillId="0" borderId="4" xfId="0" applyFont="1" applyBorder="1" applyAlignment="1">
      <alignment horizontal="left"/>
    </xf>
    <xf numFmtId="0" fontId="43" fillId="0" borderId="4" xfId="0" applyFont="1" applyBorder="1"/>
    <xf numFmtId="168" fontId="41" fillId="0" borderId="4" xfId="0" applyNumberFormat="1" applyFont="1" applyBorder="1" applyAlignment="1">
      <alignment horizontal="left"/>
    </xf>
    <xf numFmtId="0" fontId="37" fillId="0" borderId="7" xfId="0" applyFont="1" applyBorder="1"/>
    <xf numFmtId="0" fontId="36" fillId="0" borderId="4" xfId="0" applyFont="1" applyBorder="1" applyAlignment="1">
      <alignment horizontal="left"/>
    </xf>
    <xf numFmtId="0" fontId="36" fillId="0" borderId="4" xfId="0" applyFont="1" applyBorder="1" applyAlignment="1">
      <alignment horizontal="center"/>
    </xf>
    <xf numFmtId="2" fontId="36" fillId="0" borderId="4" xfId="9" applyNumberFormat="1" applyFont="1" applyFill="1" applyBorder="1" applyAlignment="1" applyProtection="1">
      <alignment horizontal="right"/>
    </xf>
    <xf numFmtId="2" fontId="36" fillId="0" borderId="17" xfId="9" applyNumberFormat="1" applyFont="1" applyFill="1" applyBorder="1" applyAlignment="1" applyProtection="1">
      <alignment horizontal="right"/>
    </xf>
    <xf numFmtId="2" fontId="36" fillId="0" borderId="4" xfId="0" applyNumberFormat="1" applyFont="1" applyBorder="1" applyAlignment="1">
      <alignment horizontal="right"/>
    </xf>
    <xf numFmtId="2" fontId="36" fillId="0" borderId="17" xfId="0" applyNumberFormat="1" applyFont="1" applyBorder="1" applyAlignment="1">
      <alignment horizontal="right"/>
    </xf>
    <xf numFmtId="0" fontId="42" fillId="0" borderId="7" xfId="0" applyFont="1" applyBorder="1" applyAlignment="1">
      <alignment vertical="center"/>
    </xf>
    <xf numFmtId="0" fontId="42" fillId="0" borderId="4" xfId="0" applyFont="1" applyBorder="1" applyAlignment="1">
      <alignment horizontal="left" vertical="center"/>
    </xf>
    <xf numFmtId="0" fontId="37" fillId="0" borderId="16" xfId="0" applyFont="1" applyBorder="1"/>
    <xf numFmtId="0" fontId="36" fillId="0" borderId="12" xfId="0" applyFont="1" applyBorder="1" applyAlignment="1">
      <alignment horizontal="center"/>
    </xf>
    <xf numFmtId="2" fontId="36" fillId="0" borderId="12" xfId="0" applyNumberFormat="1" applyFont="1" applyBorder="1" applyAlignment="1">
      <alignment horizontal="right"/>
    </xf>
    <xf numFmtId="2" fontId="36" fillId="0" borderId="32" xfId="0" applyNumberFormat="1" applyFont="1" applyBorder="1" applyAlignment="1">
      <alignment horizontal="right"/>
    </xf>
    <xf numFmtId="17" fontId="37" fillId="0" borderId="4" xfId="0" applyNumberFormat="1" applyFont="1" applyBorder="1" applyAlignment="1">
      <alignment horizontal="center"/>
    </xf>
    <xf numFmtId="0" fontId="37" fillId="0" borderId="8" xfId="0" applyFont="1" applyBorder="1"/>
    <xf numFmtId="2" fontId="36" fillId="0" borderId="3" xfId="0" applyNumberFormat="1" applyFont="1" applyBorder="1" applyAlignment="1">
      <alignment horizontal="right"/>
    </xf>
    <xf numFmtId="2" fontId="36" fillId="0" borderId="14" xfId="0" applyNumberFormat="1" applyFont="1" applyBorder="1" applyAlignment="1">
      <alignment horizontal="right"/>
    </xf>
    <xf numFmtId="0" fontId="36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2" fontId="41" fillId="0" borderId="1" xfId="0" applyNumberFormat="1" applyFont="1" applyBorder="1" applyAlignment="1">
      <alignment horizontal="right"/>
    </xf>
    <xf numFmtId="2" fontId="41" fillId="0" borderId="2" xfId="0" applyNumberFormat="1" applyFont="1" applyBorder="1" applyAlignment="1">
      <alignment horizontal="right"/>
    </xf>
    <xf numFmtId="2" fontId="41" fillId="0" borderId="4" xfId="0" applyNumberFormat="1" applyFont="1" applyBorder="1" applyAlignment="1">
      <alignment horizontal="right"/>
    </xf>
    <xf numFmtId="2" fontId="41" fillId="0" borderId="17" xfId="0" applyNumberFormat="1" applyFont="1" applyBorder="1" applyAlignment="1">
      <alignment horizontal="right"/>
    </xf>
    <xf numFmtId="2" fontId="41" fillId="0" borderId="4" xfId="0" applyNumberFormat="1" applyFont="1" applyBorder="1" applyAlignment="1">
      <alignment horizontal="center"/>
    </xf>
    <xf numFmtId="2" fontId="41" fillId="0" borderId="17" xfId="0" applyNumberFormat="1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40" fillId="0" borderId="0" xfId="0" applyFont="1"/>
    <xf numFmtId="0" fontId="36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64" fontId="43" fillId="0" borderId="0" xfId="0" applyNumberFormat="1" applyFont="1" applyAlignment="1">
      <alignment horizontal="center" vertical="center"/>
    </xf>
    <xf numFmtId="0" fontId="42" fillId="0" borderId="11" xfId="0" applyFont="1" applyBorder="1" applyAlignment="1">
      <alignment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right"/>
    </xf>
    <xf numFmtId="2" fontId="36" fillId="0" borderId="2" xfId="0" applyNumberFormat="1" applyFont="1" applyBorder="1" applyAlignment="1">
      <alignment horizontal="right"/>
    </xf>
    <xf numFmtId="0" fontId="43" fillId="0" borderId="4" xfId="0" applyFont="1" applyBorder="1" applyAlignment="1">
      <alignment horizontal="center" vertical="center"/>
    </xf>
    <xf numFmtId="168" fontId="47" fillId="0" borderId="4" xfId="0" applyNumberFormat="1" applyFont="1" applyBorder="1" applyAlignment="1">
      <alignment horizontal="center" vertical="center"/>
    </xf>
    <xf numFmtId="168" fontId="43" fillId="0" borderId="4" xfId="0" applyNumberFormat="1" applyFont="1" applyBorder="1" applyAlignment="1">
      <alignment horizontal="center" vertical="center"/>
    </xf>
    <xf numFmtId="168" fontId="42" fillId="0" borderId="4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/>
    </xf>
    <xf numFmtId="2" fontId="36" fillId="0" borderId="4" xfId="0" applyNumberFormat="1" applyFont="1" applyBorder="1" applyAlignment="1">
      <alignment horizontal="center"/>
    </xf>
    <xf numFmtId="2" fontId="36" fillId="0" borderId="17" xfId="0" applyNumberFormat="1" applyFont="1" applyBorder="1" applyAlignment="1">
      <alignment horizontal="center"/>
    </xf>
    <xf numFmtId="0" fontId="36" fillId="0" borderId="4" xfId="0" applyFont="1" applyBorder="1" applyAlignment="1">
      <alignment wrapText="1"/>
    </xf>
    <xf numFmtId="0" fontId="42" fillId="0" borderId="8" xfId="0" applyFont="1" applyBorder="1" applyAlignment="1">
      <alignment vertical="center"/>
    </xf>
    <xf numFmtId="0" fontId="42" fillId="0" borderId="3" xfId="0" applyFont="1" applyBorder="1" applyAlignment="1">
      <alignment horizontal="left" vertical="center"/>
    </xf>
    <xf numFmtId="2" fontId="36" fillId="0" borderId="3" xfId="0" applyNumberFormat="1" applyFont="1" applyBorder="1" applyAlignment="1">
      <alignment horizontal="center"/>
    </xf>
    <xf numFmtId="2" fontId="36" fillId="0" borderId="14" xfId="0" applyNumberFormat="1" applyFont="1" applyBorder="1" applyAlignment="1">
      <alignment horizontal="center"/>
    </xf>
    <xf numFmtId="49" fontId="43" fillId="0" borderId="0" xfId="0" applyNumberFormat="1" applyFont="1" applyAlignment="1">
      <alignment horizontal="left" readingOrder="1"/>
    </xf>
    <xf numFmtId="0" fontId="43" fillId="0" borderId="0" xfId="0" applyFont="1" applyAlignment="1">
      <alignment horizontal="left" readingOrder="1"/>
    </xf>
    <xf numFmtId="0" fontId="42" fillId="0" borderId="0" xfId="6" applyFont="1" applyAlignment="1">
      <alignment horizontal="left" readingOrder="1"/>
    </xf>
    <xf numFmtId="0" fontId="49" fillId="0" borderId="0" xfId="0" applyFont="1" applyAlignment="1">
      <alignment horizontal="left" readingOrder="1"/>
    </xf>
    <xf numFmtId="173" fontId="49" fillId="0" borderId="0" xfId="0" applyNumberFormat="1" applyFont="1" applyAlignment="1">
      <alignment horizontal="left" readingOrder="1"/>
    </xf>
    <xf numFmtId="173" fontId="43" fillId="0" borderId="0" xfId="0" applyNumberFormat="1" applyFont="1" applyAlignment="1">
      <alignment horizontal="left" readingOrder="1"/>
    </xf>
    <xf numFmtId="49" fontId="42" fillId="0" borderId="0" xfId="0" applyNumberFormat="1" applyFont="1" applyAlignment="1">
      <alignment horizontal="left" readingOrder="1"/>
    </xf>
    <xf numFmtId="0" fontId="42" fillId="0" borderId="0" xfId="0" applyFont="1" applyAlignment="1">
      <alignment horizontal="left" readingOrder="1"/>
    </xf>
    <xf numFmtId="0" fontId="40" fillId="0" borderId="0" xfId="0" applyFont="1" applyAlignment="1">
      <alignment horizontal="left" readingOrder="1"/>
    </xf>
    <xf numFmtId="173" fontId="40" fillId="0" borderId="0" xfId="0" applyNumberFormat="1" applyFont="1" applyAlignment="1">
      <alignment horizontal="left" readingOrder="1"/>
    </xf>
    <xf numFmtId="173" fontId="43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/>
    </xf>
    <xf numFmtId="49" fontId="43" fillId="0" borderId="0" xfId="0" applyNumberFormat="1" applyFont="1" applyAlignment="1">
      <alignment vertical="center"/>
    </xf>
    <xf numFmtId="49" fontId="42" fillId="0" borderId="0" xfId="6" applyNumberFormat="1" applyFont="1" applyAlignment="1">
      <alignment horizontal="left" vertical="center"/>
    </xf>
    <xf numFmtId="0" fontId="36" fillId="0" borderId="27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17" fontId="36" fillId="0" borderId="4" xfId="0" applyNumberFormat="1" applyFont="1" applyBorder="1" applyAlignment="1">
      <alignment horizontal="center"/>
    </xf>
    <xf numFmtId="172" fontId="36" fillId="0" borderId="4" xfId="0" applyNumberFormat="1" applyFont="1" applyBorder="1" applyAlignment="1">
      <alignment horizontal="center"/>
    </xf>
    <xf numFmtId="172" fontId="36" fillId="0" borderId="17" xfId="0" applyNumberFormat="1" applyFont="1" applyBorder="1" applyAlignment="1">
      <alignment horizontal="center"/>
    </xf>
    <xf numFmtId="172" fontId="36" fillId="0" borderId="3" xfId="0" applyNumberFormat="1" applyFont="1" applyBorder="1" applyAlignment="1">
      <alignment horizontal="center"/>
    </xf>
    <xf numFmtId="172" fontId="36" fillId="0" borderId="14" xfId="0" applyNumberFormat="1" applyFont="1" applyBorder="1" applyAlignment="1">
      <alignment horizontal="center"/>
    </xf>
    <xf numFmtId="173" fontId="42" fillId="0" borderId="0" xfId="0" applyNumberFormat="1" applyFont="1" applyAlignment="1">
      <alignment horizontal="right" vertical="center"/>
    </xf>
    <xf numFmtId="0" fontId="42" fillId="0" borderId="0" xfId="5" applyFont="1" applyAlignment="1">
      <alignment horizontal="center" vertical="center"/>
    </xf>
    <xf numFmtId="0" fontId="41" fillId="0" borderId="1" xfId="0" applyFont="1" applyBorder="1" applyAlignment="1">
      <alignment wrapText="1"/>
    </xf>
    <xf numFmtId="0" fontId="41" fillId="0" borderId="4" xfId="0" applyFont="1" applyBorder="1" applyAlignment="1">
      <alignment wrapText="1"/>
    </xf>
    <xf numFmtId="0" fontId="40" fillId="0" borderId="7" xfId="0" applyFont="1" applyBorder="1" applyAlignment="1">
      <alignment vertical="center"/>
    </xf>
    <xf numFmtId="0" fontId="36" fillId="0" borderId="4" xfId="0" applyFont="1" applyBorder="1" applyAlignment="1">
      <alignment horizontal="center" vertical="center"/>
    </xf>
    <xf numFmtId="168" fontId="36" fillId="0" borderId="4" xfId="0" applyNumberFormat="1" applyFont="1" applyBorder="1" applyAlignment="1">
      <alignment horizontal="left"/>
    </xf>
    <xf numFmtId="49" fontId="36" fillId="0" borderId="4" xfId="0" applyNumberFormat="1" applyFont="1" applyBorder="1" applyAlignment="1">
      <alignment horizontal="center"/>
    </xf>
    <xf numFmtId="0" fontId="36" fillId="0" borderId="4" xfId="0" applyFont="1" applyBorder="1" applyAlignment="1">
      <alignment horizontal="left" wrapText="1"/>
    </xf>
    <xf numFmtId="14" fontId="36" fillId="0" borderId="4" xfId="0" applyNumberFormat="1" applyFont="1" applyBorder="1" applyAlignment="1">
      <alignment horizontal="left"/>
    </xf>
    <xf numFmtId="14" fontId="37" fillId="0" borderId="4" xfId="0" applyNumberFormat="1" applyFont="1" applyBorder="1" applyAlignment="1">
      <alignment horizontal="center"/>
    </xf>
    <xf numFmtId="0" fontId="41" fillId="0" borderId="4" xfId="0" applyFont="1" applyBorder="1" applyAlignment="1">
      <alignment vertical="center" wrapText="1"/>
    </xf>
    <xf numFmtId="0" fontId="40" fillId="0" borderId="4" xfId="0" applyFont="1" applyBorder="1" applyAlignment="1">
      <alignment horizontal="center" vertical="center"/>
    </xf>
    <xf numFmtId="17" fontId="40" fillId="0" borderId="4" xfId="0" applyNumberFormat="1" applyFont="1" applyBorder="1" applyAlignment="1">
      <alignment horizontal="center" vertical="center"/>
    </xf>
    <xf numFmtId="0" fontId="40" fillId="0" borderId="16" xfId="0" applyFont="1" applyBorder="1" applyAlignment="1">
      <alignment vertical="center"/>
    </xf>
    <xf numFmtId="0" fontId="43" fillId="0" borderId="12" xfId="0" applyFont="1" applyBorder="1" applyAlignment="1">
      <alignment horizontal="center" vertical="center"/>
    </xf>
    <xf numFmtId="0" fontId="41" fillId="0" borderId="12" xfId="0" applyFont="1" applyBorder="1" applyAlignment="1">
      <alignment vertical="center" wrapText="1"/>
    </xf>
    <xf numFmtId="0" fontId="41" fillId="0" borderId="12" xfId="0" applyFont="1" applyBorder="1" applyAlignment="1">
      <alignment vertical="center"/>
    </xf>
    <xf numFmtId="0" fontId="40" fillId="0" borderId="12" xfId="0" applyFont="1" applyBorder="1" applyAlignment="1">
      <alignment horizontal="center" vertical="center"/>
    </xf>
    <xf numFmtId="2" fontId="36" fillId="0" borderId="12" xfId="0" applyNumberFormat="1" applyFont="1" applyBorder="1"/>
    <xf numFmtId="2" fontId="36" fillId="0" borderId="32" xfId="0" applyNumberFormat="1" applyFont="1" applyBorder="1"/>
    <xf numFmtId="165" fontId="36" fillId="0" borderId="4" xfId="0" applyNumberFormat="1" applyFont="1" applyBorder="1"/>
    <xf numFmtId="164" fontId="41" fillId="0" borderId="7" xfId="0" applyNumberFormat="1" applyFont="1" applyBorder="1" applyAlignment="1">
      <alignment vertical="center"/>
    </xf>
    <xf numFmtId="164" fontId="41" fillId="0" borderId="17" xfId="0" applyNumberFormat="1" applyFont="1" applyBorder="1" applyAlignment="1">
      <alignment vertical="center"/>
    </xf>
    <xf numFmtId="164" fontId="40" fillId="0" borderId="8" xfId="0" applyNumberFormat="1" applyFont="1" applyBorder="1" applyAlignment="1">
      <alignment vertical="center"/>
    </xf>
    <xf numFmtId="164" fontId="40" fillId="0" borderId="3" xfId="0" applyNumberFormat="1" applyFont="1" applyBorder="1" applyAlignment="1">
      <alignment vertical="center"/>
    </xf>
    <xf numFmtId="164" fontId="40" fillId="0" borderId="14" xfId="0" applyNumberFormat="1" applyFont="1" applyBorder="1" applyAlignment="1">
      <alignment vertical="center"/>
    </xf>
    <xf numFmtId="0" fontId="36" fillId="0" borderId="0" xfId="0" applyFont="1" applyAlignment="1">
      <alignment horizontal="left" readingOrder="1"/>
    </xf>
    <xf numFmtId="0" fontId="41" fillId="0" borderId="0" xfId="0" applyFont="1" applyAlignment="1">
      <alignment horizontal="left" readingOrder="1"/>
    </xf>
    <xf numFmtId="0" fontId="36" fillId="0" borderId="0" xfId="0" applyFont="1" applyAlignment="1">
      <alignment readingOrder="1"/>
    </xf>
    <xf numFmtId="0" fontId="40" fillId="0" borderId="11" xfId="0" applyFont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/>
    </xf>
    <xf numFmtId="16" fontId="41" fillId="0" borderId="4" xfId="0" quotePrefix="1" applyNumberFormat="1" applyFont="1" applyBorder="1" applyAlignment="1">
      <alignment horizontal="center" vertical="center"/>
    </xf>
    <xf numFmtId="0" fontId="41" fillId="0" borderId="4" xfId="0" quotePrefix="1" applyFont="1" applyBorder="1" applyAlignment="1">
      <alignment horizontal="center" vertical="center"/>
    </xf>
    <xf numFmtId="49" fontId="41" fillId="0" borderId="4" xfId="0" applyNumberFormat="1" applyFont="1" applyBorder="1" applyAlignment="1">
      <alignment horizontal="center" vertical="center"/>
    </xf>
    <xf numFmtId="2" fontId="36" fillId="0" borderId="17" xfId="0" quotePrefix="1" applyNumberFormat="1" applyFont="1" applyBorder="1" applyAlignment="1">
      <alignment horizontal="right"/>
    </xf>
    <xf numFmtId="2" fontId="36" fillId="0" borderId="4" xfId="0" quotePrefix="1" applyNumberFormat="1" applyFont="1" applyBorder="1" applyAlignment="1">
      <alignment horizontal="right"/>
    </xf>
    <xf numFmtId="0" fontId="41" fillId="0" borderId="5" xfId="0" applyFont="1" applyBorder="1" applyAlignment="1">
      <alignment vertical="center" wrapText="1"/>
    </xf>
    <xf numFmtId="0" fontId="41" fillId="0" borderId="4" xfId="0" applyFont="1" applyBorder="1" applyAlignment="1">
      <alignment horizontal="left" vertical="center" wrapText="1"/>
    </xf>
    <xf numFmtId="0" fontId="40" fillId="0" borderId="8" xfId="0" applyFont="1" applyBorder="1" applyAlignment="1">
      <alignment vertical="center"/>
    </xf>
    <xf numFmtId="0" fontId="40" fillId="0" borderId="3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165" fontId="41" fillId="0" borderId="0" xfId="0" applyNumberFormat="1" applyFont="1" applyAlignment="1">
      <alignment vertical="center"/>
    </xf>
    <xf numFmtId="0" fontId="40" fillId="0" borderId="0" xfId="4" applyFont="1" applyAlignment="1">
      <alignment horizontal="left" vertical="center"/>
    </xf>
    <xf numFmtId="0" fontId="43" fillId="0" borderId="0" xfId="0" applyFont="1" applyAlignment="1">
      <alignment horizontal="left" wrapText="1"/>
    </xf>
    <xf numFmtId="2" fontId="40" fillId="0" borderId="4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vertical="center" wrapText="1"/>
    </xf>
    <xf numFmtId="164" fontId="43" fillId="0" borderId="0" xfId="0" applyNumberFormat="1" applyFont="1"/>
    <xf numFmtId="0" fontId="40" fillId="0" borderId="11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37" fillId="0" borderId="1" xfId="0" applyFont="1" applyBorder="1" applyAlignment="1">
      <alignment horizontal="center"/>
    </xf>
    <xf numFmtId="0" fontId="42" fillId="0" borderId="16" xfId="0" applyFont="1" applyBorder="1" applyAlignment="1">
      <alignment vertical="center"/>
    </xf>
    <xf numFmtId="0" fontId="40" fillId="0" borderId="12" xfId="0" applyFont="1" applyBorder="1" applyAlignment="1">
      <alignment horizontal="center"/>
    </xf>
    <xf numFmtId="0" fontId="43" fillId="0" borderId="0" xfId="4" applyFont="1"/>
    <xf numFmtId="2" fontId="42" fillId="0" borderId="7" xfId="0" applyNumberFormat="1" applyFont="1" applyBorder="1" applyAlignment="1">
      <alignment vertical="center"/>
    </xf>
    <xf numFmtId="2" fontId="41" fillId="0" borderId="4" xfId="0" applyNumberFormat="1" applyFont="1" applyBorder="1" applyAlignment="1">
      <alignment vertical="center" wrapText="1"/>
    </xf>
    <xf numFmtId="2" fontId="41" fillId="0" borderId="4" xfId="0" applyNumberFormat="1" applyFont="1" applyBorder="1" applyAlignment="1">
      <alignment horizontal="left"/>
    </xf>
    <xf numFmtId="2" fontId="40" fillId="0" borderId="4" xfId="0" applyNumberFormat="1" applyFont="1" applyBorder="1" applyAlignment="1">
      <alignment horizontal="center"/>
    </xf>
    <xf numFmtId="0" fontId="43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1" fillId="0" borderId="10" xfId="0" applyFont="1" applyBorder="1" applyAlignment="1">
      <alignment vertical="center" wrapText="1"/>
    </xf>
    <xf numFmtId="0" fontId="37" fillId="0" borderId="7" xfId="0" applyFont="1" applyBorder="1" applyAlignment="1">
      <alignment vertical="center"/>
    </xf>
    <xf numFmtId="0" fontId="50" fillId="0" borderId="4" xfId="0" applyFont="1" applyBorder="1" applyAlignment="1">
      <alignment vertical="center"/>
    </xf>
    <xf numFmtId="14" fontId="36" fillId="0" borderId="4" xfId="0" applyNumberFormat="1" applyFont="1" applyBorder="1"/>
    <xf numFmtId="0" fontId="48" fillId="0" borderId="7" xfId="0" applyFont="1" applyBorder="1" applyAlignment="1">
      <alignment vertical="center"/>
    </xf>
    <xf numFmtId="0" fontId="50" fillId="0" borderId="4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50" fillId="0" borderId="3" xfId="0" applyFont="1" applyBorder="1" applyAlignment="1">
      <alignment vertical="center"/>
    </xf>
    <xf numFmtId="0" fontId="37" fillId="0" borderId="1" xfId="0" applyFont="1" applyBorder="1" applyAlignment="1">
      <alignment wrapText="1"/>
    </xf>
    <xf numFmtId="165" fontId="36" fillId="0" borderId="2" xfId="0" applyNumberFormat="1" applyFont="1" applyBorder="1"/>
    <xf numFmtId="0" fontId="40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6" fillId="4" borderId="0" xfId="0" applyFont="1" applyFill="1"/>
    <xf numFmtId="168" fontId="43" fillId="0" borderId="1" xfId="0" applyNumberFormat="1" applyFont="1" applyBorder="1" applyAlignment="1">
      <alignment horizontal="left"/>
    </xf>
    <xf numFmtId="168" fontId="43" fillId="0" borderId="4" xfId="0" applyNumberFormat="1" applyFont="1" applyBorder="1" applyAlignment="1">
      <alignment horizontal="left"/>
    </xf>
    <xf numFmtId="167" fontId="43" fillId="0" borderId="4" xfId="0" applyNumberFormat="1" applyFont="1" applyBorder="1" applyAlignment="1">
      <alignment horizontal="center"/>
    </xf>
    <xf numFmtId="4" fontId="43" fillId="0" borderId="0" xfId="6" applyNumberFormat="1" applyFont="1" applyAlignment="1">
      <alignment horizontal="center" vertical="center"/>
    </xf>
    <xf numFmtId="0" fontId="40" fillId="0" borderId="6" xfId="4" applyFont="1" applyBorder="1" applyAlignment="1">
      <alignment horizontal="left" vertical="center" wrapText="1"/>
    </xf>
    <xf numFmtId="0" fontId="40" fillId="0" borderId="5" xfId="4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40" fillId="0" borderId="7" xfId="4" applyFont="1" applyBorder="1" applyAlignment="1">
      <alignment horizontal="left" vertical="center" wrapText="1"/>
    </xf>
    <xf numFmtId="0" fontId="41" fillId="0" borderId="4" xfId="4" quotePrefix="1" applyFont="1" applyBorder="1" applyAlignment="1">
      <alignment horizontal="center" vertical="center" wrapText="1"/>
    </xf>
    <xf numFmtId="0" fontId="41" fillId="0" borderId="4" xfId="4" applyFont="1" applyBorder="1" applyAlignment="1">
      <alignment horizontal="left" vertical="center" wrapText="1"/>
    </xf>
    <xf numFmtId="0" fontId="40" fillId="0" borderId="4" xfId="4" applyFont="1" applyBorder="1" applyAlignment="1">
      <alignment horizontal="center" vertical="center" wrapText="1"/>
    </xf>
    <xf numFmtId="0" fontId="41" fillId="0" borderId="4" xfId="4" applyFont="1" applyBorder="1" applyAlignment="1">
      <alignment horizontal="center" vertical="center" wrapText="1"/>
    </xf>
    <xf numFmtId="2" fontId="36" fillId="0" borderId="4" xfId="0" applyNumberFormat="1" applyFont="1" applyBorder="1" applyAlignment="1">
      <alignment horizontal="center" vertical="center"/>
    </xf>
    <xf numFmtId="2" fontId="36" fillId="0" borderId="17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2" fontId="37" fillId="0" borderId="17" xfId="0" applyNumberFormat="1" applyFont="1" applyBorder="1" applyAlignment="1">
      <alignment horizontal="center" vertical="center"/>
    </xf>
    <xf numFmtId="0" fontId="42" fillId="0" borderId="7" xfId="4" applyFont="1" applyBorder="1" applyAlignment="1">
      <alignment horizontal="left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4" xfId="4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2" fontId="36" fillId="0" borderId="4" xfId="0" applyNumberFormat="1" applyFont="1" applyBorder="1" applyAlignment="1">
      <alignment horizontal="right" vertical="center"/>
    </xf>
    <xf numFmtId="2" fontId="36" fillId="0" borderId="17" xfId="0" applyNumberFormat="1" applyFont="1" applyBorder="1" applyAlignment="1">
      <alignment horizontal="right" vertical="center"/>
    </xf>
    <xf numFmtId="0" fontId="40" fillId="0" borderId="8" xfId="4" applyFont="1" applyBorder="1" applyAlignment="1">
      <alignment horizontal="left" vertical="center" wrapText="1"/>
    </xf>
    <xf numFmtId="0" fontId="41" fillId="0" borderId="3" xfId="4" quotePrefix="1" applyFont="1" applyBorder="1" applyAlignment="1">
      <alignment horizontal="center" vertical="center" wrapText="1"/>
    </xf>
    <xf numFmtId="0" fontId="41" fillId="0" borderId="3" xfId="4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164" fontId="36" fillId="0" borderId="0" xfId="0" applyNumberFormat="1" applyFont="1"/>
    <xf numFmtId="164" fontId="36" fillId="0" borderId="0" xfId="0" applyNumberFormat="1" applyFont="1" applyAlignment="1">
      <alignment horizontal="center"/>
    </xf>
    <xf numFmtId="164" fontId="43" fillId="0" borderId="0" xfId="4" applyNumberFormat="1" applyFont="1" applyAlignment="1">
      <alignment vertical="center" wrapText="1"/>
    </xf>
    <xf numFmtId="0" fontId="40" fillId="0" borderId="3" xfId="4" applyFont="1" applyBorder="1" applyAlignment="1">
      <alignment horizontal="center" vertical="center" wrapText="1"/>
    </xf>
    <xf numFmtId="0" fontId="42" fillId="0" borderId="7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vertical="center"/>
    </xf>
    <xf numFmtId="0" fontId="37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vertical="center"/>
    </xf>
    <xf numFmtId="164" fontId="43" fillId="0" borderId="14" xfId="0" applyNumberFormat="1" applyFont="1" applyBorder="1" applyAlignment="1">
      <alignment horizontal="center" vertical="center"/>
    </xf>
    <xf numFmtId="0" fontId="43" fillId="0" borderId="4" xfId="7" applyFont="1" applyBorder="1" applyAlignment="1">
      <alignment horizontal="left" vertical="center" wrapText="1"/>
    </xf>
    <xf numFmtId="0" fontId="43" fillId="0" borderId="4" xfId="0" applyFont="1" applyBorder="1" applyAlignment="1">
      <alignment vertical="center" wrapText="1"/>
    </xf>
    <xf numFmtId="0" fontId="41" fillId="0" borderId="4" xfId="0" applyFont="1" applyBorder="1" applyAlignment="1">
      <alignment horizontal="left" vertical="center"/>
    </xf>
    <xf numFmtId="0" fontId="40" fillId="0" borderId="31" xfId="0" applyFont="1" applyBorder="1" applyAlignment="1">
      <alignment horizontal="center"/>
    </xf>
    <xf numFmtId="164" fontId="41" fillId="0" borderId="0" xfId="0" applyNumberFormat="1" applyFont="1" applyAlignment="1">
      <alignment horizontal="center"/>
    </xf>
    <xf numFmtId="164" fontId="43" fillId="0" borderId="0" xfId="0" applyNumberFormat="1" applyFont="1" applyAlignment="1">
      <alignment horizontal="center"/>
    </xf>
    <xf numFmtId="4" fontId="41" fillId="0" borderId="0" xfId="8" applyNumberFormat="1" applyFont="1" applyFill="1"/>
    <xf numFmtId="0" fontId="40" fillId="0" borderId="4" xfId="0" applyFont="1" applyBorder="1" applyAlignment="1" applyProtection="1">
      <alignment horizontal="left" vertical="center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vertical="center"/>
      <protection locked="0"/>
    </xf>
    <xf numFmtId="0" fontId="40" fillId="0" borderId="4" xfId="0" applyFont="1" applyBorder="1" applyAlignment="1" applyProtection="1">
      <alignment horizontal="center" vertical="center"/>
      <protection locked="0"/>
    </xf>
    <xf numFmtId="0" fontId="43" fillId="0" borderId="4" xfId="0" applyFont="1" applyBorder="1" applyAlignment="1" applyProtection="1">
      <alignment horizontal="center"/>
      <protection locked="0"/>
    </xf>
    <xf numFmtId="49" fontId="41" fillId="0" borderId="4" xfId="0" applyNumberFormat="1" applyFont="1" applyBorder="1" applyAlignment="1" applyProtection="1">
      <alignment horizontal="center" vertical="center"/>
      <protection locked="0"/>
    </xf>
    <xf numFmtId="0" fontId="43" fillId="0" borderId="4" xfId="0" applyFont="1" applyBorder="1" applyAlignment="1" applyProtection="1">
      <alignment horizontal="left"/>
      <protection locked="0"/>
    </xf>
    <xf numFmtId="2" fontId="36" fillId="0" borderId="4" xfId="0" applyNumberFormat="1" applyFont="1" applyBorder="1" applyAlignment="1" applyProtection="1">
      <alignment horizontal="right"/>
      <protection locked="0"/>
    </xf>
    <xf numFmtId="2" fontId="36" fillId="0" borderId="17" xfId="0" applyNumberFormat="1" applyFont="1" applyBorder="1" applyAlignment="1" applyProtection="1">
      <alignment horizontal="right"/>
      <protection locked="0"/>
    </xf>
    <xf numFmtId="0" fontId="40" fillId="0" borderId="4" xfId="0" applyFont="1" applyBorder="1" applyAlignment="1" applyProtection="1">
      <alignment horizontal="center"/>
      <protection locked="0"/>
    </xf>
    <xf numFmtId="0" fontId="41" fillId="0" borderId="3" xfId="0" applyFont="1" applyBorder="1" applyAlignment="1" applyProtection="1">
      <alignment vertical="center"/>
      <protection locked="0"/>
    </xf>
    <xf numFmtId="2" fontId="36" fillId="0" borderId="3" xfId="0" applyNumberFormat="1" applyFont="1" applyBorder="1" applyProtection="1">
      <protection locked="0"/>
    </xf>
    <xf numFmtId="164" fontId="40" fillId="0" borderId="5" xfId="2" applyFont="1" applyFill="1" applyBorder="1" applyAlignment="1">
      <alignment vertical="center"/>
    </xf>
    <xf numFmtId="165" fontId="43" fillId="0" borderId="1" xfId="8" applyNumberFormat="1" applyFont="1" applyFill="1" applyBorder="1" applyAlignment="1" applyProtection="1">
      <alignment horizontal="right"/>
    </xf>
    <xf numFmtId="165" fontId="43" fillId="0" borderId="4" xfId="8" applyNumberFormat="1" applyFont="1" applyFill="1" applyBorder="1" applyAlignment="1" applyProtection="1">
      <alignment horizontal="right"/>
    </xf>
    <xf numFmtId="0" fontId="43" fillId="0" borderId="3" xfId="0" applyFont="1" applyBorder="1" applyAlignment="1">
      <alignment horizontal="center"/>
    </xf>
    <xf numFmtId="0" fontId="43" fillId="0" borderId="3" xfId="0" applyFont="1" applyBorder="1" applyAlignment="1">
      <alignment horizontal="left"/>
    </xf>
    <xf numFmtId="0" fontId="42" fillId="0" borderId="11" xfId="0" applyFont="1" applyBorder="1" applyAlignment="1">
      <alignment horizontal="left"/>
    </xf>
    <xf numFmtId="0" fontId="43" fillId="0" borderId="1" xfId="0" applyFont="1" applyBorder="1"/>
    <xf numFmtId="0" fontId="43" fillId="0" borderId="1" xfId="0" applyFont="1" applyBorder="1" applyAlignment="1">
      <alignment vertical="center"/>
    </xf>
    <xf numFmtId="0" fontId="47" fillId="0" borderId="0" xfId="0" applyFont="1"/>
    <xf numFmtId="0" fontId="47" fillId="0" borderId="0" xfId="0" applyFont="1" applyAlignment="1">
      <alignment vertical="center"/>
    </xf>
    <xf numFmtId="0" fontId="42" fillId="0" borderId="7" xfId="0" applyFont="1" applyBorder="1" applyAlignment="1">
      <alignment horizontal="left"/>
    </xf>
    <xf numFmtId="0" fontId="43" fillId="0" borderId="4" xfId="0" applyFont="1" applyBorder="1" applyAlignment="1">
      <alignment vertical="center"/>
    </xf>
    <xf numFmtId="0" fontId="43" fillId="0" borderId="4" xfId="0" quotePrefix="1" applyFont="1" applyBorder="1" applyAlignment="1">
      <alignment horizontal="center" vertical="center"/>
    </xf>
    <xf numFmtId="0" fontId="42" fillId="0" borderId="8" xfId="0" applyFont="1" applyBorder="1" applyAlignment="1">
      <alignment horizontal="left"/>
    </xf>
    <xf numFmtId="0" fontId="41" fillId="0" borderId="31" xfId="0" applyFont="1" applyBorder="1"/>
    <xf numFmtId="0" fontId="41" fillId="0" borderId="31" xfId="0" applyFont="1" applyBorder="1" applyAlignment="1">
      <alignment horizontal="left"/>
    </xf>
    <xf numFmtId="0" fontId="41" fillId="0" borderId="31" xfId="0" applyFont="1" applyBorder="1" applyAlignment="1">
      <alignment horizontal="center"/>
    </xf>
    <xf numFmtId="0" fontId="36" fillId="0" borderId="0" xfId="0" applyFont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165" fontId="41" fillId="0" borderId="1" xfId="8" applyNumberFormat="1" applyFont="1" applyFill="1" applyBorder="1" applyAlignment="1">
      <alignment horizontal="center" vertical="center" wrapText="1"/>
    </xf>
    <xf numFmtId="0" fontId="41" fillId="0" borderId="1" xfId="8" applyNumberFormat="1" applyFont="1" applyFill="1" applyBorder="1" applyAlignment="1">
      <alignment horizontal="center" vertical="center" wrapText="1"/>
    </xf>
    <xf numFmtId="165" fontId="41" fillId="0" borderId="4" xfId="8" applyNumberFormat="1" applyFont="1" applyFill="1" applyBorder="1" applyAlignment="1">
      <alignment horizontal="center" vertical="center" wrapText="1"/>
    </xf>
    <xf numFmtId="0" fontId="41" fillId="0" borderId="4" xfId="8" applyNumberFormat="1" applyFont="1" applyFill="1" applyBorder="1" applyAlignment="1">
      <alignment horizontal="center" vertical="center" wrapText="1"/>
    </xf>
    <xf numFmtId="165" fontId="48" fillId="0" borderId="4" xfId="8" applyNumberFormat="1" applyFont="1" applyFill="1" applyBorder="1" applyAlignment="1">
      <alignment horizontal="center" vertical="center" wrapText="1"/>
    </xf>
    <xf numFmtId="165" fontId="40" fillId="0" borderId="4" xfId="8" applyNumberFormat="1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165" fontId="41" fillId="0" borderId="3" xfId="8" applyNumberFormat="1" applyFont="1" applyFill="1" applyBorder="1" applyAlignment="1">
      <alignment horizontal="center" vertical="center" wrapText="1"/>
    </xf>
    <xf numFmtId="0" fontId="41" fillId="0" borderId="3" xfId="8" applyNumberFormat="1" applyFont="1" applyFill="1" applyBorder="1" applyAlignment="1">
      <alignment horizontal="center" vertical="center" wrapText="1"/>
    </xf>
    <xf numFmtId="0" fontId="41" fillId="0" borderId="4" xfId="8" quotePrefix="1" applyNumberFormat="1" applyFont="1" applyFill="1" applyBorder="1" applyAlignment="1">
      <alignment horizontal="center" vertical="center" wrapText="1"/>
    </xf>
    <xf numFmtId="0" fontId="42" fillId="0" borderId="0" xfId="0" applyFont="1"/>
    <xf numFmtId="0" fontId="40" fillId="0" borderId="12" xfId="0" applyFont="1" applyBorder="1" applyAlignment="1">
      <alignment horizontal="left" vertical="center" wrapText="1"/>
    </xf>
    <xf numFmtId="164" fontId="41" fillId="0" borderId="0" xfId="0" applyNumberFormat="1" applyFont="1"/>
    <xf numFmtId="0" fontId="36" fillId="0" borderId="0" xfId="0" applyFont="1" applyAlignment="1">
      <alignment horizontal="left" vertical="center"/>
    </xf>
    <xf numFmtId="0" fontId="41" fillId="0" borderId="1" xfId="4" applyFont="1" applyBorder="1" applyAlignment="1">
      <alignment vertical="center" wrapText="1"/>
    </xf>
    <xf numFmtId="0" fontId="41" fillId="0" borderId="5" xfId="4" applyFont="1" applyBorder="1" applyAlignment="1">
      <alignment horizontal="center" vertical="center" wrapText="1"/>
    </xf>
    <xf numFmtId="0" fontId="41" fillId="0" borderId="5" xfId="4" applyFont="1" applyBorder="1" applyAlignment="1">
      <alignment vertical="center" wrapText="1"/>
    </xf>
    <xf numFmtId="0" fontId="41" fillId="0" borderId="4" xfId="4" applyFont="1" applyBorder="1" applyAlignment="1">
      <alignment vertical="center" wrapText="1"/>
    </xf>
    <xf numFmtId="0" fontId="41" fillId="0" borderId="3" xfId="0" applyFont="1" applyBorder="1" applyAlignment="1">
      <alignment horizontal="left"/>
    </xf>
    <xf numFmtId="0" fontId="41" fillId="0" borderId="0" xfId="0" applyFont="1" applyAlignment="1">
      <alignment horizontal="center"/>
    </xf>
    <xf numFmtId="165" fontId="41" fillId="0" borderId="0" xfId="0" applyNumberFormat="1" applyFont="1"/>
    <xf numFmtId="0" fontId="41" fillId="0" borderId="1" xfId="4" applyFont="1" applyBorder="1" applyAlignment="1">
      <alignment horizontal="center" vertical="center"/>
    </xf>
    <xf numFmtId="0" fontId="41" fillId="0" borderId="1" xfId="4" applyFont="1" applyBorder="1" applyAlignment="1">
      <alignment vertical="center"/>
    </xf>
    <xf numFmtId="0" fontId="40" fillId="0" borderId="1" xfId="4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2" fontId="37" fillId="0" borderId="2" xfId="0" applyNumberFormat="1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0" fontId="41" fillId="0" borderId="12" xfId="4" applyFont="1" applyBorder="1" applyAlignment="1">
      <alignment vertical="center" wrapText="1"/>
    </xf>
    <xf numFmtId="0" fontId="40" fillId="0" borderId="12" xfId="4" applyFont="1" applyBorder="1" applyAlignment="1">
      <alignment horizontal="center" vertical="center"/>
    </xf>
    <xf numFmtId="14" fontId="43" fillId="0" borderId="4" xfId="0" applyNumberFormat="1" applyFont="1" applyBorder="1" applyAlignment="1">
      <alignment horizontal="left"/>
    </xf>
    <xf numFmtId="0" fontId="41" fillId="0" borderId="3" xfId="4" applyFont="1" applyBorder="1" applyAlignment="1">
      <alignment vertical="center" wrapText="1"/>
    </xf>
    <xf numFmtId="0" fontId="13" fillId="0" borderId="0" xfId="0" applyFont="1"/>
    <xf numFmtId="0" fontId="42" fillId="2" borderId="22" xfId="5" applyFont="1" applyFill="1" applyBorder="1" applyAlignment="1">
      <alignment horizontal="left" vertical="center"/>
    </xf>
    <xf numFmtId="0" fontId="42" fillId="2" borderId="18" xfId="5" applyFont="1" applyFill="1" applyBorder="1" applyAlignment="1">
      <alignment horizontal="left" vertical="center"/>
    </xf>
    <xf numFmtId="0" fontId="42" fillId="2" borderId="23" xfId="5" applyFont="1" applyFill="1" applyBorder="1" applyAlignment="1">
      <alignment horizontal="left" vertical="center"/>
    </xf>
    <xf numFmtId="0" fontId="44" fillId="2" borderId="18" xfId="5" applyFont="1" applyFill="1" applyBorder="1" applyAlignment="1">
      <alignment horizontal="left" vertical="center"/>
    </xf>
    <xf numFmtId="0" fontId="44" fillId="2" borderId="23" xfId="5" applyFont="1" applyFill="1" applyBorder="1" applyAlignment="1">
      <alignment horizontal="left" vertical="center"/>
    </xf>
    <xf numFmtId="0" fontId="42" fillId="2" borderId="29" xfId="5" applyFont="1" applyFill="1" applyBorder="1" applyAlignment="1">
      <alignment horizontal="left" vertical="center"/>
    </xf>
    <xf numFmtId="0" fontId="42" fillId="2" borderId="33" xfId="5" applyFont="1" applyFill="1" applyBorder="1" applyAlignment="1">
      <alignment horizontal="left" vertical="center"/>
    </xf>
    <xf numFmtId="0" fontId="42" fillId="2" borderId="34" xfId="5" applyFont="1" applyFill="1" applyBorder="1" applyAlignment="1">
      <alignment horizontal="left" vertical="center"/>
    </xf>
    <xf numFmtId="0" fontId="44" fillId="2" borderId="29" xfId="5" applyFont="1" applyFill="1" applyBorder="1" applyAlignment="1">
      <alignment horizontal="left" vertical="center"/>
    </xf>
    <xf numFmtId="0" fontId="44" fillId="2" borderId="33" xfId="5" applyFont="1" applyFill="1" applyBorder="1" applyAlignment="1">
      <alignment horizontal="left" vertical="center"/>
    </xf>
    <xf numFmtId="0" fontId="42" fillId="5" borderId="29" xfId="5" applyFont="1" applyFill="1" applyBorder="1" applyAlignment="1">
      <alignment horizontal="left" vertical="center"/>
    </xf>
    <xf numFmtId="0" fontId="42" fillId="5" borderId="22" xfId="5" applyFont="1" applyFill="1" applyBorder="1" applyAlignment="1">
      <alignment horizontal="left" vertical="center"/>
    </xf>
    <xf numFmtId="0" fontId="36" fillId="5" borderId="18" xfId="0" applyFont="1" applyFill="1" applyBorder="1" applyAlignment="1">
      <alignment horizontal="left" vertical="center"/>
    </xf>
    <xf numFmtId="0" fontId="36" fillId="5" borderId="33" xfId="0" applyFont="1" applyFill="1" applyBorder="1" applyAlignment="1">
      <alignment horizontal="left"/>
    </xf>
    <xf numFmtId="0" fontId="36" fillId="5" borderId="33" xfId="0" applyFont="1" applyFill="1" applyBorder="1"/>
    <xf numFmtId="0" fontId="36" fillId="5" borderId="34" xfId="0" applyFont="1" applyFill="1" applyBorder="1"/>
    <xf numFmtId="0" fontId="36" fillId="5" borderId="34" xfId="0" applyFont="1" applyFill="1" applyBorder="1" applyAlignment="1">
      <alignment horizontal="left"/>
    </xf>
    <xf numFmtId="0" fontId="42" fillId="5" borderId="18" xfId="5" applyFont="1" applyFill="1" applyBorder="1" applyAlignment="1">
      <alignment horizontal="center" vertical="center"/>
    </xf>
    <xf numFmtId="0" fontId="42" fillId="5" borderId="23" xfId="5" applyFont="1" applyFill="1" applyBorder="1" applyAlignment="1">
      <alignment horizontal="center" vertical="center"/>
    </xf>
    <xf numFmtId="0" fontId="42" fillId="2" borderId="41" xfId="5" applyFont="1" applyFill="1" applyBorder="1" applyAlignment="1">
      <alignment horizontal="left" vertical="center"/>
    </xf>
    <xf numFmtId="0" fontId="42" fillId="2" borderId="20" xfId="5" applyFont="1" applyFill="1" applyBorder="1" applyAlignment="1">
      <alignment horizontal="left" vertical="center"/>
    </xf>
    <xf numFmtId="0" fontId="42" fillId="2" borderId="39" xfId="5" applyFont="1" applyFill="1" applyBorder="1" applyAlignment="1">
      <alignment horizontal="left" vertical="center"/>
    </xf>
    <xf numFmtId="0" fontId="42" fillId="2" borderId="31" xfId="5" applyFont="1" applyFill="1" applyBorder="1" applyAlignment="1">
      <alignment horizontal="left" vertical="center"/>
    </xf>
    <xf numFmtId="0" fontId="42" fillId="2" borderId="40" xfId="5" applyFont="1" applyFill="1" applyBorder="1" applyAlignment="1">
      <alignment horizontal="left" vertical="center"/>
    </xf>
    <xf numFmtId="0" fontId="42" fillId="5" borderId="41" xfId="5" applyFont="1" applyFill="1" applyBorder="1" applyAlignment="1">
      <alignment horizontal="left" vertical="center"/>
    </xf>
    <xf numFmtId="0" fontId="36" fillId="5" borderId="20" xfId="0" applyFont="1" applyFill="1" applyBorder="1" applyAlignment="1">
      <alignment horizontal="left" vertical="center"/>
    </xf>
    <xf numFmtId="0" fontId="36" fillId="5" borderId="21" xfId="0" applyFont="1" applyFill="1" applyBorder="1" applyAlignment="1">
      <alignment horizontal="left" vertical="center"/>
    </xf>
    <xf numFmtId="0" fontId="36" fillId="5" borderId="30" xfId="0" applyFont="1" applyFill="1" applyBorder="1" applyAlignment="1">
      <alignment horizontal="left" vertical="center"/>
    </xf>
    <xf numFmtId="0" fontId="36" fillId="5" borderId="42" xfId="0" applyFont="1" applyFill="1" applyBorder="1" applyAlignment="1">
      <alignment horizontal="left" vertical="center"/>
    </xf>
    <xf numFmtId="0" fontId="36" fillId="5" borderId="33" xfId="0" applyFont="1" applyFill="1" applyBorder="1" applyAlignment="1">
      <alignment horizontal="left" vertical="center"/>
    </xf>
    <xf numFmtId="0" fontId="36" fillId="5" borderId="34" xfId="0" applyFont="1" applyFill="1" applyBorder="1" applyAlignment="1">
      <alignment horizontal="left" vertical="center"/>
    </xf>
    <xf numFmtId="0" fontId="44" fillId="5" borderId="11" xfId="5" applyFont="1" applyFill="1" applyBorder="1" applyAlignment="1">
      <alignment horizontal="left" vertical="center"/>
    </xf>
    <xf numFmtId="0" fontId="36" fillId="5" borderId="1" xfId="0" applyFont="1" applyFill="1" applyBorder="1" applyAlignment="1">
      <alignment horizontal="left" vertical="center"/>
    </xf>
    <xf numFmtId="0" fontId="36" fillId="5" borderId="2" xfId="0" applyFont="1" applyFill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164" fontId="41" fillId="0" borderId="44" xfId="0" applyNumberFormat="1" applyFont="1" applyBorder="1" applyAlignment="1">
      <alignment vertical="center"/>
    </xf>
    <xf numFmtId="164" fontId="40" fillId="0" borderId="45" xfId="0" applyNumberFormat="1" applyFont="1" applyBorder="1" applyAlignment="1">
      <alignment vertical="center"/>
    </xf>
    <xf numFmtId="164" fontId="40" fillId="0" borderId="45" xfId="0" applyNumberFormat="1" applyFont="1" applyBorder="1" applyAlignment="1">
      <alignment horizontal="center" vertical="center"/>
    </xf>
    <xf numFmtId="2" fontId="41" fillId="0" borderId="1" xfId="0" applyNumberFormat="1" applyFont="1" applyBorder="1" applyAlignment="1">
      <alignment vertical="center"/>
    </xf>
    <xf numFmtId="2" fontId="41" fillId="0" borderId="2" xfId="0" applyNumberFormat="1" applyFont="1" applyBorder="1" applyAlignment="1">
      <alignment vertical="center"/>
    </xf>
    <xf numFmtId="2" fontId="41" fillId="0" borderId="5" xfId="0" applyNumberFormat="1" applyFont="1" applyBorder="1" applyAlignment="1">
      <alignment vertical="center"/>
    </xf>
    <xf numFmtId="2" fontId="41" fillId="0" borderId="28" xfId="0" applyNumberFormat="1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2" fontId="41" fillId="0" borderId="10" xfId="0" applyNumberFormat="1" applyFont="1" applyBorder="1" applyAlignment="1">
      <alignment vertical="center"/>
    </xf>
    <xf numFmtId="2" fontId="41" fillId="0" borderId="19" xfId="0" applyNumberFormat="1" applyFont="1" applyBorder="1" applyAlignment="1">
      <alignment vertical="center"/>
    </xf>
    <xf numFmtId="0" fontId="40" fillId="0" borderId="15" xfId="4" applyFont="1" applyBorder="1" applyAlignment="1">
      <alignment horizontal="left" vertical="center"/>
    </xf>
    <xf numFmtId="0" fontId="40" fillId="0" borderId="43" xfId="4" applyFont="1" applyBorder="1" applyAlignment="1">
      <alignment vertical="center"/>
    </xf>
    <xf numFmtId="0" fontId="41" fillId="0" borderId="36" xfId="4" applyFont="1" applyBorder="1" applyAlignment="1">
      <alignment horizontal="left" vertical="center"/>
    </xf>
    <xf numFmtId="0" fontId="41" fillId="0" borderId="36" xfId="4" applyFont="1" applyBorder="1" applyAlignment="1">
      <alignment vertical="center" wrapText="1"/>
    </xf>
    <xf numFmtId="0" fontId="41" fillId="0" borderId="36" xfId="4" applyFont="1" applyBorder="1" applyAlignment="1">
      <alignment vertical="center"/>
    </xf>
    <xf numFmtId="0" fontId="40" fillId="0" borderId="36" xfId="4" applyFont="1" applyBorder="1" applyAlignment="1">
      <alignment horizontal="center" vertical="center"/>
    </xf>
    <xf numFmtId="0" fontId="41" fillId="0" borderId="15" xfId="4" applyFont="1" applyBorder="1" applyAlignment="1">
      <alignment horizontal="center" vertical="center"/>
    </xf>
    <xf numFmtId="0" fontId="41" fillId="0" borderId="15" xfId="4" applyFont="1" applyBorder="1" applyAlignment="1">
      <alignment vertical="center" wrapText="1"/>
    </xf>
    <xf numFmtId="0" fontId="41" fillId="0" borderId="15" xfId="4" applyFont="1" applyBorder="1" applyAlignment="1">
      <alignment vertical="center"/>
    </xf>
    <xf numFmtId="17" fontId="40" fillId="0" borderId="15" xfId="4" applyNumberFormat="1" applyFont="1" applyBorder="1" applyAlignment="1">
      <alignment horizontal="center" vertical="center"/>
    </xf>
    <xf numFmtId="2" fontId="36" fillId="0" borderId="15" xfId="0" applyNumberFormat="1" applyFont="1" applyBorder="1"/>
    <xf numFmtId="2" fontId="36" fillId="0" borderId="46" xfId="0" applyNumberFormat="1" applyFont="1" applyBorder="1"/>
    <xf numFmtId="164" fontId="41" fillId="0" borderId="47" xfId="0" applyNumberFormat="1" applyFont="1" applyBorder="1" applyAlignment="1">
      <alignment vertical="center"/>
    </xf>
    <xf numFmtId="0" fontId="41" fillId="0" borderId="4" xfId="0" applyFont="1" applyBorder="1" applyAlignment="1">
      <alignment horizontal="left" vertical="top" wrapText="1"/>
    </xf>
    <xf numFmtId="0" fontId="51" fillId="0" borderId="0" xfId="0" applyFont="1"/>
    <xf numFmtId="14" fontId="43" fillId="0" borderId="4" xfId="0" applyNumberFormat="1" applyFont="1" applyBorder="1"/>
    <xf numFmtId="14" fontId="43" fillId="0" borderId="1" xfId="0" applyNumberFormat="1" applyFont="1" applyBorder="1" applyAlignment="1">
      <alignment vertical="top"/>
    </xf>
    <xf numFmtId="0" fontId="43" fillId="0" borderId="1" xfId="7" applyFont="1" applyBorder="1" applyAlignment="1">
      <alignment horizontal="center"/>
    </xf>
    <xf numFmtId="0" fontId="43" fillId="0" borderId="3" xfId="7" applyFont="1" applyBorder="1" applyAlignment="1">
      <alignment horizontal="center"/>
    </xf>
    <xf numFmtId="164" fontId="43" fillId="0" borderId="1" xfId="2" applyFont="1" applyFill="1" applyBorder="1" applyAlignment="1" applyProtection="1">
      <alignment vertical="center"/>
    </xf>
    <xf numFmtId="164" fontId="43" fillId="0" borderId="2" xfId="2" applyFont="1" applyFill="1" applyBorder="1" applyAlignment="1" applyProtection="1">
      <alignment vertical="center"/>
    </xf>
    <xf numFmtId="2" fontId="43" fillId="0" borderId="4" xfId="0" applyNumberFormat="1" applyFont="1" applyBorder="1" applyAlignment="1">
      <alignment horizontal="center"/>
    </xf>
    <xf numFmtId="0" fontId="43" fillId="0" borderId="4" xfId="0" applyFont="1" applyBorder="1" applyAlignment="1">
      <alignment horizontal="left" wrapText="1"/>
    </xf>
    <xf numFmtId="0" fontId="36" fillId="0" borderId="1" xfId="0" applyFont="1" applyBorder="1" applyAlignment="1">
      <alignment horizontal="center"/>
    </xf>
    <xf numFmtId="167" fontId="43" fillId="0" borderId="1" xfId="0" applyNumberFormat="1" applyFont="1" applyBorder="1" applyAlignment="1">
      <alignment horizontal="center"/>
    </xf>
    <xf numFmtId="2" fontId="43" fillId="0" borderId="1" xfId="0" applyNumberFormat="1" applyFont="1" applyBorder="1" applyAlignment="1">
      <alignment horizontal="center"/>
    </xf>
    <xf numFmtId="2" fontId="43" fillId="0" borderId="2" xfId="0" applyNumberFormat="1" applyFont="1" applyBorder="1" applyAlignment="1">
      <alignment horizontal="center"/>
    </xf>
    <xf numFmtId="2" fontId="43" fillId="0" borderId="17" xfId="0" applyNumberFormat="1" applyFont="1" applyBorder="1" applyAlignment="1">
      <alignment horizontal="center"/>
    </xf>
    <xf numFmtId="0" fontId="36" fillId="0" borderId="17" xfId="0" applyFont="1" applyBorder="1"/>
    <xf numFmtId="0" fontId="36" fillId="0" borderId="14" xfId="0" applyFont="1" applyBorder="1"/>
    <xf numFmtId="0" fontId="0" fillId="0" borderId="0" xfId="0" applyAlignment="1">
      <alignment wrapText="1"/>
    </xf>
    <xf numFmtId="0" fontId="36" fillId="0" borderId="31" xfId="0" applyFont="1" applyBorder="1" applyAlignment="1">
      <alignment vertical="center" wrapText="1"/>
    </xf>
    <xf numFmtId="0" fontId="36" fillId="5" borderId="33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wrapText="1"/>
    </xf>
    <xf numFmtId="0" fontId="43" fillId="0" borderId="1" xfId="0" applyFont="1" applyBorder="1" applyAlignment="1">
      <alignment horizontal="left" wrapText="1"/>
    </xf>
    <xf numFmtId="0" fontId="36" fillId="0" borderId="3" xfId="0" applyFont="1" applyBorder="1" applyAlignment="1">
      <alignment wrapText="1"/>
    </xf>
    <xf numFmtId="0" fontId="36" fillId="0" borderId="0" xfId="0" applyFont="1" applyAlignment="1">
      <alignment wrapText="1"/>
    </xf>
    <xf numFmtId="16" fontId="41" fillId="0" borderId="4" xfId="4" quotePrefix="1" applyNumberFormat="1" applyFont="1" applyBorder="1" applyAlignment="1">
      <alignment horizontal="center" vertical="center" wrapText="1"/>
    </xf>
    <xf numFmtId="2" fontId="36" fillId="0" borderId="5" xfId="0" applyNumberFormat="1" applyFont="1" applyBorder="1" applyAlignment="1">
      <alignment horizontal="right" vertical="center"/>
    </xf>
    <xf numFmtId="2" fontId="36" fillId="0" borderId="28" xfId="0" applyNumberFormat="1" applyFont="1" applyBorder="1" applyAlignment="1">
      <alignment horizontal="right" vertical="center"/>
    </xf>
    <xf numFmtId="0" fontId="41" fillId="0" borderId="0" xfId="0" applyFont="1" applyAlignment="1">
      <alignment horizontal="left" vertical="top" readingOrder="1"/>
    </xf>
    <xf numFmtId="16" fontId="36" fillId="0" borderId="4" xfId="0" applyNumberFormat="1" applyFont="1" applyBorder="1" applyAlignment="1">
      <alignment horizontal="center"/>
    </xf>
    <xf numFmtId="0" fontId="52" fillId="0" borderId="0" xfId="0" applyFont="1"/>
    <xf numFmtId="0" fontId="42" fillId="5" borderId="24" xfId="5" applyFont="1" applyFill="1" applyBorder="1" applyAlignment="1">
      <alignment horizontal="left" vertical="center"/>
    </xf>
    <xf numFmtId="0" fontId="37" fillId="0" borderId="0" xfId="0" applyFont="1" applyAlignment="1">
      <alignment horizontal="right" vertical="center"/>
    </xf>
    <xf numFmtId="4" fontId="37" fillId="0" borderId="45" xfId="0" applyNumberFormat="1" applyFont="1" applyBorder="1" applyAlignment="1">
      <alignment horizontal="right" vertical="center"/>
    </xf>
    <xf numFmtId="4" fontId="37" fillId="0" borderId="0" xfId="0" applyNumberFormat="1" applyFont="1" applyAlignment="1">
      <alignment horizontal="right" vertical="center"/>
    </xf>
    <xf numFmtId="0" fontId="42" fillId="0" borderId="43" xfId="5" applyFont="1" applyBorder="1" applyAlignment="1">
      <alignment horizontal="left" vertical="center"/>
    </xf>
    <xf numFmtId="0" fontId="42" fillId="0" borderId="36" xfId="5" applyFont="1" applyBorder="1" applyAlignment="1">
      <alignment horizontal="left" vertical="center" wrapText="1"/>
    </xf>
    <xf numFmtId="0" fontId="40" fillId="0" borderId="36" xfId="0" applyFont="1" applyBorder="1" applyAlignment="1">
      <alignment horizontal="left" vertical="center" wrapText="1"/>
    </xf>
    <xf numFmtId="2" fontId="42" fillId="0" borderId="37" xfId="5" applyNumberFormat="1" applyFont="1" applyBorder="1" applyAlignment="1">
      <alignment horizontal="left" vertical="center" wrapText="1"/>
    </xf>
    <xf numFmtId="0" fontId="40" fillId="0" borderId="38" xfId="4" applyFont="1" applyBorder="1" applyAlignment="1">
      <alignment horizontal="left" vertical="center" wrapText="1"/>
    </xf>
    <xf numFmtId="0" fontId="42" fillId="0" borderId="26" xfId="5" applyFont="1" applyBorder="1" applyAlignment="1">
      <alignment horizontal="left" vertical="center"/>
    </xf>
    <xf numFmtId="0" fontId="42" fillId="0" borderId="3" xfId="5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2" fontId="42" fillId="0" borderId="13" xfId="5" applyNumberFormat="1" applyFont="1" applyBorder="1" applyAlignment="1">
      <alignment horizontal="left" vertical="center" wrapText="1"/>
    </xf>
    <xf numFmtId="0" fontId="40" fillId="0" borderId="14" xfId="4" applyFont="1" applyBorder="1" applyAlignment="1">
      <alignment horizontal="left" vertical="center" wrapText="1"/>
    </xf>
    <xf numFmtId="0" fontId="42" fillId="0" borderId="20" xfId="5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42" fillId="0" borderId="25" xfId="5" applyFont="1" applyBorder="1" applyAlignment="1">
      <alignment horizontal="left" vertical="center"/>
    </xf>
    <xf numFmtId="0" fontId="42" fillId="0" borderId="12" xfId="5" applyFont="1" applyBorder="1" applyAlignment="1">
      <alignment horizontal="left" vertical="center" wrapText="1"/>
    </xf>
    <xf numFmtId="0" fontId="42" fillId="0" borderId="25" xfId="5" applyFont="1" applyBorder="1" applyAlignment="1">
      <alignment vertical="center"/>
    </xf>
    <xf numFmtId="0" fontId="42" fillId="0" borderId="3" xfId="5" applyFont="1" applyBorder="1" applyAlignment="1">
      <alignment horizontal="left" vertical="center"/>
    </xf>
    <xf numFmtId="0" fontId="42" fillId="0" borderId="22" xfId="5" applyFont="1" applyBorder="1" applyAlignment="1">
      <alignment vertical="center"/>
    </xf>
    <xf numFmtId="0" fontId="42" fillId="0" borderId="36" xfId="5" applyFont="1" applyBorder="1" applyAlignment="1">
      <alignment horizontal="center" vertical="center" wrapText="1"/>
    </xf>
    <xf numFmtId="2" fontId="42" fillId="0" borderId="37" xfId="5" applyNumberFormat="1" applyFont="1" applyBorder="1" applyAlignment="1">
      <alignment horizontal="right" vertical="center" wrapText="1"/>
    </xf>
    <xf numFmtId="0" fontId="40" fillId="0" borderId="38" xfId="4" applyFont="1" applyBorder="1" applyAlignment="1">
      <alignment horizontal="right" vertical="center" wrapText="1"/>
    </xf>
    <xf numFmtId="2" fontId="42" fillId="0" borderId="48" xfId="5" applyNumberFormat="1" applyFont="1" applyBorder="1" applyAlignment="1">
      <alignment horizontal="right" vertical="center" wrapText="1"/>
    </xf>
    <xf numFmtId="0" fontId="40" fillId="0" borderId="21" xfId="4" applyFont="1" applyBorder="1" applyAlignment="1">
      <alignment horizontal="right" vertical="center" wrapText="1"/>
    </xf>
    <xf numFmtId="0" fontId="42" fillId="0" borderId="20" xfId="5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53" fillId="0" borderId="0" xfId="0" applyFont="1" applyAlignment="1">
      <alignment horizontal="center"/>
    </xf>
    <xf numFmtId="165" fontId="54" fillId="0" borderId="0" xfId="0" applyNumberFormat="1" applyFont="1"/>
    <xf numFmtId="164" fontId="20" fillId="0" borderId="0" xfId="0" applyNumberFormat="1" applyFont="1"/>
    <xf numFmtId="0" fontId="54" fillId="0" borderId="0" xfId="0" applyFont="1"/>
    <xf numFmtId="0" fontId="53" fillId="0" borderId="0" xfId="0" applyFont="1" applyAlignment="1">
      <alignment horizontal="center" vertical="center"/>
    </xf>
    <xf numFmtId="165" fontId="54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center"/>
    </xf>
    <xf numFmtId="165" fontId="32" fillId="0" borderId="0" xfId="0" applyNumberFormat="1" applyFont="1"/>
    <xf numFmtId="0" fontId="46" fillId="0" borderId="0" xfId="3" applyFont="1" applyAlignment="1" applyProtection="1"/>
    <xf numFmtId="0" fontId="43" fillId="4" borderId="0" xfId="0" applyFont="1" applyFill="1"/>
    <xf numFmtId="2" fontId="42" fillId="0" borderId="36" xfId="5" applyNumberFormat="1" applyFont="1" applyBorder="1" applyAlignment="1">
      <alignment horizontal="right" vertical="center" wrapText="1"/>
    </xf>
    <xf numFmtId="2" fontId="40" fillId="0" borderId="38" xfId="4" applyNumberFormat="1" applyFont="1" applyBorder="1" applyAlignment="1">
      <alignment horizontal="right" vertical="center" wrapText="1"/>
    </xf>
    <xf numFmtId="2" fontId="41" fillId="0" borderId="3" xfId="0" applyNumberFormat="1" applyFont="1" applyBorder="1"/>
    <xf numFmtId="2" fontId="41" fillId="0" borderId="14" xfId="4" applyNumberFormat="1" applyFont="1" applyBorder="1"/>
    <xf numFmtId="2" fontId="42" fillId="0" borderId="37" xfId="5" applyNumberFormat="1" applyFont="1" applyBorder="1" applyAlignment="1">
      <alignment horizontal="right" vertical="center" wrapText="1" indent="1"/>
    </xf>
    <xf numFmtId="0" fontId="40" fillId="0" borderId="38" xfId="4" applyFont="1" applyBorder="1" applyAlignment="1">
      <alignment vertical="center" wrapText="1"/>
    </xf>
    <xf numFmtId="49" fontId="43" fillId="0" borderId="4" xfId="0" applyNumberFormat="1" applyFont="1" applyBorder="1" applyAlignment="1">
      <alignment horizontal="right" vertical="center" wrapText="1"/>
    </xf>
    <xf numFmtId="0" fontId="50" fillId="0" borderId="4" xfId="0" applyFont="1" applyBorder="1"/>
    <xf numFmtId="0" fontId="41" fillId="0" borderId="4" xfId="0" applyFont="1" applyBorder="1" applyAlignment="1">
      <alignment horizontal="center" vertical="center" wrapText="1"/>
    </xf>
    <xf numFmtId="0" fontId="42" fillId="0" borderId="36" xfId="5" applyFont="1" applyBorder="1" applyAlignment="1">
      <alignment vertical="center"/>
    </xf>
    <xf numFmtId="0" fontId="42" fillId="0" borderId="22" xfId="5" applyFont="1" applyBorder="1" applyAlignment="1">
      <alignment horizontal="left" vertical="center"/>
    </xf>
    <xf numFmtId="0" fontId="40" fillId="0" borderId="11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2" fontId="42" fillId="0" borderId="0" xfId="0" applyNumberFormat="1" applyFont="1" applyAlignment="1">
      <alignment horizontal="right" vertical="center"/>
    </xf>
    <xf numFmtId="165" fontId="43" fillId="0" borderId="4" xfId="8" applyNumberFormat="1" applyFont="1" applyFill="1" applyBorder="1" applyAlignment="1">
      <alignment horizontal="center" vertical="center" wrapText="1"/>
    </xf>
    <xf numFmtId="0" fontId="43" fillId="0" borderId="4" xfId="8" applyNumberFormat="1" applyFont="1" applyFill="1" applyBorder="1" applyAlignment="1">
      <alignment horizontal="center" vertical="center" wrapText="1"/>
    </xf>
    <xf numFmtId="2" fontId="43" fillId="0" borderId="4" xfId="0" applyNumberFormat="1" applyFont="1" applyBorder="1"/>
    <xf numFmtId="2" fontId="43" fillId="0" borderId="17" xfId="0" applyNumberFormat="1" applyFont="1" applyBorder="1"/>
    <xf numFmtId="0" fontId="42" fillId="0" borderId="0" xfId="0" applyFont="1" applyAlignment="1">
      <alignment vertical="center" wrapText="1"/>
    </xf>
    <xf numFmtId="16" fontId="41" fillId="0" borderId="4" xfId="0" quotePrefix="1" applyNumberFormat="1" applyFont="1" applyBorder="1" applyAlignment="1">
      <alignment horizontal="center" vertical="center" wrapText="1"/>
    </xf>
    <xf numFmtId="4" fontId="36" fillId="0" borderId="3" xfId="0" applyNumberFormat="1" applyFont="1" applyBorder="1"/>
    <xf numFmtId="17" fontId="40" fillId="0" borderId="4" xfId="4" applyNumberFormat="1" applyFont="1" applyBorder="1" applyAlignment="1">
      <alignment horizontal="center" vertical="center"/>
    </xf>
    <xf numFmtId="0" fontId="40" fillId="0" borderId="11" xfId="4" applyFont="1" applyBorder="1" applyAlignment="1">
      <alignment horizontal="left" vertical="center"/>
    </xf>
    <xf numFmtId="0" fontId="42" fillId="0" borderId="8" xfId="0" applyFont="1" applyBorder="1" applyAlignment="1">
      <alignment vertical="top"/>
    </xf>
    <xf numFmtId="0" fontId="43" fillId="0" borderId="3" xfId="0" applyFont="1" applyBorder="1" applyAlignment="1">
      <alignment horizontal="center" vertical="top"/>
    </xf>
    <xf numFmtId="0" fontId="42" fillId="0" borderId="3" xfId="0" applyFont="1" applyBorder="1" applyAlignment="1">
      <alignment horizontal="center" vertical="top"/>
    </xf>
    <xf numFmtId="0" fontId="43" fillId="0" borderId="3" xfId="0" applyFont="1" applyBorder="1" applyAlignment="1">
      <alignment vertical="top"/>
    </xf>
    <xf numFmtId="0" fontId="43" fillId="0" borderId="14" xfId="0" applyFont="1" applyBorder="1" applyAlignment="1">
      <alignment vertical="top"/>
    </xf>
    <xf numFmtId="2" fontId="36" fillId="0" borderId="3" xfId="0" applyNumberFormat="1" applyFont="1" applyBorder="1" applyAlignment="1">
      <alignment horizontal="right" vertical="center"/>
    </xf>
    <xf numFmtId="2" fontId="36" fillId="0" borderId="14" xfId="0" applyNumberFormat="1" applyFont="1" applyBorder="1" applyAlignment="1">
      <alignment horizontal="right" vertical="center"/>
    </xf>
    <xf numFmtId="164" fontId="41" fillId="0" borderId="3" xfId="0" applyNumberFormat="1" applyFont="1" applyBorder="1" applyAlignment="1">
      <alignment vertical="center"/>
    </xf>
    <xf numFmtId="0" fontId="41" fillId="0" borderId="3" xfId="0" applyFont="1" applyBorder="1" applyAlignment="1" applyProtection="1">
      <alignment horizontal="center"/>
      <protection locked="0"/>
    </xf>
    <xf numFmtId="0" fontId="41" fillId="0" borderId="3" xfId="0" applyFont="1" applyBorder="1" applyProtection="1"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2" fontId="36" fillId="0" borderId="14" xfId="0" applyNumberFormat="1" applyFont="1" applyBorder="1" applyProtection="1">
      <protection locked="0"/>
    </xf>
    <xf numFmtId="4" fontId="36" fillId="0" borderId="14" xfId="0" applyNumberFormat="1" applyFont="1" applyBorder="1"/>
    <xf numFmtId="0" fontId="40" fillId="0" borderId="11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40" fillId="0" borderId="8" xfId="0" applyFont="1" applyBorder="1" applyAlignment="1">
      <alignment horizontal="left"/>
    </xf>
    <xf numFmtId="0" fontId="42" fillId="0" borderId="22" xfId="5" applyFont="1" applyBorder="1" applyAlignment="1">
      <alignment vertical="top"/>
    </xf>
    <xf numFmtId="0" fontId="42" fillId="0" borderId="20" xfId="5" applyFont="1" applyBorder="1" applyAlignment="1">
      <alignment horizontal="left" vertical="top" wrapText="1"/>
    </xf>
    <xf numFmtId="0" fontId="42" fillId="0" borderId="20" xfId="5" applyFont="1" applyBorder="1" applyAlignment="1">
      <alignment horizontal="center" vertical="top" wrapText="1"/>
    </xf>
    <xf numFmtId="2" fontId="42" fillId="0" borderId="37" xfId="5" applyNumberFormat="1" applyFont="1" applyBorder="1" applyAlignment="1">
      <alignment horizontal="right" vertical="top" wrapText="1"/>
    </xf>
    <xf numFmtId="0" fontId="40" fillId="0" borderId="38" xfId="4" applyFont="1" applyBorder="1" applyAlignment="1">
      <alignment horizontal="right" vertical="top" wrapText="1"/>
    </xf>
    <xf numFmtId="0" fontId="42" fillId="0" borderId="3" xfId="0" applyFont="1" applyBorder="1" applyAlignment="1">
      <alignment horizontal="center" wrapText="1"/>
    </xf>
    <xf numFmtId="0" fontId="43" fillId="0" borderId="4" xfId="0" applyFont="1" applyBorder="1" applyAlignment="1">
      <alignment horizontal="center" vertical="top"/>
    </xf>
    <xf numFmtId="0" fontId="43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vertical="top"/>
    </xf>
    <xf numFmtId="165" fontId="43" fillId="0" borderId="4" xfId="8" applyNumberFormat="1" applyFont="1" applyFill="1" applyBorder="1" applyAlignment="1" applyProtection="1">
      <alignment horizontal="right" vertical="top"/>
    </xf>
    <xf numFmtId="2" fontId="36" fillId="0" borderId="4" xfId="0" applyNumberFormat="1" applyFont="1" applyBorder="1" applyAlignment="1">
      <alignment vertical="top"/>
    </xf>
    <xf numFmtId="2" fontId="36" fillId="0" borderId="17" xfId="0" applyNumberFormat="1" applyFont="1" applyBorder="1" applyAlignment="1">
      <alignment vertical="top"/>
    </xf>
    <xf numFmtId="0" fontId="42" fillId="0" borderId="7" xfId="0" applyFont="1" applyBorder="1" applyAlignment="1">
      <alignment horizontal="left" vertical="top"/>
    </xf>
    <xf numFmtId="0" fontId="37" fillId="0" borderId="31" xfId="0" applyFont="1" applyBorder="1" applyAlignment="1">
      <alignment vertical="center"/>
    </xf>
    <xf numFmtId="49" fontId="42" fillId="0" borderId="0" xfId="0" applyNumberFormat="1" applyFont="1" applyAlignment="1">
      <alignment horizontal="right" vertical="center" wrapText="1"/>
    </xf>
    <xf numFmtId="49" fontId="41" fillId="0" borderId="0" xfId="0" applyNumberFormat="1" applyFont="1" applyAlignment="1">
      <alignment vertical="center"/>
    </xf>
    <xf numFmtId="0" fontId="42" fillId="2" borderId="22" xfId="5" applyFont="1" applyFill="1" applyBorder="1" applyAlignment="1">
      <alignment horizontal="center" vertical="center"/>
    </xf>
    <xf numFmtId="0" fontId="42" fillId="2" borderId="18" xfId="5" applyFont="1" applyFill="1" applyBorder="1" applyAlignment="1">
      <alignment horizontal="center" vertical="center"/>
    </xf>
    <xf numFmtId="0" fontId="42" fillId="2" borderId="23" xfId="5" applyFont="1" applyFill="1" applyBorder="1" applyAlignment="1">
      <alignment horizontal="center" vertical="center"/>
    </xf>
    <xf numFmtId="0" fontId="42" fillId="5" borderId="22" xfId="5" applyFont="1" applyFill="1" applyBorder="1" applyAlignment="1">
      <alignment horizontal="center" vertical="center"/>
    </xf>
    <xf numFmtId="0" fontId="42" fillId="2" borderId="27" xfId="5" applyFont="1" applyFill="1" applyBorder="1" applyAlignment="1">
      <alignment horizontal="center" vertical="center"/>
    </xf>
    <xf numFmtId="0" fontId="42" fillId="2" borderId="0" xfId="5" applyFont="1" applyFill="1" applyAlignment="1">
      <alignment horizontal="center" vertical="center"/>
    </xf>
    <xf numFmtId="0" fontId="42" fillId="2" borderId="49" xfId="5" applyFont="1" applyFill="1" applyBorder="1" applyAlignment="1">
      <alignment horizontal="center" vertical="center"/>
    </xf>
    <xf numFmtId="0" fontId="42" fillId="0" borderId="18" xfId="5" applyFont="1" applyBorder="1" applyAlignment="1">
      <alignment horizontal="left" vertical="center"/>
    </xf>
    <xf numFmtId="49" fontId="42" fillId="0" borderId="36" xfId="5" applyNumberFormat="1" applyFont="1" applyBorder="1" applyAlignment="1">
      <alignment horizontal="left" vertical="center" wrapText="1"/>
    </xf>
    <xf numFmtId="0" fontId="36" fillId="5" borderId="23" xfId="0" applyFont="1" applyFill="1" applyBorder="1" applyAlignment="1">
      <alignment horizontal="left" vertical="center"/>
    </xf>
    <xf numFmtId="0" fontId="37" fillId="0" borderId="8" xfId="0" applyFont="1" applyBorder="1" applyAlignment="1">
      <alignment vertical="center"/>
    </xf>
    <xf numFmtId="0" fontId="37" fillId="0" borderId="3" xfId="0" applyFont="1" applyBorder="1" applyAlignment="1">
      <alignment horizontal="left" vertical="center"/>
    </xf>
    <xf numFmtId="0" fontId="37" fillId="0" borderId="6" xfId="0" applyFont="1" applyBorder="1" applyAlignment="1">
      <alignment vertical="center"/>
    </xf>
    <xf numFmtId="0" fontId="37" fillId="0" borderId="5" xfId="0" applyFont="1" applyBorder="1" applyAlignment="1">
      <alignment horizontal="left" vertical="center"/>
    </xf>
    <xf numFmtId="172" fontId="36" fillId="0" borderId="5" xfId="0" applyNumberFormat="1" applyFont="1" applyBorder="1" applyAlignment="1">
      <alignment horizontal="center"/>
    </xf>
    <xf numFmtId="172" fontId="36" fillId="0" borderId="28" xfId="0" applyNumberFormat="1" applyFont="1" applyBorder="1" applyAlignment="1">
      <alignment horizontal="center"/>
    </xf>
    <xf numFmtId="0" fontId="42" fillId="5" borderId="18" xfId="5" applyFont="1" applyFill="1" applyBorder="1" applyAlignment="1">
      <alignment horizontal="left" vertical="center"/>
    </xf>
    <xf numFmtId="171" fontId="40" fillId="0" borderId="0" xfId="0" applyNumberFormat="1" applyFont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164" fontId="40" fillId="0" borderId="51" xfId="0" applyNumberFormat="1" applyFont="1" applyBorder="1" applyAlignment="1">
      <alignment vertical="center"/>
    </xf>
    <xf numFmtId="171" fontId="41" fillId="0" borderId="47" xfId="0" applyNumberFormat="1" applyFont="1" applyBorder="1" applyAlignment="1">
      <alignment horizontal="center" vertical="center"/>
    </xf>
    <xf numFmtId="171" fontId="40" fillId="0" borderId="45" xfId="0" applyNumberFormat="1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164" fontId="40" fillId="0" borderId="9" xfId="0" applyNumberFormat="1" applyFont="1" applyBorder="1" applyAlignment="1">
      <alignment vertical="center"/>
    </xf>
    <xf numFmtId="164" fontId="40" fillId="0" borderId="10" xfId="0" applyNumberFormat="1" applyFont="1" applyBorder="1" applyAlignment="1">
      <alignment vertical="center"/>
    </xf>
    <xf numFmtId="164" fontId="40" fillId="0" borderId="19" xfId="0" applyNumberFormat="1" applyFont="1" applyBorder="1" applyAlignment="1">
      <alignment vertical="center"/>
    </xf>
    <xf numFmtId="164" fontId="41" fillId="0" borderId="44" xfId="2" applyFont="1" applyFill="1" applyBorder="1" applyAlignment="1">
      <alignment vertical="center"/>
    </xf>
    <xf numFmtId="164" fontId="40" fillId="0" borderId="51" xfId="2" applyFont="1" applyFill="1" applyBorder="1" applyAlignment="1">
      <alignment vertical="center"/>
    </xf>
    <xf numFmtId="4" fontId="41" fillId="0" borderId="44" xfId="8" applyNumberFormat="1" applyFont="1" applyFill="1" applyBorder="1" applyAlignment="1"/>
    <xf numFmtId="171" fontId="40" fillId="0" borderId="45" xfId="0" applyNumberFormat="1" applyFont="1" applyBorder="1"/>
    <xf numFmtId="164" fontId="41" fillId="0" borderId="16" xfId="0" applyNumberFormat="1" applyFont="1" applyBorder="1" applyAlignment="1">
      <alignment horizontal="center" vertical="center"/>
    </xf>
    <xf numFmtId="164" fontId="41" fillId="0" borderId="32" xfId="0" applyNumberFormat="1" applyFont="1" applyBorder="1" applyAlignment="1">
      <alignment vertical="center"/>
    </xf>
    <xf numFmtId="164" fontId="41" fillId="0" borderId="47" xfId="2" applyFont="1" applyFill="1" applyBorder="1" applyAlignment="1">
      <alignment vertical="center"/>
    </xf>
    <xf numFmtId="164" fontId="40" fillId="0" borderId="45" xfId="2" applyFont="1" applyFill="1" applyBorder="1" applyAlignment="1">
      <alignment vertical="center"/>
    </xf>
    <xf numFmtId="164" fontId="41" fillId="0" borderId="50" xfId="0" applyNumberFormat="1" applyFont="1" applyBorder="1" applyAlignment="1">
      <alignment vertical="center"/>
    </xf>
    <xf numFmtId="0" fontId="40" fillId="0" borderId="36" xfId="0" applyFont="1" applyBorder="1" applyAlignment="1">
      <alignment horizontal="left" vertical="top" wrapText="1"/>
    </xf>
    <xf numFmtId="0" fontId="42" fillId="0" borderId="0" xfId="0" applyFont="1" applyAlignment="1">
      <alignment wrapText="1"/>
    </xf>
    <xf numFmtId="4" fontId="36" fillId="0" borderId="44" xfId="0" applyNumberFormat="1" applyFont="1" applyBorder="1" applyAlignment="1">
      <alignment horizontal="right" vertical="center"/>
    </xf>
    <xf numFmtId="164" fontId="42" fillId="0" borderId="44" xfId="0" applyNumberFormat="1" applyFont="1" applyBorder="1" applyAlignment="1">
      <alignment horizontal="center" vertical="center"/>
    </xf>
    <xf numFmtId="164" fontId="37" fillId="0" borderId="45" xfId="0" applyNumberFormat="1" applyFont="1" applyBorder="1" applyAlignment="1">
      <alignment horizontal="center" vertical="center"/>
    </xf>
    <xf numFmtId="0" fontId="40" fillId="0" borderId="14" xfId="4" applyFont="1" applyBorder="1" applyAlignment="1">
      <alignment horizontal="center" vertical="center" wrapText="1"/>
    </xf>
    <xf numFmtId="2" fontId="42" fillId="0" borderId="13" xfId="5" applyNumberFormat="1" applyFont="1" applyBorder="1" applyAlignment="1">
      <alignment horizontal="center" vertical="center" wrapText="1"/>
    </xf>
    <xf numFmtId="169" fontId="41" fillId="0" borderId="44" xfId="0" applyNumberFormat="1" applyFont="1" applyBorder="1" applyAlignment="1">
      <alignment horizontal="right" vertical="center"/>
    </xf>
    <xf numFmtId="169" fontId="40" fillId="0" borderId="45" xfId="0" applyNumberFormat="1" applyFont="1" applyBorder="1" applyAlignment="1">
      <alignment horizontal="right" vertical="center"/>
    </xf>
    <xf numFmtId="0" fontId="5" fillId="0" borderId="0" xfId="6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1" fillId="0" borderId="4" xfId="0" applyFont="1" applyBorder="1" applyAlignment="1" applyProtection="1">
      <alignment horizontal="left" vertical="center"/>
      <protection locked="0"/>
    </xf>
    <xf numFmtId="0" fontId="36" fillId="0" borderId="4" xfId="0" applyFont="1" applyBorder="1" applyAlignment="1" applyProtection="1">
      <alignment horizontal="left"/>
      <protection locked="0"/>
    </xf>
    <xf numFmtId="2" fontId="42" fillId="0" borderId="35" xfId="5" applyNumberFormat="1" applyFont="1" applyBorder="1" applyAlignment="1">
      <alignment horizontal="right" vertical="center" wrapText="1"/>
    </xf>
    <xf numFmtId="0" fontId="40" fillId="0" borderId="32" xfId="4" applyFont="1" applyBorder="1" applyAlignment="1">
      <alignment horizontal="right" vertical="center" wrapText="1"/>
    </xf>
    <xf numFmtId="0" fontId="42" fillId="0" borderId="12" xfId="5" applyFont="1" applyBorder="1" applyAlignment="1">
      <alignment horizontal="center" vertical="center"/>
    </xf>
    <xf numFmtId="0" fontId="42" fillId="0" borderId="12" xfId="5" applyFont="1" applyBorder="1" applyAlignment="1">
      <alignment horizontal="center" vertical="center" wrapText="1"/>
    </xf>
    <xf numFmtId="0" fontId="42" fillId="0" borderId="11" xfId="0" applyFont="1" applyBorder="1" applyAlignment="1">
      <alignment vertical="center" wrapText="1"/>
    </xf>
    <xf numFmtId="0" fontId="42" fillId="0" borderId="7" xfId="0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7" xfId="0" applyNumberFormat="1" applyFont="1" applyBorder="1" applyAlignment="1">
      <alignment vertical="top" wrapText="1"/>
    </xf>
    <xf numFmtId="2" fontId="41" fillId="0" borderId="4" xfId="0" applyNumberFormat="1" applyFont="1" applyBorder="1" applyAlignment="1">
      <alignment vertical="top" wrapText="1"/>
    </xf>
    <xf numFmtId="2" fontId="41" fillId="0" borderId="4" xfId="0" applyNumberFormat="1" applyFont="1" applyBorder="1" applyAlignment="1">
      <alignment vertical="top"/>
    </xf>
    <xf numFmtId="2" fontId="42" fillId="0" borderId="4" xfId="0" applyNumberFormat="1" applyFont="1" applyBorder="1" applyAlignment="1">
      <alignment horizontal="center" vertical="top"/>
    </xf>
    <xf numFmtId="1" fontId="42" fillId="0" borderId="4" xfId="0" applyNumberFormat="1" applyFont="1" applyBorder="1" applyAlignment="1">
      <alignment horizontal="center" vertical="top" wrapText="1"/>
    </xf>
    <xf numFmtId="2" fontId="42" fillId="0" borderId="13" xfId="5" applyNumberFormat="1" applyFont="1" applyBorder="1" applyAlignment="1">
      <alignment horizontal="right" vertical="center" wrapText="1"/>
    </xf>
    <xf numFmtId="0" fontId="40" fillId="0" borderId="14" xfId="4" applyFont="1" applyBorder="1" applyAlignment="1">
      <alignment horizontal="right" vertical="center" wrapText="1"/>
    </xf>
    <xf numFmtId="2" fontId="41" fillId="0" borderId="4" xfId="0" applyNumberFormat="1" applyFont="1" applyBorder="1" applyAlignment="1">
      <alignment horizontal="right" vertical="top"/>
    </xf>
    <xf numFmtId="2" fontId="43" fillId="0" borderId="17" xfId="0" applyNumberFormat="1" applyFont="1" applyBorder="1" applyAlignment="1">
      <alignment horizontal="right" vertical="top"/>
    </xf>
    <xf numFmtId="2" fontId="43" fillId="0" borderId="2" xfId="0" applyNumberFormat="1" applyFont="1" applyBorder="1" applyAlignment="1">
      <alignment horizontal="right" vertical="center"/>
    </xf>
    <xf numFmtId="2" fontId="41" fillId="0" borderId="4" xfId="0" applyNumberFormat="1" applyFont="1" applyBorder="1" applyAlignment="1">
      <alignment horizontal="right" vertical="center"/>
    </xf>
    <xf numFmtId="2" fontId="43" fillId="0" borderId="17" xfId="0" applyNumberFormat="1" applyFont="1" applyBorder="1" applyAlignment="1">
      <alignment horizontal="right" vertical="center"/>
    </xf>
    <xf numFmtId="2" fontId="41" fillId="0" borderId="3" xfId="0" applyNumberFormat="1" applyFont="1" applyBorder="1" applyAlignment="1">
      <alignment horizontal="right" vertical="center"/>
    </xf>
    <xf numFmtId="2" fontId="43" fillId="0" borderId="14" xfId="0" applyNumberFormat="1" applyFont="1" applyBorder="1" applyAlignment="1">
      <alignment horizontal="right" vertical="center"/>
    </xf>
    <xf numFmtId="0" fontId="0" fillId="0" borderId="4" xfId="0" applyBorder="1"/>
    <xf numFmtId="4" fontId="41" fillId="0" borderId="1" xfId="0" applyNumberFormat="1" applyFont="1" applyBorder="1" applyAlignment="1">
      <alignment horizontal="right" vertical="center"/>
    </xf>
    <xf numFmtId="4" fontId="41" fillId="0" borderId="2" xfId="4" applyNumberFormat="1" applyFont="1" applyBorder="1" applyAlignment="1">
      <alignment horizontal="right" vertical="center"/>
    </xf>
    <xf numFmtId="4" fontId="41" fillId="0" borderId="4" xfId="0" applyNumberFormat="1" applyFont="1" applyBorder="1" applyAlignment="1">
      <alignment horizontal="right" vertical="center"/>
    </xf>
    <xf numFmtId="4" fontId="41" fillId="0" borderId="17" xfId="4" applyNumberFormat="1" applyFont="1" applyBorder="1" applyAlignment="1">
      <alignment horizontal="right" vertical="center"/>
    </xf>
    <xf numFmtId="4" fontId="36" fillId="0" borderId="4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40" fillId="0" borderId="11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4" fontId="36" fillId="0" borderId="17" xfId="0" applyNumberFormat="1" applyFon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40" fillId="0" borderId="8" xfId="0" applyFont="1" applyBorder="1" applyAlignment="1">
      <alignment horizontal="left" vertical="center"/>
    </xf>
    <xf numFmtId="2" fontId="0" fillId="0" borderId="3" xfId="0" applyNumberFormat="1" applyBorder="1" applyAlignment="1">
      <alignment vertical="top" wrapText="1"/>
    </xf>
    <xf numFmtId="0" fontId="0" fillId="0" borderId="3" xfId="0" applyBorder="1" applyAlignment="1">
      <alignment vertical="top"/>
    </xf>
    <xf numFmtId="0" fontId="36" fillId="0" borderId="3" xfId="0" applyFont="1" applyBorder="1" applyAlignment="1">
      <alignment horizontal="center" vertical="top"/>
    </xf>
    <xf numFmtId="0" fontId="40" fillId="0" borderId="3" xfId="0" applyFont="1" applyBorder="1" applyAlignment="1">
      <alignment horizontal="center" vertical="top"/>
    </xf>
    <xf numFmtId="4" fontId="0" fillId="0" borderId="3" xfId="0" applyNumberFormat="1" applyBorder="1" applyAlignment="1">
      <alignment horizontal="right" vertical="top"/>
    </xf>
    <xf numFmtId="4" fontId="0" fillId="0" borderId="14" xfId="0" applyNumberFormat="1" applyBorder="1" applyAlignment="1">
      <alignment horizontal="right" vertical="top"/>
    </xf>
    <xf numFmtId="0" fontId="42" fillId="0" borderId="43" xfId="5" applyFont="1" applyBorder="1" applyAlignment="1">
      <alignment vertical="center"/>
    </xf>
    <xf numFmtId="4" fontId="42" fillId="0" borderId="36" xfId="5" applyNumberFormat="1" applyFont="1" applyBorder="1" applyAlignment="1">
      <alignment horizontal="right" vertical="center" wrapText="1"/>
    </xf>
    <xf numFmtId="4" fontId="40" fillId="0" borderId="38" xfId="4" applyNumberFormat="1" applyFont="1" applyBorder="1" applyAlignment="1">
      <alignment horizontal="right" vertical="center" wrapText="1"/>
    </xf>
    <xf numFmtId="2" fontId="42" fillId="0" borderId="36" xfId="5" applyNumberFormat="1" applyFont="1" applyBorder="1" applyAlignment="1">
      <alignment horizontal="left" vertical="center" wrapText="1"/>
    </xf>
    <xf numFmtId="2" fontId="36" fillId="0" borderId="36" xfId="0" applyNumberFormat="1" applyFont="1" applyBorder="1" applyAlignment="1">
      <alignment vertical="center"/>
    </xf>
    <xf numFmtId="2" fontId="36" fillId="0" borderId="38" xfId="0" applyNumberFormat="1" applyFont="1" applyBorder="1" applyAlignment="1">
      <alignment horizontal="right" vertical="center"/>
    </xf>
    <xf numFmtId="0" fontId="42" fillId="0" borderId="52" xfId="6" applyFont="1" applyBorder="1" applyAlignment="1">
      <alignment horizontal="left" vertical="center"/>
    </xf>
    <xf numFmtId="0" fontId="36" fillId="0" borderId="15" xfId="0" applyFont="1" applyBorder="1" applyAlignment="1">
      <alignment vertical="center"/>
    </xf>
    <xf numFmtId="0" fontId="36" fillId="0" borderId="53" xfId="0" applyFont="1" applyBorder="1" applyAlignment="1">
      <alignment vertical="center"/>
    </xf>
    <xf numFmtId="0" fontId="40" fillId="0" borderId="38" xfId="4" applyFont="1" applyBorder="1" applyAlignment="1">
      <alignment horizontal="center" vertical="center" wrapText="1"/>
    </xf>
    <xf numFmtId="0" fontId="42" fillId="0" borderId="54" xfId="5" applyFont="1" applyBorder="1" applyAlignment="1">
      <alignment vertical="center"/>
    </xf>
    <xf numFmtId="49" fontId="50" fillId="0" borderId="1" xfId="0" applyNumberFormat="1" applyFont="1" applyBorder="1" applyAlignment="1">
      <alignment vertical="center"/>
    </xf>
    <xf numFmtId="49" fontId="50" fillId="0" borderId="4" xfId="0" applyNumberFormat="1" applyFont="1" applyBorder="1" applyAlignment="1">
      <alignment vertical="center"/>
    </xf>
    <xf numFmtId="49" fontId="50" fillId="0" borderId="3" xfId="0" applyNumberFormat="1" applyFont="1" applyBorder="1" applyAlignment="1">
      <alignment vertical="center"/>
    </xf>
    <xf numFmtId="2" fontId="36" fillId="0" borderId="4" xfId="2" applyNumberFormat="1" applyFont="1" applyBorder="1" applyAlignment="1">
      <alignment horizontal="right"/>
    </xf>
    <xf numFmtId="2" fontId="36" fillId="0" borderId="17" xfId="2" applyNumberFormat="1" applyFont="1" applyBorder="1" applyAlignment="1">
      <alignment horizontal="right"/>
    </xf>
    <xf numFmtId="0" fontId="48" fillId="0" borderId="4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48" fillId="0" borderId="11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48" fillId="0" borderId="3" xfId="0" applyFont="1" applyBorder="1" applyAlignment="1">
      <alignment vertical="center"/>
    </xf>
    <xf numFmtId="0" fontId="50" fillId="0" borderId="3" xfId="0" applyFont="1" applyBorder="1" applyAlignment="1">
      <alignment horizontal="center" vertical="center"/>
    </xf>
    <xf numFmtId="2" fontId="36" fillId="0" borderId="3" xfId="2" applyNumberFormat="1" applyFont="1" applyBorder="1" applyAlignment="1">
      <alignment horizontal="right"/>
    </xf>
    <xf numFmtId="2" fontId="36" fillId="0" borderId="14" xfId="2" applyNumberFormat="1" applyFont="1" applyBorder="1" applyAlignment="1">
      <alignment horizontal="right"/>
    </xf>
    <xf numFmtId="165" fontId="41" fillId="0" borderId="4" xfId="0" applyNumberFormat="1" applyFont="1" applyBorder="1" applyAlignment="1">
      <alignment horizontal="center" vertical="center"/>
    </xf>
    <xf numFmtId="2" fontId="42" fillId="0" borderId="37" xfId="5" applyNumberFormat="1" applyFont="1" applyBorder="1" applyAlignment="1">
      <alignment horizontal="center" vertical="top" wrapText="1"/>
    </xf>
    <xf numFmtId="0" fontId="40" fillId="0" borderId="38" xfId="4" applyFont="1" applyBorder="1" applyAlignment="1">
      <alignment horizontal="center" vertical="top" wrapText="1"/>
    </xf>
    <xf numFmtId="0" fontId="42" fillId="0" borderId="11" xfId="7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39" fontId="37" fillId="0" borderId="1" xfId="0" applyNumberFormat="1" applyFont="1" applyBorder="1" applyAlignment="1">
      <alignment horizontal="right" vertical="center"/>
    </xf>
    <xf numFmtId="49" fontId="42" fillId="0" borderId="18" xfId="0" applyNumberFormat="1" applyFont="1" applyBorder="1" applyAlignment="1">
      <alignment horizontal="right" vertical="top"/>
    </xf>
    <xf numFmtId="0" fontId="42" fillId="3" borderId="7" xfId="7" applyFont="1" applyFill="1" applyBorder="1" applyAlignment="1">
      <alignment horizontal="left" vertical="top" wrapText="1"/>
    </xf>
    <xf numFmtId="168" fontId="43" fillId="0" borderId="3" xfId="0" applyNumberFormat="1" applyFont="1" applyBorder="1" applyAlignment="1">
      <alignment horizontal="left"/>
    </xf>
    <xf numFmtId="2" fontId="37" fillId="0" borderId="4" xfId="0" applyNumberFormat="1" applyFont="1" applyBorder="1" applyAlignment="1">
      <alignment horizontal="right"/>
    </xf>
    <xf numFmtId="2" fontId="37" fillId="0" borderId="17" xfId="0" applyNumberFormat="1" applyFont="1" applyBorder="1" applyAlignment="1">
      <alignment horizontal="right"/>
    </xf>
    <xf numFmtId="0" fontId="43" fillId="0" borderId="4" xfId="0" applyFont="1" applyBorder="1" applyAlignment="1">
      <alignment horizontal="left" vertical="center"/>
    </xf>
    <xf numFmtId="168" fontId="43" fillId="0" borderId="4" xfId="0" applyNumberFormat="1" applyFont="1" applyBorder="1" applyAlignment="1">
      <alignment horizontal="left" vertical="center"/>
    </xf>
    <xf numFmtId="167" fontId="43" fillId="0" borderId="4" xfId="0" applyNumberFormat="1" applyFont="1" applyBorder="1" applyAlignment="1">
      <alignment horizontal="center" vertical="center"/>
    </xf>
    <xf numFmtId="2" fontId="42" fillId="0" borderId="37" xfId="5" applyNumberFormat="1" applyFont="1" applyBorder="1" applyAlignment="1">
      <alignment horizontal="center" vertical="center" wrapText="1"/>
    </xf>
    <xf numFmtId="0" fontId="43" fillId="3" borderId="4" xfId="7" applyFont="1" applyFill="1" applyBorder="1" applyAlignment="1">
      <alignment horizontal="center" vertical="top" wrapText="1"/>
    </xf>
    <xf numFmtId="0" fontId="40" fillId="0" borderId="11" xfId="4" applyFont="1" applyBorder="1" applyAlignment="1">
      <alignment horizontal="left" vertical="center" wrapText="1"/>
    </xf>
    <xf numFmtId="0" fontId="41" fillId="0" borderId="1" xfId="4" quotePrefix="1" applyFont="1" applyBorder="1" applyAlignment="1">
      <alignment horizontal="center" vertical="center" wrapText="1"/>
    </xf>
    <xf numFmtId="0" fontId="41" fillId="0" borderId="1" xfId="4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1" xfId="4" applyFont="1" applyBorder="1" applyAlignment="1">
      <alignment horizontal="center" vertical="center" wrapText="1"/>
    </xf>
    <xf numFmtId="2" fontId="37" fillId="0" borderId="4" xfId="0" applyNumberFormat="1" applyFont="1" applyBorder="1" applyAlignment="1">
      <alignment horizontal="right" vertical="center"/>
    </xf>
    <xf numFmtId="2" fontId="37" fillId="0" borderId="17" xfId="0" applyNumberFormat="1" applyFont="1" applyBorder="1" applyAlignment="1">
      <alignment horizontal="right" vertical="center"/>
    </xf>
    <xf numFmtId="164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right"/>
    </xf>
    <xf numFmtId="165" fontId="36" fillId="0" borderId="0" xfId="0" applyNumberFormat="1" applyFont="1" applyAlignment="1">
      <alignment horizontal="right"/>
    </xf>
    <xf numFmtId="2" fontId="43" fillId="0" borderId="4" xfId="0" applyNumberFormat="1" applyFont="1" applyBorder="1" applyAlignment="1">
      <alignment horizontal="right"/>
    </xf>
    <xf numFmtId="2" fontId="43" fillId="0" borderId="17" xfId="0" applyNumberFormat="1" applyFont="1" applyBorder="1" applyAlignment="1">
      <alignment horizontal="right"/>
    </xf>
    <xf numFmtId="0" fontId="56" fillId="0" borderId="0" xfId="4" applyFont="1" applyAlignment="1">
      <alignment vertical="center" wrapText="1"/>
    </xf>
    <xf numFmtId="0" fontId="56" fillId="0" borderId="0" xfId="0" applyFont="1" applyAlignment="1">
      <alignment vertical="center" wrapText="1"/>
    </xf>
    <xf numFmtId="49" fontId="43" fillId="0" borderId="0" xfId="0" applyNumberFormat="1" applyFont="1" applyAlignment="1">
      <alignment horizontal="left" vertical="center"/>
    </xf>
    <xf numFmtId="0" fontId="37" fillId="0" borderId="11" xfId="7" applyFont="1" applyBorder="1" applyAlignment="1">
      <alignment horizontal="left" vertical="top"/>
    </xf>
    <xf numFmtId="0" fontId="37" fillId="0" borderId="7" xfId="7" applyFont="1" applyBorder="1" applyAlignment="1">
      <alignment horizontal="left" vertical="top"/>
    </xf>
    <xf numFmtId="0" fontId="42" fillId="0" borderId="7" xfId="7" applyFont="1" applyBorder="1" applyAlignment="1">
      <alignment horizontal="left"/>
    </xf>
    <xf numFmtId="0" fontId="37" fillId="0" borderId="7" xfId="7" applyFont="1" applyBorder="1" applyAlignment="1">
      <alignment horizontal="left"/>
    </xf>
    <xf numFmtId="0" fontId="42" fillId="0" borderId="8" xfId="7" applyFont="1" applyBorder="1" applyAlignment="1">
      <alignment horizontal="left"/>
    </xf>
    <xf numFmtId="0" fontId="41" fillId="0" borderId="3" xfId="0" applyFont="1" applyBorder="1" applyAlignment="1">
      <alignment horizontal="left" vertical="center"/>
    </xf>
    <xf numFmtId="0" fontId="42" fillId="3" borderId="7" xfId="7" applyFont="1" applyFill="1" applyBorder="1" applyAlignment="1">
      <alignment horizontal="left" wrapText="1"/>
    </xf>
    <xf numFmtId="0" fontId="42" fillId="0" borderId="7" xfId="7" applyFont="1" applyBorder="1" applyAlignment="1">
      <alignment horizontal="left" wrapText="1"/>
    </xf>
    <xf numFmtId="0" fontId="42" fillId="0" borderId="7" xfId="7" applyFont="1" applyBorder="1"/>
    <xf numFmtId="164" fontId="40" fillId="0" borderId="17" xfId="0" applyNumberFormat="1" applyFont="1" applyBorder="1" applyAlignment="1">
      <alignment vertical="center"/>
    </xf>
    <xf numFmtId="0" fontId="36" fillId="0" borderId="17" xfId="0" applyFont="1" applyBorder="1" applyAlignment="1">
      <alignment horizontal="center"/>
    </xf>
    <xf numFmtId="2" fontId="40" fillId="0" borderId="17" xfId="0" applyNumberFormat="1" applyFont="1" applyBorder="1" applyAlignment="1">
      <alignment horizontal="center" vertical="center"/>
    </xf>
    <xf numFmtId="0" fontId="42" fillId="0" borderId="8" xfId="7" applyFont="1" applyBorder="1"/>
    <xf numFmtId="0" fontId="41" fillId="0" borderId="3" xfId="7" applyFont="1" applyBorder="1" applyAlignment="1">
      <alignment horizontal="left"/>
    </xf>
    <xf numFmtId="49" fontId="41" fillId="0" borderId="3" xfId="7" applyNumberFormat="1" applyFont="1" applyBorder="1" applyAlignment="1">
      <alignment horizontal="center"/>
    </xf>
    <xf numFmtId="165" fontId="41" fillId="0" borderId="3" xfId="0" applyNumberFormat="1" applyFont="1" applyBorder="1" applyAlignment="1">
      <alignment horizontal="center" vertical="center"/>
    </xf>
    <xf numFmtId="44" fontId="36" fillId="0" borderId="1" xfId="0" applyNumberFormat="1" applyFont="1" applyBorder="1"/>
    <xf numFmtId="44" fontId="36" fillId="0" borderId="2" xfId="0" applyNumberFormat="1" applyFont="1" applyBorder="1"/>
    <xf numFmtId="0" fontId="44" fillId="5" borderId="22" xfId="5" applyFont="1" applyFill="1" applyBorder="1" applyAlignment="1">
      <alignment horizontal="center" vertical="center"/>
    </xf>
    <xf numFmtId="0" fontId="44" fillId="5" borderId="18" xfId="5" applyFont="1" applyFill="1" applyBorder="1" applyAlignment="1">
      <alignment horizontal="center" vertical="center"/>
    </xf>
    <xf numFmtId="0" fontId="42" fillId="2" borderId="33" xfId="5" applyFont="1" applyFill="1" applyBorder="1" applyAlignment="1">
      <alignment horizontal="center" vertical="center"/>
    </xf>
    <xf numFmtId="0" fontId="42" fillId="2" borderId="34" xfId="5" applyFont="1" applyFill="1" applyBorder="1" applyAlignment="1">
      <alignment horizontal="center" vertical="center"/>
    </xf>
    <xf numFmtId="0" fontId="42" fillId="2" borderId="22" xfId="5" applyFont="1" applyFill="1" applyBorder="1" applyAlignment="1">
      <alignment horizontal="center" vertical="center"/>
    </xf>
    <xf numFmtId="0" fontId="42" fillId="2" borderId="18" xfId="5" applyFont="1" applyFill="1" applyBorder="1" applyAlignment="1">
      <alignment horizontal="center" vertical="center"/>
    </xf>
    <xf numFmtId="0" fontId="42" fillId="2" borderId="23" xfId="5" applyFont="1" applyFill="1" applyBorder="1" applyAlignment="1">
      <alignment horizontal="center" vertical="center"/>
    </xf>
    <xf numFmtId="0" fontId="42" fillId="2" borderId="24" xfId="5" applyFont="1" applyFill="1" applyBorder="1" applyAlignment="1">
      <alignment horizontal="center" vertical="center"/>
    </xf>
    <xf numFmtId="0" fontId="42" fillId="2" borderId="30" xfId="5" applyFont="1" applyFill="1" applyBorder="1" applyAlignment="1">
      <alignment horizontal="center" vertical="center"/>
    </xf>
    <xf numFmtId="0" fontId="42" fillId="2" borderId="42" xfId="5" applyFont="1" applyFill="1" applyBorder="1" applyAlignment="1">
      <alignment horizontal="center" vertical="center"/>
    </xf>
    <xf numFmtId="0" fontId="42" fillId="0" borderId="0" xfId="0" applyFont="1" applyAlignment="1">
      <alignment horizontal="left" wrapText="1"/>
    </xf>
    <xf numFmtId="0" fontId="42" fillId="5" borderId="22" xfId="5" applyFont="1" applyFill="1" applyBorder="1" applyAlignment="1">
      <alignment horizontal="center" vertical="center"/>
    </xf>
    <xf numFmtId="0" fontId="42" fillId="5" borderId="18" xfId="5" applyFont="1" applyFill="1" applyBorder="1" applyAlignment="1">
      <alignment horizontal="center" vertical="center"/>
    </xf>
    <xf numFmtId="0" fontId="42" fillId="5" borderId="23" xfId="5" applyFont="1" applyFill="1" applyBorder="1" applyAlignment="1">
      <alignment horizontal="center" vertical="center"/>
    </xf>
  </cellXfs>
  <cellStyles count="11">
    <cellStyle name="Euro" xfId="1" xr:uid="{E743C90E-51D9-444F-AA85-ACF659898B8E}"/>
    <cellStyle name="Komma" xfId="2" builtinId="3"/>
    <cellStyle name="Link" xfId="3" builtinId="8"/>
    <cellStyle name="Standard" xfId="0" builtinId="0"/>
    <cellStyle name="Standard 2" xfId="4" xr:uid="{32039642-986A-43BA-BDF5-4C39CDC4DFAC}"/>
    <cellStyle name="Standard 3" xfId="5" xr:uid="{5BE7E82C-BB18-4405-BE07-B201D65C0933}"/>
    <cellStyle name="Standard 5" xfId="6" xr:uid="{6390843E-7590-4EB4-BBF9-48615885362E}"/>
    <cellStyle name="Standard_Tabelle1" xfId="7" xr:uid="{4135BF8F-8CD6-4EA0-B45A-1D0A788F192C}"/>
    <cellStyle name="Währung" xfId="8" builtinId="4"/>
    <cellStyle name="Währung 2" xfId="9" xr:uid="{D4ECCA26-BE94-4253-9D98-8C802BAEFA90}"/>
    <cellStyle name="Обычный_Plan99" xfId="10" xr:uid="{25B2892B-B412-4CE9-A95C-CA430A452FEF}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schubert-ausgabe@uni-tuebingen.de.de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E357-C49A-4BA9-A918-BF9CEA96221D}">
  <sheetPr>
    <pageSetUpPr fitToPage="1"/>
  </sheetPr>
  <dimension ref="A1:IP295"/>
  <sheetViews>
    <sheetView tabSelected="1" zoomScale="75" zoomScaleNormal="75" zoomScaleSheetLayoutView="100" workbookViewId="0">
      <pane ySplit="21" topLeftCell="A229" activePane="bottomLeft" state="frozen"/>
      <selection activeCell="E39" sqref="E39"/>
      <selection pane="bottomLeft" activeCell="E7" sqref="E7"/>
    </sheetView>
  </sheetViews>
  <sheetFormatPr baseColWidth="10" defaultRowHeight="15"/>
  <cols>
    <col min="1" max="1" width="15.7109375" customWidth="1"/>
    <col min="2" max="2" width="13.85546875" style="51" bestFit="1" customWidth="1"/>
    <col min="3" max="3" width="17.140625" bestFit="1" customWidth="1"/>
    <col min="4" max="4" width="77.42578125" customWidth="1"/>
    <col min="5" max="5" width="19" customWidth="1"/>
    <col min="6" max="6" width="20.140625" style="1" customWidth="1"/>
    <col min="7" max="7" width="15.85546875" style="1" bestFit="1" customWidth="1"/>
    <col min="8" max="8" width="23" bestFit="1" customWidth="1"/>
  </cols>
  <sheetData>
    <row r="1" spans="1:250" s="8" customFormat="1" ht="61.5" customHeight="1">
      <c r="A1" s="4" t="s">
        <v>108</v>
      </c>
      <c r="B1" s="50"/>
      <c r="C1" s="4"/>
      <c r="D1" s="4"/>
      <c r="E1" s="4"/>
      <c r="F1" s="5"/>
      <c r="G1" s="17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50" s="53" customFormat="1" ht="16.5" customHeight="1">
      <c r="A2" s="52" t="s">
        <v>107</v>
      </c>
      <c r="B2" s="61"/>
      <c r="C2" s="61"/>
      <c r="D2" s="61"/>
      <c r="E2" s="61"/>
      <c r="F2" s="61"/>
      <c r="G2" s="61"/>
      <c r="H2" s="61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</row>
    <row r="3" spans="1:250" s="53" customFormat="1" ht="16.5" customHeight="1">
      <c r="A3" s="55" t="s">
        <v>1434</v>
      </c>
      <c r="B3" s="61"/>
      <c r="C3" s="61"/>
      <c r="D3" s="61"/>
      <c r="E3" s="61"/>
      <c r="F3" s="61"/>
      <c r="G3" s="61"/>
      <c r="H3" s="61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</row>
    <row r="4" spans="1:250" s="53" customFormat="1" ht="16.5" customHeight="1">
      <c r="A4" s="55" t="s">
        <v>1435</v>
      </c>
      <c r="B4" s="61"/>
      <c r="C4" s="61"/>
      <c r="D4" s="61"/>
      <c r="E4" s="61"/>
      <c r="F4" s="61"/>
      <c r="G4" s="61"/>
      <c r="H4" s="61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</row>
    <row r="5" spans="1:250" s="52" customFormat="1" ht="16.5" customHeight="1">
      <c r="A5" s="58"/>
      <c r="B5" s="56"/>
      <c r="C5" s="54"/>
      <c r="D5" s="54"/>
      <c r="E5" s="54"/>
      <c r="F5" s="54"/>
      <c r="G5" s="54"/>
      <c r="H5" s="59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</row>
    <row r="6" spans="1:250" s="53" customFormat="1" ht="16.5" customHeight="1">
      <c r="A6" s="58" t="s">
        <v>998</v>
      </c>
      <c r="B6" s="61"/>
      <c r="C6" s="61"/>
      <c r="D6" s="61"/>
      <c r="E6" s="61"/>
      <c r="F6" s="61"/>
      <c r="G6" s="61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</row>
    <row r="7" spans="1:250" s="53" customFormat="1" ht="16.5" customHeight="1">
      <c r="A7" s="55" t="s">
        <v>999</v>
      </c>
      <c r="B7" s="61"/>
      <c r="C7" s="61"/>
      <c r="D7" s="61"/>
      <c r="E7" s="61"/>
      <c r="F7" s="61"/>
      <c r="G7" s="61"/>
      <c r="H7" s="61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</row>
    <row r="8" spans="1:250" s="53" customFormat="1" ht="16.5" customHeight="1">
      <c r="A8" s="55"/>
      <c r="B8" s="56"/>
      <c r="C8" s="54"/>
      <c r="D8" s="54"/>
      <c r="E8" s="54"/>
      <c r="F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</row>
    <row r="9" spans="1:250" s="53" customFormat="1" ht="16.5" customHeight="1">
      <c r="A9" s="58" t="s">
        <v>1002</v>
      </c>
      <c r="B9" s="56"/>
      <c r="C9" s="54"/>
      <c r="D9" s="54"/>
      <c r="E9" s="54"/>
      <c r="F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</row>
    <row r="10" spans="1:250" s="60" customFormat="1" ht="16.5" customHeight="1">
      <c r="A10" s="60" t="s">
        <v>1328</v>
      </c>
      <c r="B10" s="63"/>
      <c r="C10" s="64"/>
      <c r="D10" s="64"/>
      <c r="E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</row>
    <row r="11" spans="1:250" s="60" customFormat="1" ht="16.5" customHeight="1">
      <c r="B11" s="63"/>
      <c r="C11" s="64"/>
      <c r="D11" s="64"/>
      <c r="E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</row>
    <row r="12" spans="1:250" s="52" customFormat="1" ht="16.5" customHeight="1">
      <c r="A12" s="58" t="s">
        <v>1436</v>
      </c>
      <c r="B12" s="62"/>
      <c r="C12" s="61"/>
      <c r="D12" s="61"/>
      <c r="E12" s="61"/>
      <c r="F12" s="61"/>
      <c r="G12" s="61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</row>
    <row r="13" spans="1:250" s="49" customFormat="1" ht="16.5" customHeight="1" thickBot="1">
      <c r="A13" s="65"/>
      <c r="B13" s="66"/>
      <c r="F13" s="649"/>
      <c r="G13" s="649"/>
      <c r="H13" s="649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</row>
    <row r="14" spans="1:250" s="49" customFormat="1" ht="30.95" customHeight="1">
      <c r="A14" s="65"/>
      <c r="B14" s="66"/>
      <c r="F14" s="119" t="s">
        <v>281</v>
      </c>
      <c r="G14" s="120" t="s">
        <v>87</v>
      </c>
      <c r="H14" s="121" t="s">
        <v>88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</row>
    <row r="15" spans="1:250" s="49" customFormat="1" ht="30.95" customHeight="1">
      <c r="A15" s="68"/>
      <c r="B15" s="66"/>
      <c r="E15" s="122" t="s">
        <v>1013</v>
      </c>
      <c r="F15" s="123">
        <f>SUM(G21:G138)</f>
        <v>20718</v>
      </c>
      <c r="G15" s="124">
        <f>SUM(G142:G240)</f>
        <v>7753.4</v>
      </c>
      <c r="H15" s="125">
        <f>SUM(F15+G15)</f>
        <v>28471.4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</row>
    <row r="16" spans="1:250" s="49" customFormat="1" ht="30.95" customHeight="1" thickBot="1">
      <c r="B16" s="66"/>
      <c r="E16" s="122" t="s">
        <v>2019</v>
      </c>
      <c r="F16" s="126">
        <f>SUM(H22:H138)</f>
        <v>16673</v>
      </c>
      <c r="G16" s="127">
        <f>SUM(H142:H240)</f>
        <v>6208.4999999999982</v>
      </c>
      <c r="H16" s="128">
        <f>SUM(F16+G16)</f>
        <v>22881.5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</row>
    <row r="17" spans="1:249" s="49" customFormat="1" ht="16.5" customHeight="1">
      <c r="A17" s="65" t="s">
        <v>1352</v>
      </c>
      <c r="B17" s="70"/>
      <c r="C17" s="69"/>
      <c r="D17" s="69"/>
      <c r="E17" s="69"/>
      <c r="F17" s="69"/>
      <c r="G17" s="69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</row>
    <row r="18" spans="1:249" s="49" customFormat="1" ht="16.5" customHeight="1">
      <c r="A18" s="69"/>
      <c r="B18" s="70"/>
      <c r="C18" s="69"/>
      <c r="D18" s="69"/>
      <c r="E18" s="69"/>
      <c r="F18" s="69"/>
      <c r="G18" s="69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</row>
    <row r="19" spans="1:249" s="49" customFormat="1" ht="16.5" customHeight="1" thickBot="1">
      <c r="A19" s="249" t="s">
        <v>1108</v>
      </c>
      <c r="B19" s="250"/>
      <c r="C19" s="250"/>
      <c r="D19" s="250"/>
      <c r="E19" s="250"/>
      <c r="F19" s="250"/>
      <c r="G19" s="250"/>
      <c r="H19" s="250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</row>
    <row r="20" spans="1:249" s="595" customFormat="1" ht="42" customHeight="1" thickBot="1">
      <c r="A20" s="713" t="s">
        <v>1327</v>
      </c>
      <c r="B20" s="714" t="s">
        <v>278</v>
      </c>
      <c r="C20" s="714" t="s">
        <v>279</v>
      </c>
      <c r="D20" s="714" t="s">
        <v>280</v>
      </c>
      <c r="E20" s="715" t="s">
        <v>1326</v>
      </c>
      <c r="F20" s="714" t="s">
        <v>283</v>
      </c>
      <c r="G20" s="842" t="s">
        <v>115</v>
      </c>
      <c r="H20" s="841" t="s">
        <v>2018</v>
      </c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476"/>
      <c r="BH20" s="476"/>
      <c r="BI20" s="476"/>
      <c r="BJ20" s="476"/>
      <c r="BK20" s="476"/>
      <c r="BL20" s="476"/>
      <c r="BM20" s="476"/>
      <c r="BN20" s="476"/>
      <c r="BO20" s="476"/>
      <c r="BP20" s="476"/>
      <c r="BQ20" s="476"/>
      <c r="BR20" s="476"/>
      <c r="BS20" s="476"/>
      <c r="BT20" s="476"/>
      <c r="BU20" s="476"/>
      <c r="BV20" s="476"/>
      <c r="BW20" s="476"/>
      <c r="BX20" s="476"/>
      <c r="BY20" s="476"/>
      <c r="BZ20" s="476"/>
      <c r="CA20" s="476"/>
      <c r="CB20" s="476"/>
      <c r="CC20" s="476"/>
      <c r="CD20" s="476"/>
      <c r="CE20" s="476"/>
      <c r="CF20" s="476"/>
      <c r="CG20" s="476"/>
      <c r="CH20" s="476"/>
      <c r="CI20" s="476"/>
      <c r="CJ20" s="476"/>
      <c r="CK20" s="476"/>
      <c r="CL20" s="476"/>
      <c r="CM20" s="476"/>
      <c r="CN20" s="476"/>
      <c r="CO20" s="476"/>
      <c r="CP20" s="476"/>
      <c r="CQ20" s="476"/>
      <c r="CR20" s="476"/>
      <c r="CS20" s="476"/>
      <c r="CT20" s="476"/>
      <c r="CU20" s="476"/>
      <c r="CV20" s="476"/>
      <c r="CW20" s="476"/>
      <c r="CX20" s="476"/>
      <c r="CY20" s="476"/>
      <c r="CZ20" s="476"/>
      <c r="DA20" s="476"/>
      <c r="DB20" s="476"/>
      <c r="DC20" s="476"/>
      <c r="DD20" s="476"/>
      <c r="DE20" s="476"/>
      <c r="DF20" s="476"/>
      <c r="DG20" s="476"/>
      <c r="DH20" s="476"/>
      <c r="DI20" s="476"/>
      <c r="DJ20" s="476"/>
      <c r="DK20" s="476"/>
      <c r="DL20" s="476"/>
      <c r="DM20" s="476"/>
      <c r="DN20" s="476"/>
      <c r="DO20" s="476"/>
      <c r="DP20" s="476"/>
      <c r="DQ20" s="476"/>
      <c r="DR20" s="476"/>
      <c r="DS20" s="476"/>
      <c r="DT20" s="476"/>
      <c r="DU20" s="476"/>
      <c r="DV20" s="476"/>
      <c r="DW20" s="476"/>
      <c r="DX20" s="476"/>
      <c r="DY20" s="476"/>
      <c r="DZ20" s="476"/>
      <c r="EA20" s="476"/>
      <c r="EB20" s="476"/>
      <c r="EC20" s="476"/>
      <c r="ED20" s="476"/>
      <c r="EE20" s="476"/>
      <c r="EF20" s="476"/>
      <c r="EG20" s="476"/>
      <c r="EH20" s="476"/>
      <c r="EI20" s="476"/>
      <c r="EJ20" s="476"/>
      <c r="EK20" s="476"/>
      <c r="EL20" s="476"/>
      <c r="EM20" s="476"/>
      <c r="EN20" s="476"/>
      <c r="EO20" s="476"/>
      <c r="EP20" s="476"/>
      <c r="EQ20" s="476"/>
      <c r="ER20" s="476"/>
      <c r="ES20" s="476"/>
      <c r="ET20" s="476"/>
      <c r="EU20" s="476"/>
      <c r="EV20" s="476"/>
      <c r="EW20" s="476"/>
      <c r="EX20" s="476"/>
      <c r="EY20" s="476"/>
      <c r="EZ20" s="476"/>
      <c r="FA20" s="476"/>
      <c r="FB20" s="476"/>
      <c r="FC20" s="476"/>
      <c r="FD20" s="476"/>
      <c r="FE20" s="476"/>
      <c r="FF20" s="476"/>
      <c r="FG20" s="476"/>
      <c r="FH20" s="476"/>
    </row>
    <row r="21" spans="1:249" s="72" customFormat="1" ht="16.5" customHeight="1" thickBot="1">
      <c r="A21" s="962" t="s">
        <v>281</v>
      </c>
      <c r="B21" s="963"/>
      <c r="C21" s="963"/>
      <c r="D21" s="963"/>
      <c r="E21" s="963"/>
      <c r="F21" s="963"/>
      <c r="G21" s="963"/>
      <c r="H21" s="963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</row>
    <row r="22" spans="1:249" s="80" customFormat="1" ht="15.75">
      <c r="A22" s="73" t="s">
        <v>1209</v>
      </c>
      <c r="B22" s="74" t="s">
        <v>141</v>
      </c>
      <c r="C22" s="74">
        <v>1</v>
      </c>
      <c r="D22" s="75" t="s">
        <v>180</v>
      </c>
      <c r="E22" s="75" t="s">
        <v>488</v>
      </c>
      <c r="F22" s="76"/>
      <c r="G22" s="77">
        <v>124</v>
      </c>
      <c r="H22" s="78">
        <v>99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</row>
    <row r="23" spans="1:249" s="80" customFormat="1" ht="15.75">
      <c r="A23" s="81" t="s">
        <v>1210</v>
      </c>
      <c r="B23" s="82" t="s">
        <v>141</v>
      </c>
      <c r="C23" s="82">
        <v>2</v>
      </c>
      <c r="D23" s="83" t="s">
        <v>82</v>
      </c>
      <c r="E23" s="83" t="s">
        <v>488</v>
      </c>
      <c r="F23" s="84"/>
      <c r="G23" s="85">
        <v>236</v>
      </c>
      <c r="H23" s="86">
        <v>189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</row>
    <row r="24" spans="1:249" s="80" customFormat="1" ht="15.75">
      <c r="A24" s="81" t="s">
        <v>1211</v>
      </c>
      <c r="B24" s="82" t="s">
        <v>141</v>
      </c>
      <c r="C24" s="87" t="s">
        <v>165</v>
      </c>
      <c r="D24" s="83" t="s">
        <v>202</v>
      </c>
      <c r="E24" s="83" t="s">
        <v>488</v>
      </c>
      <c r="F24" s="84"/>
      <c r="G24" s="85">
        <v>181</v>
      </c>
      <c r="H24" s="86">
        <v>145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</row>
    <row r="25" spans="1:249" s="80" customFormat="1" ht="15.75">
      <c r="A25" s="81" t="s">
        <v>1212</v>
      </c>
      <c r="B25" s="82" t="s">
        <v>141</v>
      </c>
      <c r="C25" s="87" t="s">
        <v>166</v>
      </c>
      <c r="D25" s="83" t="s">
        <v>203</v>
      </c>
      <c r="E25" s="83" t="s">
        <v>488</v>
      </c>
      <c r="F25" s="84"/>
      <c r="G25" s="85">
        <v>114</v>
      </c>
      <c r="H25" s="86">
        <v>91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</row>
    <row r="26" spans="1:249" s="80" customFormat="1" ht="15.75">
      <c r="A26" s="81" t="s">
        <v>1213</v>
      </c>
      <c r="B26" s="82" t="s">
        <v>141</v>
      </c>
      <c r="C26" s="82">
        <v>4</v>
      </c>
      <c r="D26" s="83" t="s">
        <v>213</v>
      </c>
      <c r="E26" s="83" t="s">
        <v>488</v>
      </c>
      <c r="F26" s="84" t="s">
        <v>69</v>
      </c>
      <c r="G26" s="85">
        <v>252</v>
      </c>
      <c r="H26" s="86">
        <v>202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</row>
    <row r="27" spans="1:249" s="80" customFormat="1" ht="15.75">
      <c r="A27" s="81" t="s">
        <v>1214</v>
      </c>
      <c r="B27" s="82" t="s">
        <v>141</v>
      </c>
      <c r="C27" s="82">
        <v>5</v>
      </c>
      <c r="D27" s="83" t="s">
        <v>216</v>
      </c>
      <c r="E27" s="83" t="s">
        <v>488</v>
      </c>
      <c r="F27" s="84" t="s">
        <v>69</v>
      </c>
      <c r="G27" s="85">
        <v>266</v>
      </c>
      <c r="H27" s="86">
        <v>213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</row>
    <row r="28" spans="1:249" s="80" customFormat="1" ht="15.75">
      <c r="A28" s="81" t="s">
        <v>1215</v>
      </c>
      <c r="B28" s="82" t="s">
        <v>141</v>
      </c>
      <c r="C28" s="82">
        <v>6</v>
      </c>
      <c r="D28" s="83" t="s">
        <v>217</v>
      </c>
      <c r="E28" s="83" t="s">
        <v>488</v>
      </c>
      <c r="F28" s="84"/>
      <c r="G28" s="85">
        <v>172</v>
      </c>
      <c r="H28" s="86">
        <v>138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</row>
    <row r="29" spans="1:249" s="80" customFormat="1" ht="31.5">
      <c r="A29" s="81" t="s">
        <v>1216</v>
      </c>
      <c r="B29" s="82" t="s">
        <v>141</v>
      </c>
      <c r="C29" s="82">
        <v>7</v>
      </c>
      <c r="D29" s="83" t="s">
        <v>218</v>
      </c>
      <c r="E29" s="83" t="s">
        <v>488</v>
      </c>
      <c r="F29" s="84" t="s">
        <v>69</v>
      </c>
      <c r="G29" s="85">
        <v>186</v>
      </c>
      <c r="H29" s="86">
        <v>149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</row>
    <row r="30" spans="1:249" s="80" customFormat="1" ht="15.75">
      <c r="A30" s="81" t="s">
        <v>1217</v>
      </c>
      <c r="B30" s="82" t="s">
        <v>141</v>
      </c>
      <c r="C30" s="87" t="s">
        <v>147</v>
      </c>
      <c r="D30" s="83" t="s">
        <v>221</v>
      </c>
      <c r="E30" s="83" t="s">
        <v>488</v>
      </c>
      <c r="F30" s="84"/>
      <c r="G30" s="85">
        <v>172</v>
      </c>
      <c r="H30" s="86">
        <v>138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</row>
    <row r="31" spans="1:249" s="80" customFormat="1" ht="15.75">
      <c r="A31" s="81" t="s">
        <v>1218</v>
      </c>
      <c r="B31" s="82" t="s">
        <v>141</v>
      </c>
      <c r="C31" s="87" t="s">
        <v>146</v>
      </c>
      <c r="D31" s="83" t="s">
        <v>222</v>
      </c>
      <c r="E31" s="83" t="s">
        <v>488</v>
      </c>
      <c r="F31" s="84"/>
      <c r="G31" s="85">
        <v>108</v>
      </c>
      <c r="H31" s="86">
        <v>86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</row>
    <row r="32" spans="1:249" s="80" customFormat="1" ht="15.75">
      <c r="A32" s="81" t="s">
        <v>1219</v>
      </c>
      <c r="B32" s="82" t="s">
        <v>141</v>
      </c>
      <c r="C32" s="82">
        <v>9</v>
      </c>
      <c r="D32" s="83" t="s">
        <v>219</v>
      </c>
      <c r="E32" s="83" t="s">
        <v>488</v>
      </c>
      <c r="F32" s="84" t="s">
        <v>69</v>
      </c>
      <c r="G32" s="85">
        <v>116</v>
      </c>
      <c r="H32" s="86">
        <v>93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</row>
    <row r="33" spans="1:164" s="80" customFormat="1" ht="31.5">
      <c r="A33" s="81" t="s">
        <v>1220</v>
      </c>
      <c r="B33" s="82" t="s">
        <v>141</v>
      </c>
      <c r="C33" s="82">
        <v>10</v>
      </c>
      <c r="D33" s="83" t="s">
        <v>181</v>
      </c>
      <c r="E33" s="83" t="s">
        <v>488</v>
      </c>
      <c r="F33" s="84"/>
      <c r="G33" s="85">
        <v>158</v>
      </c>
      <c r="H33" s="86">
        <v>126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</row>
    <row r="34" spans="1:164" s="80" customFormat="1" ht="15.75">
      <c r="A34" s="81" t="s">
        <v>1221</v>
      </c>
      <c r="B34" s="82" t="s">
        <v>141</v>
      </c>
      <c r="C34" s="88" t="s">
        <v>159</v>
      </c>
      <c r="D34" s="83" t="s">
        <v>83</v>
      </c>
      <c r="E34" s="83" t="s">
        <v>488</v>
      </c>
      <c r="F34" s="84"/>
      <c r="G34" s="85">
        <v>196</v>
      </c>
      <c r="H34" s="86">
        <v>157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</row>
    <row r="35" spans="1:164" s="80" customFormat="1" ht="15.75">
      <c r="A35" s="81" t="s">
        <v>1222</v>
      </c>
      <c r="B35" s="82" t="s">
        <v>141</v>
      </c>
      <c r="C35" s="88" t="s">
        <v>160</v>
      </c>
      <c r="D35" s="83" t="s">
        <v>182</v>
      </c>
      <c r="E35" s="83" t="s">
        <v>488</v>
      </c>
      <c r="F35" s="84"/>
      <c r="G35" s="85">
        <v>160</v>
      </c>
      <c r="H35" s="86">
        <v>128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</row>
    <row r="36" spans="1:164" s="80" customFormat="1" ht="15.75">
      <c r="A36" s="81" t="s">
        <v>1223</v>
      </c>
      <c r="B36" s="82" t="s">
        <v>141</v>
      </c>
      <c r="C36" s="82">
        <v>12</v>
      </c>
      <c r="D36" s="83" t="s">
        <v>289</v>
      </c>
      <c r="E36" s="83" t="s">
        <v>488</v>
      </c>
      <c r="F36" s="84" t="s">
        <v>69</v>
      </c>
      <c r="G36" s="85">
        <v>212</v>
      </c>
      <c r="H36" s="86">
        <v>170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</row>
    <row r="37" spans="1:164" s="80" customFormat="1" ht="15.75">
      <c r="A37" s="81" t="s">
        <v>1224</v>
      </c>
      <c r="B37" s="82" t="s">
        <v>141</v>
      </c>
      <c r="C37" s="82">
        <v>13</v>
      </c>
      <c r="D37" s="83" t="s">
        <v>183</v>
      </c>
      <c r="E37" s="83" t="s">
        <v>488</v>
      </c>
      <c r="F37" s="89" t="s">
        <v>155</v>
      </c>
      <c r="G37" s="89"/>
      <c r="H37" s="90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</row>
    <row r="38" spans="1:164" s="80" customFormat="1" ht="15.75">
      <c r="A38" s="81" t="s">
        <v>1225</v>
      </c>
      <c r="B38" s="82" t="s">
        <v>141</v>
      </c>
      <c r="C38" s="82">
        <v>14</v>
      </c>
      <c r="D38" s="83" t="s">
        <v>184</v>
      </c>
      <c r="E38" s="83" t="s">
        <v>488</v>
      </c>
      <c r="F38" s="84"/>
      <c r="G38" s="85">
        <v>178</v>
      </c>
      <c r="H38" s="86">
        <v>142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</row>
    <row r="39" spans="1:164" s="80" customFormat="1" ht="15.75">
      <c r="A39" s="81" t="s">
        <v>1226</v>
      </c>
      <c r="B39" s="82" t="s">
        <v>141</v>
      </c>
      <c r="C39" s="82">
        <v>15</v>
      </c>
      <c r="D39" s="83" t="s">
        <v>185</v>
      </c>
      <c r="E39" s="83" t="s">
        <v>488</v>
      </c>
      <c r="F39" s="84"/>
      <c r="G39" s="85">
        <v>254</v>
      </c>
      <c r="H39" s="86">
        <v>203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</row>
    <row r="40" spans="1:164" s="80" customFormat="1" ht="15.75">
      <c r="A40" s="81" t="s">
        <v>1227</v>
      </c>
      <c r="B40" s="82" t="s">
        <v>141</v>
      </c>
      <c r="C40" s="82">
        <v>16</v>
      </c>
      <c r="D40" s="83" t="s">
        <v>186</v>
      </c>
      <c r="E40" s="83" t="s">
        <v>488</v>
      </c>
      <c r="F40" s="84"/>
      <c r="G40" s="85">
        <v>202</v>
      </c>
      <c r="H40" s="86">
        <v>162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</row>
    <row r="41" spans="1:164" s="80" customFormat="1" ht="15.75">
      <c r="A41" s="81" t="s">
        <v>1228</v>
      </c>
      <c r="B41" s="82" t="s">
        <v>141</v>
      </c>
      <c r="C41" s="87" t="s">
        <v>161</v>
      </c>
      <c r="D41" s="83" t="s">
        <v>187</v>
      </c>
      <c r="E41" s="83" t="s">
        <v>488</v>
      </c>
      <c r="F41" s="84"/>
      <c r="G41" s="85">
        <v>126</v>
      </c>
      <c r="H41" s="86">
        <v>101</v>
      </c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</row>
    <row r="42" spans="1:164" s="80" customFormat="1" ht="15.75">
      <c r="A42" s="81" t="s">
        <v>1229</v>
      </c>
      <c r="B42" s="82" t="s">
        <v>141</v>
      </c>
      <c r="C42" s="87" t="s">
        <v>162</v>
      </c>
      <c r="D42" s="83" t="s">
        <v>188</v>
      </c>
      <c r="E42" s="83" t="s">
        <v>488</v>
      </c>
      <c r="F42" s="84"/>
      <c r="G42" s="85">
        <v>136</v>
      </c>
      <c r="H42" s="86">
        <v>109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</row>
    <row r="43" spans="1:164" s="80" customFormat="1" ht="15.75">
      <c r="A43" s="81" t="s">
        <v>1230</v>
      </c>
      <c r="B43" s="82" t="s">
        <v>141</v>
      </c>
      <c r="C43" s="82">
        <v>18</v>
      </c>
      <c r="D43" s="83" t="s">
        <v>189</v>
      </c>
      <c r="E43" s="83" t="s">
        <v>488</v>
      </c>
      <c r="F43" s="89" t="s">
        <v>155</v>
      </c>
      <c r="G43" s="89"/>
      <c r="H43" s="90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</row>
    <row r="44" spans="1:164" s="80" customFormat="1" ht="15.75">
      <c r="A44" s="81" t="s">
        <v>1231</v>
      </c>
      <c r="B44" s="82" t="s">
        <v>141</v>
      </c>
      <c r="C44" s="82">
        <v>19</v>
      </c>
      <c r="D44" s="83" t="s">
        <v>190</v>
      </c>
      <c r="E44" s="83" t="s">
        <v>488</v>
      </c>
      <c r="F44" s="84"/>
      <c r="G44" s="85">
        <v>240</v>
      </c>
      <c r="H44" s="86">
        <v>192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</row>
    <row r="45" spans="1:164" s="80" customFormat="1" ht="15.75">
      <c r="A45" s="81" t="s">
        <v>1232</v>
      </c>
      <c r="B45" s="82" t="s">
        <v>141</v>
      </c>
      <c r="C45" s="82">
        <v>20</v>
      </c>
      <c r="D45" s="83" t="s">
        <v>191</v>
      </c>
      <c r="E45" s="83" t="s">
        <v>488</v>
      </c>
      <c r="F45" s="84"/>
      <c r="G45" s="85">
        <v>289</v>
      </c>
      <c r="H45" s="86">
        <v>231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</row>
    <row r="46" spans="1:164" s="80" customFormat="1" ht="15.75">
      <c r="A46" s="81" t="s">
        <v>1233</v>
      </c>
      <c r="B46" s="82" t="s">
        <v>141</v>
      </c>
      <c r="C46" s="82">
        <v>21</v>
      </c>
      <c r="D46" s="83" t="s">
        <v>192</v>
      </c>
      <c r="E46" s="83" t="s">
        <v>488</v>
      </c>
      <c r="F46" s="84" t="s">
        <v>69</v>
      </c>
      <c r="G46" s="85">
        <v>188</v>
      </c>
      <c r="H46" s="86">
        <v>150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</row>
    <row r="47" spans="1:164" s="80" customFormat="1" ht="15.75">
      <c r="A47" s="81" t="s">
        <v>1234</v>
      </c>
      <c r="B47" s="82" t="s">
        <v>141</v>
      </c>
      <c r="C47" s="82">
        <v>22</v>
      </c>
      <c r="D47" s="83" t="s">
        <v>193</v>
      </c>
      <c r="E47" s="83" t="s">
        <v>488</v>
      </c>
      <c r="F47" s="84"/>
      <c r="G47" s="85">
        <v>120</v>
      </c>
      <c r="H47" s="86">
        <v>96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</row>
    <row r="48" spans="1:164" s="80" customFormat="1" ht="15.75">
      <c r="A48" s="81" t="s">
        <v>1235</v>
      </c>
      <c r="B48" s="82" t="s">
        <v>141</v>
      </c>
      <c r="C48" s="82">
        <v>23</v>
      </c>
      <c r="D48" s="83" t="s">
        <v>194</v>
      </c>
      <c r="E48" s="83" t="s">
        <v>488</v>
      </c>
      <c r="F48" s="84"/>
      <c r="G48" s="85">
        <v>305</v>
      </c>
      <c r="H48" s="86">
        <v>244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</row>
    <row r="49" spans="1:164" s="80" customFormat="1" ht="15.75">
      <c r="A49" s="81" t="s">
        <v>1236</v>
      </c>
      <c r="B49" s="82" t="s">
        <v>141</v>
      </c>
      <c r="C49" s="82">
        <v>24</v>
      </c>
      <c r="D49" s="83" t="s">
        <v>195</v>
      </c>
      <c r="E49" s="83" t="s">
        <v>488</v>
      </c>
      <c r="F49" s="84"/>
      <c r="G49" s="85">
        <v>188</v>
      </c>
      <c r="H49" s="86">
        <v>150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</row>
    <row r="50" spans="1:164" s="80" customFormat="1" ht="15.75">
      <c r="A50" s="81" t="s">
        <v>1237</v>
      </c>
      <c r="B50" s="82" t="s">
        <v>141</v>
      </c>
      <c r="C50" s="82">
        <v>25</v>
      </c>
      <c r="D50" s="83" t="s">
        <v>196</v>
      </c>
      <c r="E50" s="83" t="s">
        <v>488</v>
      </c>
      <c r="F50" s="84"/>
      <c r="G50" s="85">
        <v>250</v>
      </c>
      <c r="H50" s="86">
        <v>200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</row>
    <row r="51" spans="1:164" s="80" customFormat="1" ht="15.75">
      <c r="A51" s="81" t="s">
        <v>1238</v>
      </c>
      <c r="B51" s="82" t="s">
        <v>141</v>
      </c>
      <c r="C51" s="82">
        <v>26</v>
      </c>
      <c r="D51" s="83" t="s">
        <v>197</v>
      </c>
      <c r="E51" s="83" t="s">
        <v>488</v>
      </c>
      <c r="F51" s="84"/>
      <c r="G51" s="85">
        <v>172</v>
      </c>
      <c r="H51" s="86">
        <v>138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</row>
    <row r="52" spans="1:164" s="80" customFormat="1" ht="15.75">
      <c r="A52" s="81" t="s">
        <v>1239</v>
      </c>
      <c r="B52" s="82" t="s">
        <v>141</v>
      </c>
      <c r="C52" s="82">
        <v>27</v>
      </c>
      <c r="D52" s="83" t="s">
        <v>198</v>
      </c>
      <c r="E52" s="83" t="s">
        <v>488</v>
      </c>
      <c r="F52" s="84"/>
      <c r="G52" s="85">
        <v>197</v>
      </c>
      <c r="H52" s="86">
        <v>158</v>
      </c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</row>
    <row r="53" spans="1:164" s="80" customFormat="1" ht="15.75">
      <c r="A53" s="81" t="s">
        <v>1240</v>
      </c>
      <c r="B53" s="82" t="s">
        <v>141</v>
      </c>
      <c r="C53" s="87" t="s">
        <v>163</v>
      </c>
      <c r="D53" s="83" t="s">
        <v>199</v>
      </c>
      <c r="E53" s="83" t="s">
        <v>488</v>
      </c>
      <c r="F53" s="84"/>
      <c r="G53" s="85">
        <v>188</v>
      </c>
      <c r="H53" s="86">
        <v>150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</row>
    <row r="54" spans="1:164" s="80" customFormat="1" ht="15.75">
      <c r="A54" s="81" t="s">
        <v>1241</v>
      </c>
      <c r="B54" s="82" t="s">
        <v>141</v>
      </c>
      <c r="C54" s="87" t="s">
        <v>164</v>
      </c>
      <c r="D54" s="83" t="s">
        <v>200</v>
      </c>
      <c r="E54" s="83" t="s">
        <v>488</v>
      </c>
      <c r="F54" s="84"/>
      <c r="G54" s="85">
        <v>174</v>
      </c>
      <c r="H54" s="86">
        <v>139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</row>
    <row r="55" spans="1:164" s="80" customFormat="1" ht="15.75">
      <c r="A55" s="81" t="s">
        <v>1242</v>
      </c>
      <c r="B55" s="82" t="s">
        <v>141</v>
      </c>
      <c r="C55" s="82">
        <v>29</v>
      </c>
      <c r="D55" s="83" t="s">
        <v>201</v>
      </c>
      <c r="E55" s="83" t="s">
        <v>488</v>
      </c>
      <c r="F55" s="84"/>
      <c r="G55" s="85">
        <v>124</v>
      </c>
      <c r="H55" s="86">
        <v>99</v>
      </c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</row>
    <row r="56" spans="1:164" s="80" customFormat="1" ht="15.75">
      <c r="A56" s="81" t="s">
        <v>1243</v>
      </c>
      <c r="B56" s="82" t="s">
        <v>141</v>
      </c>
      <c r="C56" s="82">
        <v>30</v>
      </c>
      <c r="D56" s="83" t="s">
        <v>204</v>
      </c>
      <c r="E56" s="83" t="s">
        <v>488</v>
      </c>
      <c r="F56" s="84"/>
      <c r="G56" s="85">
        <v>180</v>
      </c>
      <c r="H56" s="86">
        <v>144</v>
      </c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</row>
    <row r="57" spans="1:164" s="80" customFormat="1" ht="15.75">
      <c r="A57" s="81" t="s">
        <v>1244</v>
      </c>
      <c r="B57" s="82" t="s">
        <v>141</v>
      </c>
      <c r="C57" s="82">
        <v>31</v>
      </c>
      <c r="D57" s="83" t="s">
        <v>205</v>
      </c>
      <c r="E57" s="83" t="s">
        <v>488</v>
      </c>
      <c r="F57" s="84"/>
      <c r="G57" s="85">
        <v>224</v>
      </c>
      <c r="H57" s="86">
        <v>179</v>
      </c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</row>
    <row r="58" spans="1:164" s="80" customFormat="1" ht="15.75">
      <c r="A58" s="81" t="s">
        <v>1245</v>
      </c>
      <c r="B58" s="82" t="s">
        <v>141</v>
      </c>
      <c r="C58" s="87" t="s">
        <v>167</v>
      </c>
      <c r="D58" s="83" t="s">
        <v>206</v>
      </c>
      <c r="E58" s="83" t="s">
        <v>488</v>
      </c>
      <c r="F58" s="84"/>
      <c r="G58" s="85">
        <v>196</v>
      </c>
      <c r="H58" s="86">
        <v>157</v>
      </c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</row>
    <row r="59" spans="1:164" s="80" customFormat="1" ht="15.75">
      <c r="A59" s="81" t="s">
        <v>1246</v>
      </c>
      <c r="B59" s="82" t="s">
        <v>141</v>
      </c>
      <c r="C59" s="87" t="s">
        <v>168</v>
      </c>
      <c r="D59" s="83" t="s">
        <v>220</v>
      </c>
      <c r="E59" s="83" t="s">
        <v>488</v>
      </c>
      <c r="F59" s="84"/>
      <c r="G59" s="85">
        <v>172</v>
      </c>
      <c r="H59" s="86">
        <v>138</v>
      </c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</row>
    <row r="60" spans="1:164" s="80" customFormat="1" ht="15.75">
      <c r="A60" s="81" t="s">
        <v>1247</v>
      </c>
      <c r="B60" s="82" t="s">
        <v>141</v>
      </c>
      <c r="C60" s="82">
        <v>33</v>
      </c>
      <c r="D60" s="83" t="s">
        <v>207</v>
      </c>
      <c r="E60" s="83" t="s">
        <v>488</v>
      </c>
      <c r="F60" s="84" t="s">
        <v>69</v>
      </c>
      <c r="G60" s="85">
        <v>252</v>
      </c>
      <c r="H60" s="86">
        <v>202</v>
      </c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  <c r="EO60" s="79"/>
      <c r="EP60" s="79"/>
      <c r="EQ60" s="79"/>
      <c r="ER60" s="79"/>
      <c r="ES60" s="79"/>
      <c r="ET60" s="79"/>
      <c r="EU60" s="79"/>
      <c r="EV60" s="79"/>
      <c r="EW60" s="79"/>
      <c r="EX60" s="79"/>
      <c r="EY60" s="79"/>
      <c r="EZ60" s="79"/>
      <c r="FA60" s="79"/>
      <c r="FB60" s="79"/>
      <c r="FC60" s="79"/>
      <c r="FD60" s="79"/>
      <c r="FE60" s="79"/>
      <c r="FF60" s="79"/>
      <c r="FG60" s="79"/>
      <c r="FH60" s="79"/>
    </row>
    <row r="61" spans="1:164" s="80" customFormat="1" ht="15.75">
      <c r="A61" s="81" t="s">
        <v>1248</v>
      </c>
      <c r="B61" s="82" t="s">
        <v>141</v>
      </c>
      <c r="C61" s="82">
        <v>34</v>
      </c>
      <c r="D61" s="83" t="s">
        <v>128</v>
      </c>
      <c r="E61" s="83" t="s">
        <v>488</v>
      </c>
      <c r="F61" s="84"/>
      <c r="G61" s="85">
        <v>358</v>
      </c>
      <c r="H61" s="86">
        <v>286</v>
      </c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</row>
    <row r="62" spans="1:164" s="80" customFormat="1" ht="15.75">
      <c r="A62" s="81" t="s">
        <v>1249</v>
      </c>
      <c r="B62" s="82" t="s">
        <v>141</v>
      </c>
      <c r="C62" s="82">
        <v>35</v>
      </c>
      <c r="D62" s="83" t="s">
        <v>208</v>
      </c>
      <c r="E62" s="83" t="s">
        <v>488</v>
      </c>
      <c r="F62" s="84"/>
      <c r="G62" s="85">
        <v>138</v>
      </c>
      <c r="H62" s="86">
        <v>110</v>
      </c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</row>
    <row r="63" spans="1:164" s="80" customFormat="1" ht="15.75">
      <c r="A63" s="81" t="s">
        <v>1250</v>
      </c>
      <c r="B63" s="82" t="s">
        <v>141</v>
      </c>
      <c r="C63" s="82">
        <v>36</v>
      </c>
      <c r="D63" s="83" t="s">
        <v>209</v>
      </c>
      <c r="E63" s="83" t="s">
        <v>488</v>
      </c>
      <c r="F63" s="84"/>
      <c r="G63" s="85">
        <v>240</v>
      </c>
      <c r="H63" s="86">
        <v>192</v>
      </c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</row>
    <row r="64" spans="1:164" s="80" customFormat="1" ht="15.75">
      <c r="A64" s="81" t="s">
        <v>1251</v>
      </c>
      <c r="B64" s="82" t="s">
        <v>141</v>
      </c>
      <c r="C64" s="82">
        <v>37</v>
      </c>
      <c r="D64" s="83" t="s">
        <v>210</v>
      </c>
      <c r="E64" s="83" t="s">
        <v>488</v>
      </c>
      <c r="F64" s="84"/>
      <c r="G64" s="85">
        <v>182</v>
      </c>
      <c r="H64" s="86">
        <v>146</v>
      </c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</row>
    <row r="65" spans="1:164" s="80" customFormat="1" ht="15.75">
      <c r="A65" s="81" t="s">
        <v>1252</v>
      </c>
      <c r="B65" s="82" t="s">
        <v>141</v>
      </c>
      <c r="C65" s="82">
        <v>38</v>
      </c>
      <c r="D65" s="83" t="s">
        <v>211</v>
      </c>
      <c r="E65" s="83" t="s">
        <v>488</v>
      </c>
      <c r="F65" s="84" t="s">
        <v>69</v>
      </c>
      <c r="G65" s="85">
        <v>306</v>
      </c>
      <c r="H65" s="86">
        <v>245</v>
      </c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</row>
    <row r="66" spans="1:164" s="80" customFormat="1" ht="31.5">
      <c r="A66" s="81" t="s">
        <v>1253</v>
      </c>
      <c r="B66" s="82" t="s">
        <v>141</v>
      </c>
      <c r="C66" s="82">
        <v>39</v>
      </c>
      <c r="D66" s="83" t="s">
        <v>212</v>
      </c>
      <c r="E66" s="83" t="s">
        <v>488</v>
      </c>
      <c r="F66" s="89" t="s">
        <v>155</v>
      </c>
      <c r="G66" s="89"/>
      <c r="H66" s="90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</row>
    <row r="67" spans="1:164" s="80" customFormat="1" ht="15.75">
      <c r="A67" s="81" t="s">
        <v>1254</v>
      </c>
      <c r="B67" s="82" t="s">
        <v>141</v>
      </c>
      <c r="C67" s="82">
        <v>40</v>
      </c>
      <c r="D67" s="83" t="s">
        <v>214</v>
      </c>
      <c r="E67" s="83" t="s">
        <v>488</v>
      </c>
      <c r="F67" s="84"/>
      <c r="G67" s="85">
        <v>248</v>
      </c>
      <c r="H67" s="86">
        <v>198</v>
      </c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</row>
    <row r="68" spans="1:164" s="80" customFormat="1" ht="15.75">
      <c r="A68" s="81" t="s">
        <v>1255</v>
      </c>
      <c r="B68" s="82" t="s">
        <v>141</v>
      </c>
      <c r="C68" s="82">
        <v>41</v>
      </c>
      <c r="D68" s="83" t="s">
        <v>215</v>
      </c>
      <c r="E68" s="83" t="s">
        <v>488</v>
      </c>
      <c r="F68" s="84"/>
      <c r="G68" s="85">
        <v>210</v>
      </c>
      <c r="H68" s="86">
        <v>168</v>
      </c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</row>
    <row r="69" spans="1:164" s="80" customFormat="1" ht="15.75">
      <c r="A69" s="81" t="s">
        <v>1256</v>
      </c>
      <c r="B69" s="82" t="s">
        <v>140</v>
      </c>
      <c r="C69" s="82">
        <v>1</v>
      </c>
      <c r="D69" s="83" t="s">
        <v>223</v>
      </c>
      <c r="E69" s="83" t="s">
        <v>488</v>
      </c>
      <c r="F69" s="84"/>
      <c r="G69" s="85">
        <v>155</v>
      </c>
      <c r="H69" s="86">
        <v>124</v>
      </c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</row>
    <row r="70" spans="1:164" s="80" customFormat="1" ht="15.75">
      <c r="A70" s="81" t="s">
        <v>1257</v>
      </c>
      <c r="B70" s="82" t="s">
        <v>140</v>
      </c>
      <c r="C70" s="82" t="s">
        <v>154</v>
      </c>
      <c r="D70" s="83" t="s">
        <v>226</v>
      </c>
      <c r="E70" s="83" t="s">
        <v>488</v>
      </c>
      <c r="F70" s="84"/>
      <c r="G70" s="85">
        <v>180</v>
      </c>
      <c r="H70" s="86">
        <v>144</v>
      </c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</row>
    <row r="71" spans="1:164" s="80" customFormat="1" ht="15.75">
      <c r="A71" s="81" t="s">
        <v>1258</v>
      </c>
      <c r="B71" s="82" t="s">
        <v>140</v>
      </c>
      <c r="C71" s="82">
        <v>2</v>
      </c>
      <c r="D71" s="83" t="s">
        <v>227</v>
      </c>
      <c r="E71" s="83" t="s">
        <v>488</v>
      </c>
      <c r="F71" s="84" t="s">
        <v>69</v>
      </c>
      <c r="G71" s="85">
        <v>344</v>
      </c>
      <c r="H71" s="86">
        <v>275</v>
      </c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</row>
    <row r="72" spans="1:164" s="80" customFormat="1" ht="15.75">
      <c r="A72" s="81" t="s">
        <v>1259</v>
      </c>
      <c r="B72" s="82" t="s">
        <v>140</v>
      </c>
      <c r="C72" s="82">
        <v>3</v>
      </c>
      <c r="D72" s="83" t="s">
        <v>224</v>
      </c>
      <c r="E72" s="83" t="s">
        <v>488</v>
      </c>
      <c r="F72" s="84"/>
      <c r="G72" s="85">
        <v>136</v>
      </c>
      <c r="H72" s="86">
        <v>109</v>
      </c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</row>
    <row r="73" spans="1:164" s="80" customFormat="1" ht="15.75">
      <c r="A73" s="81" t="s">
        <v>1260</v>
      </c>
      <c r="B73" s="82" t="s">
        <v>140</v>
      </c>
      <c r="C73" s="82">
        <v>4</v>
      </c>
      <c r="D73" s="83" t="s">
        <v>228</v>
      </c>
      <c r="E73" s="83" t="s">
        <v>488</v>
      </c>
      <c r="F73" s="84"/>
      <c r="G73" s="85">
        <v>158</v>
      </c>
      <c r="H73" s="86">
        <v>126</v>
      </c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</row>
    <row r="74" spans="1:164" s="80" customFormat="1" ht="15.75">
      <c r="A74" s="81" t="s">
        <v>1261</v>
      </c>
      <c r="B74" s="82" t="s">
        <v>140</v>
      </c>
      <c r="C74" s="82">
        <v>5</v>
      </c>
      <c r="D74" s="83" t="s">
        <v>229</v>
      </c>
      <c r="E74" s="83" t="s">
        <v>488</v>
      </c>
      <c r="F74" s="84"/>
      <c r="G74" s="85">
        <v>172</v>
      </c>
      <c r="H74" s="86">
        <v>138</v>
      </c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9"/>
      <c r="FG74" s="79"/>
      <c r="FH74" s="79"/>
    </row>
    <row r="75" spans="1:164" s="80" customFormat="1" ht="15.75">
      <c r="A75" s="81" t="s">
        <v>1262</v>
      </c>
      <c r="B75" s="82" t="s">
        <v>140</v>
      </c>
      <c r="C75" s="82" t="s">
        <v>142</v>
      </c>
      <c r="D75" s="83" t="s">
        <v>299</v>
      </c>
      <c r="E75" s="83" t="s">
        <v>488</v>
      </c>
      <c r="F75" s="84" t="s">
        <v>69</v>
      </c>
      <c r="G75" s="85">
        <v>194</v>
      </c>
      <c r="H75" s="86">
        <v>155</v>
      </c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9"/>
      <c r="ES75" s="79"/>
      <c r="ET75" s="79"/>
      <c r="EU75" s="79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9"/>
      <c r="FG75" s="79"/>
      <c r="FH75" s="79"/>
    </row>
    <row r="76" spans="1:164" s="80" customFormat="1" ht="15.75">
      <c r="A76" s="81" t="s">
        <v>1263</v>
      </c>
      <c r="B76" s="82" t="s">
        <v>140</v>
      </c>
      <c r="C76" s="82" t="s">
        <v>153</v>
      </c>
      <c r="D76" s="83" t="s">
        <v>225</v>
      </c>
      <c r="E76" s="83" t="s">
        <v>488</v>
      </c>
      <c r="F76" s="84"/>
      <c r="G76" s="85">
        <v>272</v>
      </c>
      <c r="H76" s="86">
        <v>218</v>
      </c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9"/>
      <c r="ES76" s="79"/>
      <c r="ET76" s="79"/>
      <c r="EU76" s="79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9"/>
      <c r="FG76" s="79"/>
      <c r="FH76" s="79"/>
    </row>
    <row r="77" spans="1:164" s="80" customFormat="1" ht="15.75">
      <c r="A77" s="81" t="s">
        <v>1264</v>
      </c>
      <c r="B77" s="82" t="s">
        <v>140</v>
      </c>
      <c r="C77" s="82">
        <v>6</v>
      </c>
      <c r="D77" s="83" t="s">
        <v>230</v>
      </c>
      <c r="E77" s="83" t="s">
        <v>488</v>
      </c>
      <c r="F77" s="84"/>
      <c r="G77" s="85">
        <v>172</v>
      </c>
      <c r="H77" s="86">
        <v>138</v>
      </c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  <c r="EO77" s="79"/>
      <c r="EP77" s="79"/>
      <c r="EQ77" s="79"/>
      <c r="ER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79"/>
      <c r="FG77" s="79"/>
      <c r="FH77" s="79"/>
    </row>
    <row r="78" spans="1:164" s="80" customFormat="1" ht="15.75">
      <c r="A78" s="81" t="s">
        <v>1265</v>
      </c>
      <c r="B78" s="82" t="s">
        <v>140</v>
      </c>
      <c r="C78" s="82">
        <v>7</v>
      </c>
      <c r="D78" s="83" t="s">
        <v>231</v>
      </c>
      <c r="E78" s="83" t="s">
        <v>488</v>
      </c>
      <c r="F78" s="84"/>
      <c r="G78" s="85">
        <v>190</v>
      </c>
      <c r="H78" s="86">
        <v>152</v>
      </c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9"/>
      <c r="ES78" s="79"/>
      <c r="ET78" s="79"/>
      <c r="EU78" s="79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9"/>
      <c r="FG78" s="79"/>
      <c r="FH78" s="79"/>
    </row>
    <row r="79" spans="1:164" s="80" customFormat="1" ht="15.75">
      <c r="A79" s="81" t="s">
        <v>1266</v>
      </c>
      <c r="B79" s="82" t="s">
        <v>140</v>
      </c>
      <c r="C79" s="82">
        <v>8</v>
      </c>
      <c r="D79" s="83" t="s">
        <v>232</v>
      </c>
      <c r="E79" s="83" t="s">
        <v>488</v>
      </c>
      <c r="F79" s="89" t="s">
        <v>155</v>
      </c>
      <c r="G79" s="89"/>
      <c r="H79" s="90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9"/>
      <c r="FG79" s="79"/>
      <c r="FH79" s="79"/>
    </row>
    <row r="80" spans="1:164" s="80" customFormat="1" ht="31.5">
      <c r="A80" s="81" t="s">
        <v>1267</v>
      </c>
      <c r="B80" s="82" t="s">
        <v>140</v>
      </c>
      <c r="C80" s="82">
        <v>9</v>
      </c>
      <c r="D80" s="83" t="s">
        <v>233</v>
      </c>
      <c r="E80" s="83" t="s">
        <v>488</v>
      </c>
      <c r="F80" s="84"/>
      <c r="G80" s="85">
        <v>112</v>
      </c>
      <c r="H80" s="86">
        <v>90</v>
      </c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  <c r="EO80" s="79"/>
      <c r="EP80" s="79"/>
      <c r="EQ80" s="79"/>
      <c r="ER80" s="79"/>
      <c r="ES80" s="79"/>
      <c r="ET80" s="79"/>
      <c r="EU80" s="79"/>
      <c r="EV80" s="79"/>
      <c r="EW80" s="79"/>
      <c r="EX80" s="79"/>
      <c r="EY80" s="79"/>
      <c r="EZ80" s="79"/>
      <c r="FA80" s="79"/>
      <c r="FB80" s="79"/>
      <c r="FC80" s="79"/>
      <c r="FD80" s="79"/>
      <c r="FE80" s="79"/>
      <c r="FF80" s="79"/>
      <c r="FG80" s="79"/>
      <c r="FH80" s="79"/>
    </row>
    <row r="81" spans="1:164" s="80" customFormat="1" ht="15.75">
      <c r="A81" s="81" t="s">
        <v>1268</v>
      </c>
      <c r="B81" s="82" t="s">
        <v>175</v>
      </c>
      <c r="C81" s="82">
        <v>1</v>
      </c>
      <c r="D81" s="83" t="s">
        <v>234</v>
      </c>
      <c r="E81" s="83" t="s">
        <v>488</v>
      </c>
      <c r="F81" s="84"/>
      <c r="G81" s="85">
        <v>190</v>
      </c>
      <c r="H81" s="86">
        <v>152</v>
      </c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  <c r="EO81" s="79"/>
      <c r="EP81" s="79"/>
      <c r="EQ81" s="79"/>
      <c r="ER81" s="79"/>
      <c r="ES81" s="79"/>
      <c r="ET81" s="79"/>
      <c r="EU81" s="79"/>
      <c r="EV81" s="79"/>
      <c r="EW81" s="79"/>
      <c r="EX81" s="79"/>
      <c r="EY81" s="79"/>
      <c r="EZ81" s="79"/>
      <c r="FA81" s="79"/>
      <c r="FB81" s="79"/>
      <c r="FC81" s="79"/>
      <c r="FD81" s="79"/>
      <c r="FE81" s="79"/>
      <c r="FF81" s="79"/>
      <c r="FG81" s="79"/>
      <c r="FH81" s="79"/>
    </row>
    <row r="82" spans="1:164" s="80" customFormat="1" ht="15.75">
      <c r="A82" s="81" t="s">
        <v>1269</v>
      </c>
      <c r="B82" s="82" t="s">
        <v>175</v>
      </c>
      <c r="C82" s="87" t="s">
        <v>169</v>
      </c>
      <c r="D82" s="83" t="s">
        <v>235</v>
      </c>
      <c r="E82" s="83" t="s">
        <v>488</v>
      </c>
      <c r="F82" s="84"/>
      <c r="G82" s="85">
        <v>218</v>
      </c>
      <c r="H82" s="86">
        <v>174</v>
      </c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  <c r="FF82" s="79"/>
      <c r="FG82" s="79"/>
      <c r="FH82" s="79"/>
    </row>
    <row r="83" spans="1:164" s="80" customFormat="1" ht="15.75">
      <c r="A83" s="81" t="s">
        <v>1270</v>
      </c>
      <c r="B83" s="82" t="s">
        <v>175</v>
      </c>
      <c r="C83" s="87" t="s">
        <v>170</v>
      </c>
      <c r="D83" s="83" t="s">
        <v>236</v>
      </c>
      <c r="E83" s="83" t="s">
        <v>488</v>
      </c>
      <c r="F83" s="84"/>
      <c r="G83" s="85">
        <v>221</v>
      </c>
      <c r="H83" s="86">
        <v>177</v>
      </c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</row>
    <row r="84" spans="1:164" s="80" customFormat="1" ht="15.75">
      <c r="A84" s="81" t="s">
        <v>1271</v>
      </c>
      <c r="B84" s="82" t="s">
        <v>175</v>
      </c>
      <c r="C84" s="82">
        <v>3</v>
      </c>
      <c r="D84" s="83" t="s">
        <v>237</v>
      </c>
      <c r="E84" s="83" t="s">
        <v>488</v>
      </c>
      <c r="F84" s="84"/>
      <c r="G84" s="85">
        <v>109</v>
      </c>
      <c r="H84" s="86">
        <v>87</v>
      </c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</row>
    <row r="85" spans="1:164" s="80" customFormat="1" ht="47.25">
      <c r="A85" s="81" t="s">
        <v>1272</v>
      </c>
      <c r="B85" s="82" t="s">
        <v>176</v>
      </c>
      <c r="C85" s="82">
        <v>1</v>
      </c>
      <c r="D85" s="83" t="s">
        <v>239</v>
      </c>
      <c r="E85" s="83" t="s">
        <v>488</v>
      </c>
      <c r="F85" s="84"/>
      <c r="G85" s="85">
        <v>192</v>
      </c>
      <c r="H85" s="86">
        <v>154</v>
      </c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  <c r="EO85" s="79"/>
      <c r="EP85" s="79"/>
      <c r="EQ85" s="79"/>
      <c r="ER85" s="79"/>
      <c r="ES85" s="79"/>
      <c r="ET85" s="79"/>
      <c r="EU85" s="79"/>
      <c r="EV85" s="79"/>
      <c r="EW85" s="79"/>
      <c r="EX85" s="79"/>
      <c r="EY85" s="79"/>
      <c r="EZ85" s="79"/>
      <c r="FA85" s="79"/>
      <c r="FB85" s="79"/>
      <c r="FC85" s="79"/>
      <c r="FD85" s="79"/>
      <c r="FE85" s="79"/>
      <c r="FF85" s="79"/>
      <c r="FG85" s="79"/>
      <c r="FH85" s="79"/>
    </row>
    <row r="86" spans="1:164" s="80" customFormat="1" ht="15.75">
      <c r="A86" s="81" t="s">
        <v>1273</v>
      </c>
      <c r="B86" s="82" t="s">
        <v>176</v>
      </c>
      <c r="C86" s="82">
        <v>2</v>
      </c>
      <c r="D86" s="83" t="s">
        <v>129</v>
      </c>
      <c r="E86" s="83" t="s">
        <v>488</v>
      </c>
      <c r="F86" s="84"/>
      <c r="G86" s="85">
        <v>182</v>
      </c>
      <c r="H86" s="86">
        <v>146</v>
      </c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  <c r="EO86" s="79"/>
      <c r="EP86" s="79"/>
      <c r="EQ86" s="79"/>
      <c r="ER86" s="79"/>
      <c r="ES86" s="79"/>
      <c r="ET86" s="79"/>
      <c r="EU86" s="79"/>
      <c r="EV86" s="79"/>
      <c r="EW86" s="79"/>
      <c r="EX86" s="79"/>
      <c r="EY86" s="79"/>
      <c r="EZ86" s="79"/>
      <c r="FA86" s="79"/>
      <c r="FB86" s="79"/>
      <c r="FC86" s="79"/>
      <c r="FD86" s="79"/>
      <c r="FE86" s="79"/>
      <c r="FF86" s="79"/>
      <c r="FG86" s="79"/>
      <c r="FH86" s="79"/>
    </row>
    <row r="87" spans="1:164" s="80" customFormat="1" ht="15.75">
      <c r="A87" s="81" t="s">
        <v>1274</v>
      </c>
      <c r="B87" s="82" t="s">
        <v>176</v>
      </c>
      <c r="C87" s="82">
        <v>3</v>
      </c>
      <c r="D87" s="83" t="s">
        <v>241</v>
      </c>
      <c r="E87" s="83" t="s">
        <v>488</v>
      </c>
      <c r="F87" s="84"/>
      <c r="G87" s="85">
        <v>116</v>
      </c>
      <c r="H87" s="86">
        <v>93</v>
      </c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</row>
    <row r="88" spans="1:164" s="92" customFormat="1" ht="15.75">
      <c r="A88" s="81" t="s">
        <v>1275</v>
      </c>
      <c r="B88" s="82" t="s">
        <v>176</v>
      </c>
      <c r="C88" s="82">
        <v>4</v>
      </c>
      <c r="D88" s="83" t="s">
        <v>294</v>
      </c>
      <c r="E88" s="83" t="s">
        <v>488</v>
      </c>
      <c r="F88" s="84"/>
      <c r="G88" s="85">
        <v>126</v>
      </c>
      <c r="H88" s="86">
        <v>101</v>
      </c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</row>
    <row r="89" spans="1:164" s="80" customFormat="1" ht="15.75">
      <c r="A89" s="81" t="s">
        <v>1276</v>
      </c>
      <c r="B89" s="82" t="s">
        <v>176</v>
      </c>
      <c r="C89" s="82">
        <v>5</v>
      </c>
      <c r="D89" s="83" t="s">
        <v>242</v>
      </c>
      <c r="E89" s="83" t="s">
        <v>488</v>
      </c>
      <c r="F89" s="84"/>
      <c r="G89" s="85">
        <v>222</v>
      </c>
      <c r="H89" s="86">
        <v>178</v>
      </c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  <c r="EO89" s="79"/>
      <c r="EP89" s="79"/>
      <c r="EQ89" s="79"/>
      <c r="ER89" s="79"/>
      <c r="ES89" s="79"/>
      <c r="ET89" s="79"/>
      <c r="EU89" s="79"/>
      <c r="EV89" s="79"/>
      <c r="EW89" s="79"/>
      <c r="EX89" s="79"/>
      <c r="EY89" s="79"/>
      <c r="EZ89" s="79"/>
      <c r="FA89" s="79"/>
      <c r="FB89" s="79"/>
      <c r="FC89" s="79"/>
      <c r="FD89" s="79"/>
      <c r="FE89" s="79"/>
      <c r="FF89" s="79"/>
      <c r="FG89" s="79"/>
      <c r="FH89" s="79"/>
    </row>
    <row r="90" spans="1:164" s="80" customFormat="1" ht="31.5">
      <c r="A90" s="81" t="s">
        <v>1277</v>
      </c>
      <c r="B90" s="82" t="s">
        <v>176</v>
      </c>
      <c r="C90" s="82">
        <v>6</v>
      </c>
      <c r="D90" s="83" t="s">
        <v>84</v>
      </c>
      <c r="E90" s="83" t="s">
        <v>488</v>
      </c>
      <c r="F90" s="84" t="s">
        <v>69</v>
      </c>
      <c r="G90" s="85">
        <v>136</v>
      </c>
      <c r="H90" s="86">
        <v>109</v>
      </c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  <c r="EO90" s="79"/>
      <c r="EP90" s="79"/>
      <c r="EQ90" s="79"/>
      <c r="ER90" s="79"/>
      <c r="ES90" s="79"/>
      <c r="ET90" s="79"/>
      <c r="EU90" s="79"/>
      <c r="EV90" s="79"/>
      <c r="EW90" s="79"/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79"/>
    </row>
    <row r="91" spans="1:164" s="80" customFormat="1" ht="15.75">
      <c r="A91" s="81" t="s">
        <v>1278</v>
      </c>
      <c r="B91" s="82" t="s">
        <v>176</v>
      </c>
      <c r="C91" s="82">
        <v>7</v>
      </c>
      <c r="D91" s="83" t="s">
        <v>243</v>
      </c>
      <c r="E91" s="83" t="s">
        <v>488</v>
      </c>
      <c r="F91" s="84" t="s">
        <v>69</v>
      </c>
      <c r="G91" s="85">
        <v>170</v>
      </c>
      <c r="H91" s="86">
        <v>136</v>
      </c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</row>
    <row r="92" spans="1:164" s="80" customFormat="1" ht="15.75">
      <c r="A92" s="81" t="s">
        <v>1279</v>
      </c>
      <c r="B92" s="82" t="s">
        <v>176</v>
      </c>
      <c r="C92" s="82">
        <v>8</v>
      </c>
      <c r="D92" s="83" t="s">
        <v>244</v>
      </c>
      <c r="E92" s="83" t="s">
        <v>488</v>
      </c>
      <c r="F92" s="84"/>
      <c r="G92" s="85">
        <v>94</v>
      </c>
      <c r="H92" s="86">
        <v>75</v>
      </c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  <c r="EO92" s="79"/>
      <c r="EP92" s="79"/>
      <c r="EQ92" s="79"/>
      <c r="ER92" s="79"/>
      <c r="ES92" s="79"/>
      <c r="ET92" s="79"/>
      <c r="EU92" s="79"/>
      <c r="EV92" s="79"/>
      <c r="EW92" s="79"/>
      <c r="EX92" s="79"/>
      <c r="EY92" s="79"/>
      <c r="EZ92" s="79"/>
      <c r="FA92" s="79"/>
      <c r="FB92" s="79"/>
      <c r="FC92" s="79"/>
      <c r="FD92" s="79"/>
      <c r="FE92" s="79"/>
      <c r="FF92" s="79"/>
      <c r="FG92" s="79"/>
      <c r="FH92" s="79"/>
    </row>
    <row r="93" spans="1:164" s="80" customFormat="1" ht="15.75">
      <c r="A93" s="81" t="s">
        <v>1280</v>
      </c>
      <c r="B93" s="82" t="s">
        <v>176</v>
      </c>
      <c r="C93" s="82">
        <v>9</v>
      </c>
      <c r="D93" s="83" t="s">
        <v>245</v>
      </c>
      <c r="E93" s="83" t="s">
        <v>488</v>
      </c>
      <c r="F93" s="84"/>
      <c r="G93" s="85">
        <v>98</v>
      </c>
      <c r="H93" s="86">
        <v>78</v>
      </c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</row>
    <row r="94" spans="1:164" s="80" customFormat="1" ht="15.75">
      <c r="A94" s="81" t="s">
        <v>1281</v>
      </c>
      <c r="B94" s="82" t="s">
        <v>176</v>
      </c>
      <c r="C94" s="82">
        <v>10</v>
      </c>
      <c r="D94" s="83" t="s">
        <v>240</v>
      </c>
      <c r="E94" s="83" t="s">
        <v>488</v>
      </c>
      <c r="F94" s="84"/>
      <c r="G94" s="85">
        <v>196</v>
      </c>
      <c r="H94" s="86">
        <v>157</v>
      </c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79"/>
      <c r="FG94" s="79"/>
      <c r="FH94" s="79"/>
    </row>
    <row r="95" spans="1:164" s="80" customFormat="1" ht="15.75">
      <c r="A95" s="81" t="s">
        <v>1282</v>
      </c>
      <c r="B95" s="82" t="s">
        <v>176</v>
      </c>
      <c r="C95" s="82">
        <v>11</v>
      </c>
      <c r="D95" s="83" t="s">
        <v>238</v>
      </c>
      <c r="E95" s="83" t="s">
        <v>488</v>
      </c>
      <c r="F95" s="84"/>
      <c r="G95" s="85">
        <v>98</v>
      </c>
      <c r="H95" s="86">
        <v>78</v>
      </c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  <c r="EO95" s="79"/>
      <c r="EP95" s="79"/>
      <c r="EQ95" s="79"/>
      <c r="ER95" s="79"/>
      <c r="ES95" s="79"/>
      <c r="ET95" s="79"/>
      <c r="EU95" s="79"/>
      <c r="EV95" s="79"/>
      <c r="EW95" s="79"/>
      <c r="EX95" s="79"/>
      <c r="EY95" s="79"/>
      <c r="EZ95" s="79"/>
      <c r="FA95" s="79"/>
      <c r="FB95" s="79"/>
      <c r="FC95" s="79"/>
      <c r="FD95" s="79"/>
      <c r="FE95" s="79"/>
      <c r="FF95" s="79"/>
      <c r="FG95" s="79"/>
      <c r="FH95" s="79"/>
    </row>
    <row r="96" spans="1:164" s="80" customFormat="1" ht="15.75">
      <c r="A96" s="81" t="s">
        <v>1283</v>
      </c>
      <c r="B96" s="82" t="s">
        <v>177</v>
      </c>
      <c r="C96" s="82">
        <v>1</v>
      </c>
      <c r="D96" s="83" t="s">
        <v>250</v>
      </c>
      <c r="E96" s="83" t="s">
        <v>488</v>
      </c>
      <c r="F96" s="84"/>
      <c r="G96" s="85">
        <v>127</v>
      </c>
      <c r="H96" s="86">
        <v>102</v>
      </c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79"/>
      <c r="FG96" s="79"/>
      <c r="FH96" s="79"/>
    </row>
    <row r="97" spans="1:164" s="80" customFormat="1" ht="15.75">
      <c r="A97" s="81" t="s">
        <v>1284</v>
      </c>
      <c r="B97" s="82" t="s">
        <v>177</v>
      </c>
      <c r="C97" s="82">
        <v>2</v>
      </c>
      <c r="D97" s="83" t="s">
        <v>253</v>
      </c>
      <c r="E97" s="83" t="s">
        <v>488</v>
      </c>
      <c r="F97" s="84" t="s">
        <v>155</v>
      </c>
      <c r="G97" s="84"/>
      <c r="H97" s="91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  <c r="EO97" s="79"/>
      <c r="EP97" s="79"/>
      <c r="EQ97" s="79"/>
      <c r="ER97" s="79"/>
      <c r="ES97" s="79"/>
      <c r="ET97" s="79"/>
      <c r="EU97" s="79"/>
      <c r="EV97" s="79"/>
      <c r="EW97" s="79"/>
      <c r="EX97" s="79"/>
      <c r="EY97" s="79"/>
      <c r="EZ97" s="79"/>
      <c r="FA97" s="79"/>
      <c r="FB97" s="79"/>
      <c r="FC97" s="79"/>
      <c r="FD97" s="79"/>
      <c r="FE97" s="79"/>
      <c r="FF97" s="79"/>
      <c r="FG97" s="79"/>
      <c r="FH97" s="79"/>
    </row>
    <row r="98" spans="1:164" s="80" customFormat="1" ht="15.75">
      <c r="A98" s="81" t="s">
        <v>1285</v>
      </c>
      <c r="B98" s="82" t="s">
        <v>177</v>
      </c>
      <c r="C98" s="82">
        <v>3</v>
      </c>
      <c r="D98" s="83" t="s">
        <v>254</v>
      </c>
      <c r="E98" s="83" t="s">
        <v>488</v>
      </c>
      <c r="F98" s="84"/>
      <c r="G98" s="85">
        <v>96</v>
      </c>
      <c r="H98" s="86">
        <v>77</v>
      </c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  <c r="EO98" s="79"/>
      <c r="EP98" s="79"/>
      <c r="EQ98" s="79"/>
      <c r="ER98" s="79"/>
      <c r="ES98" s="79"/>
      <c r="ET98" s="79"/>
      <c r="EU98" s="79"/>
      <c r="EV98" s="79"/>
      <c r="EW98" s="79"/>
      <c r="EX98" s="79"/>
      <c r="EY98" s="79"/>
      <c r="EZ98" s="79"/>
      <c r="FA98" s="79"/>
      <c r="FB98" s="79"/>
      <c r="FC98" s="79"/>
      <c r="FD98" s="79"/>
      <c r="FE98" s="79"/>
      <c r="FF98" s="79"/>
      <c r="FG98" s="79"/>
      <c r="FH98" s="79"/>
    </row>
    <row r="99" spans="1:164" s="80" customFormat="1" ht="15.75">
      <c r="A99" s="81" t="s">
        <v>1286</v>
      </c>
      <c r="B99" s="82" t="s">
        <v>177</v>
      </c>
      <c r="C99" s="82">
        <v>4</v>
      </c>
      <c r="D99" s="83" t="s">
        <v>255</v>
      </c>
      <c r="E99" s="83" t="s">
        <v>488</v>
      </c>
      <c r="F99" s="84"/>
      <c r="G99" s="85">
        <v>150</v>
      </c>
      <c r="H99" s="86">
        <v>120</v>
      </c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  <c r="EO99" s="79"/>
      <c r="EP99" s="79"/>
      <c r="EQ99" s="79"/>
      <c r="ER99" s="79"/>
      <c r="ES99" s="79"/>
      <c r="ET99" s="79"/>
      <c r="EU99" s="79"/>
      <c r="EV99" s="79"/>
      <c r="EW99" s="79"/>
      <c r="EX99" s="79"/>
      <c r="EY99" s="79"/>
      <c r="EZ99" s="79"/>
      <c r="FA99" s="79"/>
      <c r="FB99" s="79"/>
      <c r="FC99" s="79"/>
      <c r="FD99" s="79"/>
      <c r="FE99" s="79"/>
      <c r="FF99" s="79"/>
      <c r="FG99" s="79"/>
      <c r="FH99" s="79"/>
    </row>
    <row r="100" spans="1:164" s="80" customFormat="1" ht="15.75">
      <c r="A100" s="81" t="s">
        <v>1287</v>
      </c>
      <c r="B100" s="82" t="s">
        <v>177</v>
      </c>
      <c r="C100" s="82">
        <v>5</v>
      </c>
      <c r="D100" s="83" t="s">
        <v>256</v>
      </c>
      <c r="E100" s="83" t="s">
        <v>488</v>
      </c>
      <c r="F100" s="84"/>
      <c r="G100" s="85">
        <v>130</v>
      </c>
      <c r="H100" s="86">
        <v>104</v>
      </c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  <c r="EO100" s="79"/>
      <c r="EP100" s="79"/>
      <c r="EQ100" s="79"/>
      <c r="ER100" s="79"/>
      <c r="ES100" s="79"/>
      <c r="ET100" s="79"/>
      <c r="EU100" s="79"/>
      <c r="EV100" s="79"/>
      <c r="EW100" s="79"/>
      <c r="EX100" s="79"/>
      <c r="EY100" s="79"/>
      <c r="EZ100" s="79"/>
      <c r="FA100" s="79"/>
      <c r="FB100" s="79"/>
      <c r="FC100" s="79"/>
      <c r="FD100" s="79"/>
      <c r="FE100" s="79"/>
      <c r="FF100" s="79"/>
      <c r="FG100" s="79"/>
      <c r="FH100" s="79"/>
    </row>
    <row r="101" spans="1:164" s="80" customFormat="1" ht="15.75">
      <c r="A101" s="81" t="s">
        <v>1288</v>
      </c>
      <c r="B101" s="82" t="s">
        <v>177</v>
      </c>
      <c r="C101" s="87" t="s">
        <v>171</v>
      </c>
      <c r="D101" s="83" t="s">
        <v>257</v>
      </c>
      <c r="E101" s="83" t="s">
        <v>488</v>
      </c>
      <c r="F101" s="84"/>
      <c r="G101" s="85">
        <v>199</v>
      </c>
      <c r="H101" s="86">
        <v>159</v>
      </c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  <c r="FF101" s="79"/>
      <c r="FG101" s="79"/>
      <c r="FH101" s="79"/>
    </row>
    <row r="102" spans="1:164" s="80" customFormat="1" ht="15.75">
      <c r="A102" s="81" t="s">
        <v>1289</v>
      </c>
      <c r="B102" s="82" t="s">
        <v>177</v>
      </c>
      <c r="C102" s="87" t="s">
        <v>172</v>
      </c>
      <c r="D102" s="83" t="s">
        <v>258</v>
      </c>
      <c r="E102" s="83" t="s">
        <v>488</v>
      </c>
      <c r="F102" s="84"/>
      <c r="G102" s="85">
        <v>300</v>
      </c>
      <c r="H102" s="86">
        <v>240</v>
      </c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79"/>
      <c r="EW102" s="79"/>
      <c r="EX102" s="79"/>
      <c r="EY102" s="79"/>
      <c r="EZ102" s="79"/>
      <c r="FA102" s="79"/>
      <c r="FB102" s="79"/>
      <c r="FC102" s="79"/>
      <c r="FD102" s="79"/>
      <c r="FE102" s="79"/>
      <c r="FF102" s="79"/>
      <c r="FG102" s="79"/>
      <c r="FH102" s="79"/>
    </row>
    <row r="103" spans="1:164" s="80" customFormat="1" ht="31.5">
      <c r="A103" s="81" t="s">
        <v>1290</v>
      </c>
      <c r="B103" s="82" t="s">
        <v>177</v>
      </c>
      <c r="C103" s="82">
        <v>7</v>
      </c>
      <c r="D103" s="83" t="s">
        <v>259</v>
      </c>
      <c r="E103" s="83" t="s">
        <v>488</v>
      </c>
      <c r="F103" s="84"/>
      <c r="G103" s="85">
        <v>140</v>
      </c>
      <c r="H103" s="86">
        <v>112</v>
      </c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</row>
    <row r="104" spans="1:164" s="80" customFormat="1" ht="15.75">
      <c r="A104" s="81" t="s">
        <v>1291</v>
      </c>
      <c r="B104" s="82" t="s">
        <v>177</v>
      </c>
      <c r="C104" s="82">
        <v>8</v>
      </c>
      <c r="D104" s="83" t="s">
        <v>260</v>
      </c>
      <c r="E104" s="83" t="s">
        <v>488</v>
      </c>
      <c r="F104" s="84"/>
      <c r="G104" s="85">
        <v>194</v>
      </c>
      <c r="H104" s="86">
        <v>155</v>
      </c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</row>
    <row r="105" spans="1:164" s="80" customFormat="1" ht="15.75">
      <c r="A105" s="81" t="s">
        <v>1292</v>
      </c>
      <c r="B105" s="82" t="s">
        <v>177</v>
      </c>
      <c r="C105" s="87" t="s">
        <v>173</v>
      </c>
      <c r="D105" s="83" t="s">
        <v>261</v>
      </c>
      <c r="E105" s="83" t="s">
        <v>488</v>
      </c>
      <c r="F105" s="84"/>
      <c r="G105" s="85">
        <v>134</v>
      </c>
      <c r="H105" s="86">
        <v>107</v>
      </c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  <c r="EO105" s="79"/>
      <c r="EP105" s="79"/>
      <c r="EQ105" s="79"/>
      <c r="ER105" s="79"/>
      <c r="ES105" s="79"/>
      <c r="ET105" s="79"/>
      <c r="EU105" s="79"/>
      <c r="EV105" s="79"/>
      <c r="EW105" s="79"/>
      <c r="EX105" s="79"/>
      <c r="EY105" s="79"/>
      <c r="EZ105" s="79"/>
      <c r="FA105" s="79"/>
      <c r="FB105" s="79"/>
      <c r="FC105" s="79"/>
      <c r="FD105" s="79"/>
      <c r="FE105" s="79"/>
      <c r="FF105" s="79"/>
      <c r="FG105" s="79"/>
      <c r="FH105" s="79"/>
    </row>
    <row r="106" spans="1:164" s="80" customFormat="1" ht="15.75">
      <c r="A106" s="81" t="s">
        <v>1293</v>
      </c>
      <c r="B106" s="82" t="s">
        <v>177</v>
      </c>
      <c r="C106" s="87" t="s">
        <v>174</v>
      </c>
      <c r="D106" s="83" t="s">
        <v>262</v>
      </c>
      <c r="E106" s="83" t="s">
        <v>488</v>
      </c>
      <c r="F106" s="84"/>
      <c r="G106" s="85">
        <v>174</v>
      </c>
      <c r="H106" s="86">
        <v>139</v>
      </c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  <c r="EO106" s="79"/>
      <c r="EP106" s="79"/>
      <c r="EQ106" s="79"/>
      <c r="ER106" s="79"/>
      <c r="ES106" s="79"/>
      <c r="ET106" s="79"/>
      <c r="EU106" s="79"/>
      <c r="EV106" s="79"/>
      <c r="EW106" s="79"/>
      <c r="EX106" s="79"/>
      <c r="EY106" s="79"/>
      <c r="EZ106" s="79"/>
      <c r="FA106" s="79"/>
      <c r="FB106" s="79"/>
      <c r="FC106" s="79"/>
      <c r="FD106" s="79"/>
      <c r="FE106" s="79"/>
      <c r="FF106" s="79"/>
      <c r="FG106" s="79"/>
      <c r="FH106" s="79"/>
    </row>
    <row r="107" spans="1:164" s="80" customFormat="1" ht="15.75">
      <c r="A107" s="81" t="s">
        <v>1294</v>
      </c>
      <c r="B107" s="82" t="s">
        <v>177</v>
      </c>
      <c r="C107" s="82">
        <v>10</v>
      </c>
      <c r="D107" s="83" t="s">
        <v>251</v>
      </c>
      <c r="E107" s="83" t="s">
        <v>488</v>
      </c>
      <c r="F107" s="84"/>
      <c r="G107" s="85">
        <v>160</v>
      </c>
      <c r="H107" s="86">
        <v>128</v>
      </c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</row>
    <row r="108" spans="1:164" s="80" customFormat="1" ht="15.75">
      <c r="A108" s="81" t="s">
        <v>1295</v>
      </c>
      <c r="B108" s="82" t="s">
        <v>177</v>
      </c>
      <c r="C108" s="82">
        <v>11</v>
      </c>
      <c r="D108" s="83" t="s">
        <v>244</v>
      </c>
      <c r="E108" s="83" t="s">
        <v>488</v>
      </c>
      <c r="F108" s="84"/>
      <c r="G108" s="85">
        <v>196</v>
      </c>
      <c r="H108" s="86">
        <v>157</v>
      </c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</row>
    <row r="109" spans="1:164" s="80" customFormat="1" ht="15.75">
      <c r="A109" s="81" t="s">
        <v>1296</v>
      </c>
      <c r="B109" s="82" t="s">
        <v>177</v>
      </c>
      <c r="C109" s="82">
        <v>12</v>
      </c>
      <c r="D109" s="83" t="s">
        <v>252</v>
      </c>
      <c r="E109" s="83" t="s">
        <v>488</v>
      </c>
      <c r="F109" s="84"/>
      <c r="G109" s="85">
        <v>160</v>
      </c>
      <c r="H109" s="86">
        <v>128</v>
      </c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79"/>
      <c r="EA109" s="79"/>
      <c r="EB109" s="79"/>
      <c r="EC109" s="79"/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79"/>
      <c r="EO109" s="79"/>
      <c r="EP109" s="79"/>
      <c r="EQ109" s="79"/>
      <c r="ER109" s="79"/>
      <c r="ES109" s="79"/>
      <c r="ET109" s="79"/>
      <c r="EU109" s="79"/>
      <c r="EV109" s="79"/>
      <c r="EW109" s="79"/>
      <c r="EX109" s="79"/>
      <c r="EY109" s="79"/>
      <c r="EZ109" s="79"/>
      <c r="FA109" s="79"/>
      <c r="FB109" s="79"/>
      <c r="FC109" s="79"/>
      <c r="FD109" s="79"/>
      <c r="FE109" s="79"/>
      <c r="FF109" s="79"/>
      <c r="FG109" s="79"/>
      <c r="FH109" s="79"/>
    </row>
    <row r="110" spans="1:164" s="80" customFormat="1" ht="15.75">
      <c r="A110" s="81" t="s">
        <v>1297</v>
      </c>
      <c r="B110" s="82" t="s">
        <v>178</v>
      </c>
      <c r="C110" s="82">
        <v>1</v>
      </c>
      <c r="D110" s="83" t="s">
        <v>263</v>
      </c>
      <c r="E110" s="83" t="s">
        <v>488</v>
      </c>
      <c r="F110" s="84" t="s">
        <v>69</v>
      </c>
      <c r="G110" s="85">
        <v>278</v>
      </c>
      <c r="H110" s="86">
        <v>222</v>
      </c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79"/>
      <c r="EB110" s="79"/>
      <c r="EC110" s="79"/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79"/>
      <c r="EO110" s="79"/>
      <c r="EP110" s="79"/>
      <c r="EQ110" s="79"/>
      <c r="ER110" s="79"/>
      <c r="ES110" s="79"/>
      <c r="ET110" s="79"/>
      <c r="EU110" s="79"/>
      <c r="EV110" s="79"/>
      <c r="EW110" s="79"/>
      <c r="EX110" s="79"/>
      <c r="EY110" s="79"/>
      <c r="EZ110" s="79"/>
      <c r="FA110" s="79"/>
      <c r="FB110" s="79"/>
      <c r="FC110" s="79"/>
      <c r="FD110" s="79"/>
      <c r="FE110" s="79"/>
      <c r="FF110" s="79"/>
      <c r="FG110" s="79"/>
      <c r="FH110" s="79"/>
    </row>
    <row r="111" spans="1:164" s="80" customFormat="1" ht="15.75">
      <c r="A111" s="81" t="s">
        <v>1298</v>
      </c>
      <c r="B111" s="82" t="s">
        <v>178</v>
      </c>
      <c r="C111" s="82">
        <v>2</v>
      </c>
      <c r="D111" s="83" t="s">
        <v>264</v>
      </c>
      <c r="E111" s="83" t="s">
        <v>488</v>
      </c>
      <c r="F111" s="84"/>
      <c r="G111" s="85">
        <v>122</v>
      </c>
      <c r="H111" s="86">
        <v>98</v>
      </c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  <c r="EO111" s="79"/>
      <c r="EP111" s="79"/>
      <c r="EQ111" s="79"/>
      <c r="ER111" s="79"/>
      <c r="ES111" s="79"/>
      <c r="ET111" s="79"/>
      <c r="EU111" s="79"/>
      <c r="EV111" s="79"/>
      <c r="EW111" s="79"/>
      <c r="EX111" s="79"/>
      <c r="EY111" s="79"/>
      <c r="EZ111" s="79"/>
      <c r="FA111" s="79"/>
      <c r="FB111" s="79"/>
      <c r="FC111" s="79"/>
      <c r="FD111" s="79"/>
      <c r="FE111" s="79"/>
      <c r="FF111" s="79"/>
      <c r="FG111" s="79"/>
      <c r="FH111" s="79"/>
    </row>
    <row r="112" spans="1:164" s="80" customFormat="1" ht="15.75">
      <c r="A112" s="81" t="s">
        <v>1299</v>
      </c>
      <c r="B112" s="82" t="s">
        <v>178</v>
      </c>
      <c r="C112" s="82">
        <v>3</v>
      </c>
      <c r="D112" s="83" t="s">
        <v>265</v>
      </c>
      <c r="E112" s="83" t="s">
        <v>488</v>
      </c>
      <c r="F112" s="84" t="s">
        <v>69</v>
      </c>
      <c r="G112" s="85">
        <v>114</v>
      </c>
      <c r="H112" s="86">
        <v>91</v>
      </c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  <c r="EO112" s="79"/>
      <c r="EP112" s="79"/>
      <c r="EQ112" s="79"/>
      <c r="ER112" s="79"/>
      <c r="ES112" s="79"/>
      <c r="ET112" s="79"/>
      <c r="EU112" s="79"/>
      <c r="EV112" s="79"/>
      <c r="EW112" s="79"/>
      <c r="EX112" s="79"/>
      <c r="EY112" s="79"/>
      <c r="EZ112" s="79"/>
      <c r="FA112" s="79"/>
      <c r="FB112" s="79"/>
      <c r="FC112" s="79"/>
      <c r="FD112" s="79"/>
      <c r="FE112" s="79"/>
      <c r="FF112" s="79"/>
      <c r="FG112" s="79"/>
      <c r="FH112" s="79"/>
    </row>
    <row r="113" spans="1:164" s="80" customFormat="1" ht="15.75">
      <c r="A113" s="81" t="s">
        <v>1300</v>
      </c>
      <c r="B113" s="82" t="s">
        <v>178</v>
      </c>
      <c r="C113" s="82">
        <v>4</v>
      </c>
      <c r="D113" s="83" t="s">
        <v>266</v>
      </c>
      <c r="E113" s="83" t="s">
        <v>488</v>
      </c>
      <c r="F113" s="84" t="s">
        <v>69</v>
      </c>
      <c r="G113" s="85">
        <v>64</v>
      </c>
      <c r="H113" s="86">
        <v>51</v>
      </c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  <c r="EO113" s="79"/>
      <c r="EP113" s="79"/>
      <c r="EQ113" s="79"/>
      <c r="ER113" s="79"/>
      <c r="ES113" s="79"/>
      <c r="ET113" s="79"/>
      <c r="EU113" s="79"/>
      <c r="EV113" s="79"/>
      <c r="EW113" s="79"/>
      <c r="EX113" s="79"/>
      <c r="EY113" s="79"/>
      <c r="EZ113" s="79"/>
      <c r="FA113" s="79"/>
      <c r="FB113" s="79"/>
      <c r="FC113" s="79"/>
      <c r="FD113" s="79"/>
      <c r="FE113" s="79"/>
      <c r="FF113" s="79"/>
      <c r="FG113" s="79"/>
      <c r="FH113" s="79"/>
    </row>
    <row r="114" spans="1:164" s="80" customFormat="1" ht="15.75">
      <c r="A114" s="81" t="s">
        <v>1301</v>
      </c>
      <c r="B114" s="82" t="s">
        <v>178</v>
      </c>
      <c r="C114" s="82">
        <v>5</v>
      </c>
      <c r="D114" s="83" t="s">
        <v>267</v>
      </c>
      <c r="E114" s="83" t="s">
        <v>488</v>
      </c>
      <c r="F114" s="84"/>
      <c r="G114" s="85">
        <v>134</v>
      </c>
      <c r="H114" s="86">
        <v>107</v>
      </c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79"/>
      <c r="DQ114" s="79"/>
      <c r="DR114" s="79"/>
      <c r="DS114" s="79"/>
      <c r="DT114" s="79"/>
      <c r="DU114" s="79"/>
      <c r="DV114" s="79"/>
      <c r="DW114" s="79"/>
      <c r="DX114" s="79"/>
      <c r="DY114" s="79"/>
      <c r="DZ114" s="79"/>
      <c r="EA114" s="79"/>
      <c r="EB114" s="79"/>
      <c r="EC114" s="79"/>
      <c r="ED114" s="79"/>
      <c r="EE114" s="79"/>
      <c r="EF114" s="79"/>
      <c r="EG114" s="79"/>
      <c r="EH114" s="79"/>
      <c r="EI114" s="79"/>
      <c r="EJ114" s="79"/>
      <c r="EK114" s="79"/>
      <c r="EL114" s="79"/>
      <c r="EM114" s="79"/>
      <c r="EN114" s="79"/>
      <c r="EO114" s="79"/>
      <c r="EP114" s="79"/>
      <c r="EQ114" s="79"/>
      <c r="ER114" s="79"/>
      <c r="ES114" s="79"/>
      <c r="ET114" s="79"/>
      <c r="EU114" s="79"/>
      <c r="EV114" s="79"/>
      <c r="EW114" s="79"/>
      <c r="EX114" s="79"/>
      <c r="EY114" s="79"/>
      <c r="EZ114" s="79"/>
      <c r="FA114" s="79"/>
      <c r="FB114" s="79"/>
      <c r="FC114" s="79"/>
      <c r="FD114" s="79"/>
      <c r="FE114" s="79"/>
      <c r="FF114" s="79"/>
      <c r="FG114" s="79"/>
      <c r="FH114" s="79"/>
    </row>
    <row r="115" spans="1:164" s="80" customFormat="1" ht="15.75">
      <c r="A115" s="81" t="s">
        <v>1302</v>
      </c>
      <c r="B115" s="82" t="s">
        <v>158</v>
      </c>
      <c r="C115" s="82">
        <v>1</v>
      </c>
      <c r="D115" s="83" t="s">
        <v>269</v>
      </c>
      <c r="E115" s="83" t="s">
        <v>488</v>
      </c>
      <c r="F115" s="84"/>
      <c r="G115" s="85">
        <v>150</v>
      </c>
      <c r="H115" s="86">
        <v>120</v>
      </c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79"/>
      <c r="EF115" s="79"/>
      <c r="EG115" s="79"/>
      <c r="EH115" s="79"/>
      <c r="EI115" s="79"/>
      <c r="EJ115" s="79"/>
      <c r="EK115" s="79"/>
      <c r="EL115" s="79"/>
      <c r="EM115" s="79"/>
      <c r="EN115" s="79"/>
      <c r="EO115" s="79"/>
      <c r="EP115" s="79"/>
      <c r="EQ115" s="79"/>
      <c r="ER115" s="79"/>
      <c r="ES115" s="79"/>
      <c r="ET115" s="79"/>
      <c r="EU115" s="79"/>
      <c r="EV115" s="79"/>
      <c r="EW115" s="79"/>
      <c r="EX115" s="79"/>
      <c r="EY115" s="79"/>
      <c r="EZ115" s="79"/>
      <c r="FA115" s="79"/>
      <c r="FB115" s="79"/>
      <c r="FC115" s="79"/>
      <c r="FD115" s="79"/>
      <c r="FE115" s="79"/>
      <c r="FF115" s="79"/>
      <c r="FG115" s="79"/>
      <c r="FH115" s="79"/>
    </row>
    <row r="116" spans="1:164" s="80" customFormat="1" ht="31.5">
      <c r="A116" s="81" t="s">
        <v>1303</v>
      </c>
      <c r="B116" s="82" t="s">
        <v>158</v>
      </c>
      <c r="C116" s="82">
        <v>2</v>
      </c>
      <c r="D116" s="83" t="s">
        <v>270</v>
      </c>
      <c r="E116" s="83" t="s">
        <v>488</v>
      </c>
      <c r="F116" s="84"/>
      <c r="G116" s="85">
        <v>192</v>
      </c>
      <c r="H116" s="86">
        <v>154</v>
      </c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9"/>
      <c r="FG116" s="79"/>
      <c r="FH116" s="79"/>
    </row>
    <row r="117" spans="1:164" s="80" customFormat="1" ht="15.75">
      <c r="A117" s="81" t="s">
        <v>1304</v>
      </c>
      <c r="B117" s="82" t="s">
        <v>158</v>
      </c>
      <c r="C117" s="82">
        <v>3</v>
      </c>
      <c r="D117" s="83" t="s">
        <v>271</v>
      </c>
      <c r="E117" s="83" t="s">
        <v>488</v>
      </c>
      <c r="F117" s="84"/>
      <c r="G117" s="85">
        <v>157</v>
      </c>
      <c r="H117" s="86">
        <v>126</v>
      </c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  <c r="EA117" s="79"/>
      <c r="EB117" s="79"/>
      <c r="EC117" s="79"/>
      <c r="ED117" s="79"/>
      <c r="EE117" s="79"/>
      <c r="EF117" s="79"/>
      <c r="EG117" s="79"/>
      <c r="EH117" s="79"/>
      <c r="EI117" s="79"/>
      <c r="EJ117" s="79"/>
      <c r="EK117" s="79"/>
      <c r="EL117" s="79"/>
      <c r="EM117" s="79"/>
      <c r="EN117" s="79"/>
      <c r="EO117" s="79"/>
      <c r="EP117" s="79"/>
      <c r="EQ117" s="79"/>
      <c r="ER117" s="79"/>
      <c r="ES117" s="79"/>
      <c r="ET117" s="79"/>
      <c r="EU117" s="79"/>
      <c r="EV117" s="79"/>
      <c r="EW117" s="79"/>
      <c r="EX117" s="79"/>
      <c r="EY117" s="79"/>
      <c r="EZ117" s="79"/>
      <c r="FA117" s="79"/>
      <c r="FB117" s="79"/>
      <c r="FC117" s="79"/>
      <c r="FD117" s="79"/>
      <c r="FE117" s="79"/>
      <c r="FF117" s="79"/>
      <c r="FG117" s="79"/>
      <c r="FH117" s="79"/>
    </row>
    <row r="118" spans="1:164" s="80" customFormat="1" ht="15.75">
      <c r="A118" s="81" t="s">
        <v>1305</v>
      </c>
      <c r="B118" s="82" t="s">
        <v>158</v>
      </c>
      <c r="C118" s="82">
        <v>4</v>
      </c>
      <c r="D118" s="83" t="s">
        <v>272</v>
      </c>
      <c r="E118" s="83" t="s">
        <v>488</v>
      </c>
      <c r="F118" s="84"/>
      <c r="G118" s="85">
        <v>302</v>
      </c>
      <c r="H118" s="86">
        <v>242</v>
      </c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  <c r="EA118" s="79"/>
      <c r="EB118" s="79"/>
      <c r="EC118" s="79"/>
      <c r="ED118" s="79"/>
      <c r="EE118" s="79"/>
      <c r="EF118" s="79"/>
      <c r="EG118" s="79"/>
      <c r="EH118" s="79"/>
      <c r="EI118" s="79"/>
      <c r="EJ118" s="79"/>
      <c r="EK118" s="79"/>
      <c r="EL118" s="79"/>
      <c r="EM118" s="79"/>
      <c r="EN118" s="79"/>
      <c r="EO118" s="79"/>
      <c r="EP118" s="79"/>
      <c r="EQ118" s="79"/>
      <c r="ER118" s="79"/>
      <c r="ES118" s="79"/>
      <c r="ET118" s="79"/>
      <c r="EU118" s="79"/>
      <c r="EV118" s="79"/>
      <c r="EW118" s="79"/>
      <c r="EX118" s="79"/>
      <c r="EY118" s="79"/>
      <c r="EZ118" s="79"/>
      <c r="FA118" s="79"/>
      <c r="FB118" s="79"/>
      <c r="FC118" s="79"/>
      <c r="FD118" s="79"/>
      <c r="FE118" s="79"/>
      <c r="FF118" s="79"/>
      <c r="FG118" s="79"/>
      <c r="FH118" s="79"/>
    </row>
    <row r="119" spans="1:164" s="80" customFormat="1" ht="15.75">
      <c r="A119" s="81" t="s">
        <v>1306</v>
      </c>
      <c r="B119" s="82" t="s">
        <v>158</v>
      </c>
      <c r="C119" s="82">
        <v>5</v>
      </c>
      <c r="D119" s="83" t="s">
        <v>273</v>
      </c>
      <c r="E119" s="83" t="s">
        <v>488</v>
      </c>
      <c r="F119" s="84"/>
      <c r="G119" s="85">
        <v>158</v>
      </c>
      <c r="H119" s="86">
        <v>126</v>
      </c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  <c r="EO119" s="79"/>
      <c r="EP119" s="79"/>
      <c r="EQ119" s="79"/>
      <c r="ER119" s="79"/>
      <c r="ES119" s="79"/>
      <c r="ET119" s="79"/>
      <c r="EU119" s="79"/>
      <c r="EV119" s="79"/>
      <c r="EW119" s="79"/>
      <c r="EX119" s="79"/>
      <c r="EY119" s="79"/>
      <c r="EZ119" s="79"/>
      <c r="FA119" s="79"/>
      <c r="FB119" s="79"/>
      <c r="FC119" s="79"/>
      <c r="FD119" s="79"/>
      <c r="FE119" s="79"/>
      <c r="FF119" s="79"/>
      <c r="FG119" s="79"/>
      <c r="FH119" s="79"/>
    </row>
    <row r="120" spans="1:164" s="80" customFormat="1" ht="15.75">
      <c r="A120" s="81" t="s">
        <v>1307</v>
      </c>
      <c r="B120" s="82" t="s">
        <v>158</v>
      </c>
      <c r="C120" s="82">
        <v>6</v>
      </c>
      <c r="D120" s="83" t="s">
        <v>274</v>
      </c>
      <c r="E120" s="83" t="s">
        <v>488</v>
      </c>
      <c r="F120" s="84"/>
      <c r="G120" s="85">
        <v>188</v>
      </c>
      <c r="H120" s="86">
        <v>150</v>
      </c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9"/>
      <c r="EE120" s="79"/>
      <c r="EF120" s="79"/>
      <c r="EG120" s="79"/>
      <c r="EH120" s="79"/>
      <c r="EI120" s="79"/>
      <c r="EJ120" s="79"/>
      <c r="EK120" s="79"/>
      <c r="EL120" s="79"/>
      <c r="EM120" s="79"/>
      <c r="EN120" s="79"/>
      <c r="EO120" s="79"/>
      <c r="EP120" s="79"/>
      <c r="EQ120" s="79"/>
      <c r="ER120" s="79"/>
      <c r="ES120" s="79"/>
      <c r="ET120" s="79"/>
      <c r="EU120" s="79"/>
      <c r="EV120" s="79"/>
      <c r="EW120" s="79"/>
      <c r="EX120" s="79"/>
      <c r="EY120" s="79"/>
      <c r="EZ120" s="79"/>
      <c r="FA120" s="79"/>
      <c r="FB120" s="79"/>
      <c r="FC120" s="79"/>
      <c r="FD120" s="79"/>
      <c r="FE120" s="79"/>
      <c r="FF120" s="79"/>
      <c r="FG120" s="79"/>
      <c r="FH120" s="79"/>
    </row>
    <row r="121" spans="1:164" s="80" customFormat="1" ht="15.75">
      <c r="A121" s="81" t="s">
        <v>1308</v>
      </c>
      <c r="B121" s="82" t="s">
        <v>158</v>
      </c>
      <c r="C121" s="82" t="s">
        <v>286</v>
      </c>
      <c r="D121" s="83" t="s">
        <v>268</v>
      </c>
      <c r="E121" s="83" t="s">
        <v>488</v>
      </c>
      <c r="F121" s="84" t="s">
        <v>155</v>
      </c>
      <c r="G121" s="89"/>
      <c r="H121" s="90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9"/>
      <c r="EE121" s="79"/>
      <c r="EF121" s="79"/>
      <c r="EG121" s="79"/>
      <c r="EH121" s="79"/>
      <c r="EI121" s="79"/>
      <c r="EJ121" s="79"/>
      <c r="EK121" s="79"/>
      <c r="EL121" s="79"/>
      <c r="EM121" s="79"/>
      <c r="EN121" s="79"/>
      <c r="EO121" s="79"/>
      <c r="EP121" s="79"/>
      <c r="EQ121" s="79"/>
      <c r="ER121" s="79"/>
      <c r="ES121" s="79"/>
      <c r="ET121" s="79"/>
      <c r="EU121" s="79"/>
      <c r="EV121" s="79"/>
      <c r="EW121" s="79"/>
      <c r="EX121" s="79"/>
      <c r="EY121" s="79"/>
      <c r="EZ121" s="79"/>
      <c r="FA121" s="79"/>
      <c r="FB121" s="79"/>
      <c r="FC121" s="79"/>
      <c r="FD121" s="79"/>
      <c r="FE121" s="79"/>
      <c r="FF121" s="79"/>
      <c r="FG121" s="79"/>
      <c r="FH121" s="79"/>
    </row>
    <row r="122" spans="1:164" s="80" customFormat="1" ht="15.75">
      <c r="A122" s="81" t="s">
        <v>1309</v>
      </c>
      <c r="B122" s="82" t="s">
        <v>179</v>
      </c>
      <c r="C122" s="82">
        <v>1</v>
      </c>
      <c r="D122" s="83" t="s">
        <v>275</v>
      </c>
      <c r="E122" s="83" t="s">
        <v>488</v>
      </c>
      <c r="F122" s="84"/>
      <c r="G122" s="85">
        <v>100</v>
      </c>
      <c r="H122" s="86">
        <v>80</v>
      </c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9"/>
      <c r="DQ122" s="79"/>
      <c r="DR122" s="79"/>
      <c r="DS122" s="79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79"/>
      <c r="EE122" s="79"/>
      <c r="EF122" s="79"/>
      <c r="EG122" s="79"/>
      <c r="EH122" s="79"/>
      <c r="EI122" s="79"/>
      <c r="EJ122" s="79"/>
      <c r="EK122" s="79"/>
      <c r="EL122" s="79"/>
      <c r="EM122" s="79"/>
      <c r="EN122" s="79"/>
      <c r="EO122" s="79"/>
      <c r="EP122" s="79"/>
      <c r="EQ122" s="79"/>
      <c r="ER122" s="79"/>
      <c r="ES122" s="79"/>
      <c r="ET122" s="79"/>
      <c r="EU122" s="79"/>
      <c r="EV122" s="79"/>
      <c r="EW122" s="79"/>
      <c r="EX122" s="79"/>
      <c r="EY122" s="79"/>
      <c r="EZ122" s="79"/>
      <c r="FA122" s="79"/>
      <c r="FB122" s="79"/>
      <c r="FC122" s="79"/>
      <c r="FD122" s="79"/>
      <c r="FE122" s="79"/>
      <c r="FF122" s="79"/>
      <c r="FG122" s="79"/>
      <c r="FH122" s="79"/>
    </row>
    <row r="123" spans="1:164" s="80" customFormat="1" ht="15.75">
      <c r="A123" s="81" t="s">
        <v>1310</v>
      </c>
      <c r="B123" s="82" t="s">
        <v>179</v>
      </c>
      <c r="C123" s="87" t="s">
        <v>301</v>
      </c>
      <c r="D123" s="83" t="s">
        <v>276</v>
      </c>
      <c r="E123" s="83" t="s">
        <v>488</v>
      </c>
      <c r="F123" s="84"/>
      <c r="G123" s="85">
        <v>304</v>
      </c>
      <c r="H123" s="86">
        <v>243</v>
      </c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  <c r="CO123" s="79"/>
      <c r="CP123" s="79"/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9"/>
      <c r="DC123" s="79"/>
      <c r="DD123" s="79"/>
      <c r="DE123" s="79"/>
      <c r="DF123" s="79"/>
      <c r="DG123" s="79"/>
      <c r="DH123" s="79"/>
      <c r="DI123" s="79"/>
      <c r="DJ123" s="79"/>
      <c r="DK123" s="79"/>
      <c r="DL123" s="79"/>
      <c r="DM123" s="79"/>
      <c r="DN123" s="79"/>
      <c r="DO123" s="79"/>
      <c r="DP123" s="79"/>
      <c r="DQ123" s="79"/>
      <c r="DR123" s="79"/>
      <c r="DS123" s="79"/>
      <c r="DT123" s="79"/>
      <c r="DU123" s="79"/>
      <c r="DV123" s="79"/>
      <c r="DW123" s="79"/>
      <c r="DX123" s="79"/>
      <c r="DY123" s="79"/>
      <c r="DZ123" s="79"/>
      <c r="EA123" s="79"/>
      <c r="EB123" s="79"/>
      <c r="EC123" s="79"/>
      <c r="ED123" s="79"/>
      <c r="EE123" s="79"/>
      <c r="EF123" s="79"/>
      <c r="EG123" s="79"/>
      <c r="EH123" s="79"/>
      <c r="EI123" s="79"/>
      <c r="EJ123" s="79"/>
      <c r="EK123" s="79"/>
      <c r="EL123" s="79"/>
      <c r="EM123" s="79"/>
      <c r="EN123" s="79"/>
      <c r="EO123" s="79"/>
      <c r="EP123" s="79"/>
      <c r="EQ123" s="79"/>
      <c r="ER123" s="79"/>
      <c r="ES123" s="79"/>
      <c r="ET123" s="79"/>
      <c r="EU123" s="79"/>
      <c r="EV123" s="79"/>
      <c r="EW123" s="79"/>
      <c r="EX123" s="79"/>
      <c r="EY123" s="79"/>
      <c r="EZ123" s="79"/>
      <c r="FA123" s="79"/>
      <c r="FB123" s="79"/>
      <c r="FC123" s="79"/>
      <c r="FD123" s="79"/>
      <c r="FE123" s="79"/>
      <c r="FF123" s="79"/>
      <c r="FG123" s="79"/>
      <c r="FH123" s="79"/>
    </row>
    <row r="124" spans="1:164" s="80" customFormat="1" ht="15.75">
      <c r="A124" s="81" t="s">
        <v>1311</v>
      </c>
      <c r="B124" s="82" t="s">
        <v>139</v>
      </c>
      <c r="C124" s="82">
        <v>1</v>
      </c>
      <c r="D124" s="83" t="s">
        <v>248</v>
      </c>
      <c r="E124" s="83" t="s">
        <v>743</v>
      </c>
      <c r="F124" s="84" t="s">
        <v>155</v>
      </c>
      <c r="G124" s="89"/>
      <c r="H124" s="90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79"/>
      <c r="DO124" s="79"/>
      <c r="DP124" s="79"/>
      <c r="DQ124" s="79"/>
      <c r="DR124" s="79"/>
      <c r="DS124" s="79"/>
      <c r="DT124" s="79"/>
      <c r="DU124" s="79"/>
      <c r="DV124" s="79"/>
      <c r="DW124" s="79"/>
      <c r="DX124" s="79"/>
      <c r="DY124" s="79"/>
      <c r="DZ124" s="79"/>
      <c r="EA124" s="79"/>
      <c r="EB124" s="79"/>
      <c r="EC124" s="79"/>
      <c r="ED124" s="79"/>
      <c r="EE124" s="79"/>
      <c r="EF124" s="79"/>
      <c r="EG124" s="79"/>
      <c r="EH124" s="79"/>
      <c r="EI124" s="79"/>
      <c r="EJ124" s="79"/>
      <c r="EK124" s="79"/>
      <c r="EL124" s="79"/>
      <c r="EM124" s="79"/>
      <c r="EN124" s="79"/>
      <c r="EO124" s="79"/>
      <c r="EP124" s="79"/>
      <c r="EQ124" s="79"/>
      <c r="ER124" s="79"/>
      <c r="ES124" s="79"/>
      <c r="ET124" s="79"/>
      <c r="EU124" s="79"/>
      <c r="EV124" s="79"/>
      <c r="EW124" s="79"/>
      <c r="EX124" s="79"/>
      <c r="EY124" s="79"/>
      <c r="EZ124" s="79"/>
      <c r="FA124" s="79"/>
      <c r="FB124" s="79"/>
      <c r="FC124" s="79"/>
      <c r="FD124" s="79"/>
      <c r="FE124" s="79"/>
      <c r="FF124" s="79"/>
      <c r="FG124" s="79"/>
      <c r="FH124" s="79"/>
    </row>
    <row r="125" spans="1:164" s="80" customFormat="1" ht="15.75">
      <c r="A125" s="81" t="s">
        <v>1312</v>
      </c>
      <c r="B125" s="82" t="s">
        <v>139</v>
      </c>
      <c r="C125" s="82">
        <v>2</v>
      </c>
      <c r="D125" s="83" t="s">
        <v>126</v>
      </c>
      <c r="E125" s="83" t="s">
        <v>488</v>
      </c>
      <c r="F125" s="84" t="s">
        <v>155</v>
      </c>
      <c r="G125" s="89"/>
      <c r="H125" s="90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/>
      <c r="DG125" s="79"/>
      <c r="DH125" s="79"/>
      <c r="DI125" s="79"/>
      <c r="DJ125" s="79"/>
      <c r="DK125" s="79"/>
      <c r="DL125" s="79"/>
      <c r="DM125" s="79"/>
      <c r="DN125" s="79"/>
      <c r="DO125" s="79"/>
      <c r="DP125" s="79"/>
      <c r="DQ125" s="79"/>
      <c r="DR125" s="79"/>
      <c r="DS125" s="79"/>
      <c r="DT125" s="79"/>
      <c r="DU125" s="79"/>
      <c r="DV125" s="79"/>
      <c r="DW125" s="79"/>
      <c r="DX125" s="79"/>
      <c r="DY125" s="79"/>
      <c r="DZ125" s="79"/>
      <c r="EA125" s="79"/>
      <c r="EB125" s="79"/>
      <c r="EC125" s="79"/>
      <c r="ED125" s="79"/>
      <c r="EE125" s="79"/>
      <c r="EF125" s="79"/>
      <c r="EG125" s="79"/>
      <c r="EH125" s="79"/>
      <c r="EI125" s="79"/>
      <c r="EJ125" s="79"/>
      <c r="EK125" s="79"/>
      <c r="EL125" s="79"/>
      <c r="EM125" s="79"/>
      <c r="EN125" s="79"/>
      <c r="EO125" s="79"/>
      <c r="EP125" s="79"/>
      <c r="EQ125" s="79"/>
      <c r="ER125" s="79"/>
      <c r="ES125" s="79"/>
      <c r="ET125" s="79"/>
      <c r="EU125" s="79"/>
      <c r="EV125" s="79"/>
      <c r="EW125" s="79"/>
      <c r="EX125" s="79"/>
      <c r="EY125" s="79"/>
      <c r="EZ125" s="79"/>
      <c r="FA125" s="79"/>
      <c r="FB125" s="79"/>
      <c r="FC125" s="79"/>
      <c r="FD125" s="79"/>
      <c r="FE125" s="79"/>
      <c r="FF125" s="79"/>
      <c r="FG125" s="79"/>
      <c r="FH125" s="79"/>
    </row>
    <row r="126" spans="1:164" s="80" customFormat="1" ht="15.75">
      <c r="A126" s="81" t="s">
        <v>1313</v>
      </c>
      <c r="B126" s="82" t="s">
        <v>139</v>
      </c>
      <c r="C126" s="82">
        <v>3</v>
      </c>
      <c r="D126" s="83" t="s">
        <v>247</v>
      </c>
      <c r="E126" s="83" t="s">
        <v>488</v>
      </c>
      <c r="F126" s="84"/>
      <c r="G126" s="85">
        <v>607</v>
      </c>
      <c r="H126" s="86">
        <v>486</v>
      </c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79"/>
      <c r="DH126" s="79"/>
      <c r="DI126" s="79"/>
      <c r="DJ126" s="79"/>
      <c r="DK126" s="79"/>
      <c r="DL126" s="79"/>
      <c r="DM126" s="79"/>
      <c r="DN126" s="79"/>
      <c r="DO126" s="79"/>
      <c r="DP126" s="79"/>
      <c r="DQ126" s="79"/>
      <c r="DR126" s="79"/>
      <c r="DS126" s="79"/>
      <c r="DT126" s="79"/>
      <c r="DU126" s="79"/>
      <c r="DV126" s="79"/>
      <c r="DW126" s="79"/>
      <c r="DX126" s="79"/>
      <c r="DY126" s="79"/>
      <c r="DZ126" s="79"/>
      <c r="EA126" s="79"/>
      <c r="EB126" s="79"/>
      <c r="EC126" s="79"/>
      <c r="ED126" s="79"/>
      <c r="EE126" s="79"/>
      <c r="EF126" s="79"/>
      <c r="EG126" s="79"/>
      <c r="EH126" s="79"/>
      <c r="EI126" s="79"/>
      <c r="EJ126" s="79"/>
      <c r="EK126" s="79"/>
      <c r="EL126" s="79"/>
      <c r="EM126" s="79"/>
      <c r="EN126" s="79"/>
      <c r="EO126" s="79"/>
      <c r="EP126" s="79"/>
      <c r="EQ126" s="79"/>
      <c r="ER126" s="79"/>
      <c r="ES126" s="79"/>
      <c r="ET126" s="79"/>
      <c r="EU126" s="79"/>
      <c r="EV126" s="79"/>
      <c r="EW126" s="79"/>
      <c r="EX126" s="79"/>
      <c r="EY126" s="79"/>
      <c r="EZ126" s="79"/>
      <c r="FA126" s="79"/>
      <c r="FB126" s="79"/>
      <c r="FC126" s="79"/>
      <c r="FD126" s="79"/>
      <c r="FE126" s="79"/>
      <c r="FF126" s="79"/>
      <c r="FG126" s="79"/>
      <c r="FH126" s="79"/>
    </row>
    <row r="127" spans="1:164" s="80" customFormat="1" ht="15.75">
      <c r="A127" s="81" t="s">
        <v>1314</v>
      </c>
      <c r="B127" s="82" t="s">
        <v>139</v>
      </c>
      <c r="C127" s="82">
        <v>4</v>
      </c>
      <c r="D127" s="83" t="s">
        <v>1109</v>
      </c>
      <c r="E127" s="83" t="s">
        <v>488</v>
      </c>
      <c r="F127" s="84"/>
      <c r="G127" s="85">
        <v>288</v>
      </c>
      <c r="H127" s="86">
        <v>230</v>
      </c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F127" s="79"/>
      <c r="DG127" s="79"/>
      <c r="DH127" s="79"/>
      <c r="DI127" s="79"/>
      <c r="DJ127" s="79"/>
      <c r="DK127" s="79"/>
      <c r="DL127" s="79"/>
      <c r="DM127" s="79"/>
      <c r="DN127" s="79"/>
      <c r="DO127" s="79"/>
      <c r="DP127" s="79"/>
      <c r="DQ127" s="79"/>
      <c r="DR127" s="79"/>
      <c r="DS127" s="79"/>
      <c r="DT127" s="79"/>
      <c r="DU127" s="79"/>
      <c r="DV127" s="79"/>
      <c r="DW127" s="79"/>
      <c r="DX127" s="79"/>
      <c r="DY127" s="79"/>
      <c r="DZ127" s="79"/>
      <c r="EA127" s="79"/>
      <c r="EB127" s="79"/>
      <c r="EC127" s="79"/>
      <c r="ED127" s="79"/>
      <c r="EE127" s="79"/>
      <c r="EF127" s="79"/>
      <c r="EG127" s="79"/>
      <c r="EH127" s="79"/>
      <c r="EI127" s="79"/>
      <c r="EJ127" s="79"/>
      <c r="EK127" s="79"/>
      <c r="EL127" s="79"/>
      <c r="EM127" s="79"/>
      <c r="EN127" s="79"/>
      <c r="EO127" s="79"/>
      <c r="EP127" s="79"/>
      <c r="EQ127" s="79"/>
      <c r="ER127" s="79"/>
      <c r="ES127" s="79"/>
      <c r="ET127" s="79"/>
      <c r="EU127" s="79"/>
      <c r="EV127" s="79"/>
      <c r="EW127" s="79"/>
      <c r="EX127" s="79"/>
      <c r="EY127" s="79"/>
      <c r="EZ127" s="79"/>
      <c r="FA127" s="79"/>
      <c r="FB127" s="79"/>
      <c r="FC127" s="79"/>
      <c r="FD127" s="79"/>
      <c r="FE127" s="79"/>
      <c r="FF127" s="79"/>
      <c r="FG127" s="79"/>
      <c r="FH127" s="79"/>
    </row>
    <row r="128" spans="1:164" s="80" customFormat="1" ht="31.5">
      <c r="A128" s="81" t="s">
        <v>1315</v>
      </c>
      <c r="B128" s="82" t="s">
        <v>139</v>
      </c>
      <c r="C128" s="82" t="s">
        <v>157</v>
      </c>
      <c r="D128" s="83" t="s">
        <v>249</v>
      </c>
      <c r="E128" s="83" t="s">
        <v>488</v>
      </c>
      <c r="F128" s="84"/>
      <c r="G128" s="85">
        <v>318</v>
      </c>
      <c r="H128" s="86">
        <v>253</v>
      </c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9"/>
      <c r="DC128" s="79"/>
      <c r="DD128" s="79"/>
      <c r="DE128" s="79"/>
      <c r="DF128" s="79"/>
      <c r="DG128" s="79"/>
      <c r="DH128" s="79"/>
      <c r="DI128" s="79"/>
      <c r="DJ128" s="79"/>
      <c r="DK128" s="79"/>
      <c r="DL128" s="79"/>
      <c r="DM128" s="79"/>
      <c r="DN128" s="79"/>
      <c r="DO128" s="79"/>
      <c r="DP128" s="79"/>
      <c r="DQ128" s="79"/>
      <c r="DR128" s="79"/>
      <c r="DS128" s="79"/>
      <c r="DT128" s="79"/>
      <c r="DU128" s="79"/>
      <c r="DV128" s="79"/>
      <c r="DW128" s="79"/>
      <c r="DX128" s="79"/>
      <c r="DY128" s="79"/>
      <c r="DZ128" s="79"/>
      <c r="EA128" s="79"/>
      <c r="EB128" s="79"/>
      <c r="EC128" s="79"/>
      <c r="ED128" s="79"/>
      <c r="EE128" s="79"/>
      <c r="EF128" s="79"/>
      <c r="EG128" s="79"/>
      <c r="EH128" s="79"/>
      <c r="EI128" s="79"/>
      <c r="EJ128" s="79"/>
      <c r="EK128" s="79"/>
      <c r="EL128" s="79"/>
      <c r="EM128" s="79"/>
      <c r="EN128" s="79"/>
      <c r="EO128" s="79"/>
      <c r="EP128" s="79"/>
      <c r="EQ128" s="79"/>
      <c r="ER128" s="79"/>
      <c r="ES128" s="79"/>
      <c r="ET128" s="79"/>
      <c r="EU128" s="79"/>
      <c r="EV128" s="79"/>
      <c r="EW128" s="79"/>
      <c r="EX128" s="79"/>
      <c r="EY128" s="79"/>
      <c r="EZ128" s="79"/>
      <c r="FA128" s="79"/>
      <c r="FB128" s="79"/>
      <c r="FC128" s="79"/>
      <c r="FD128" s="79"/>
      <c r="FE128" s="79"/>
      <c r="FF128" s="79"/>
      <c r="FG128" s="79"/>
      <c r="FH128" s="79"/>
    </row>
    <row r="129" spans="1:168" s="80" customFormat="1" ht="15.75">
      <c r="A129" s="81" t="s">
        <v>1316</v>
      </c>
      <c r="B129" s="82" t="s">
        <v>157</v>
      </c>
      <c r="C129" s="82">
        <v>1</v>
      </c>
      <c r="D129" s="83" t="s">
        <v>130</v>
      </c>
      <c r="E129" s="83" t="s">
        <v>488</v>
      </c>
      <c r="F129" s="84" t="s">
        <v>155</v>
      </c>
      <c r="G129" s="89"/>
      <c r="H129" s="90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79"/>
      <c r="DG129" s="79"/>
      <c r="DH129" s="79"/>
      <c r="DI129" s="79"/>
      <c r="DJ129" s="79"/>
      <c r="DK129" s="79"/>
      <c r="DL129" s="79"/>
      <c r="DM129" s="79"/>
      <c r="DN129" s="79"/>
      <c r="DO129" s="79"/>
      <c r="DP129" s="79"/>
      <c r="DQ129" s="79"/>
      <c r="DR129" s="79"/>
      <c r="DS129" s="79"/>
      <c r="DT129" s="79"/>
      <c r="DU129" s="79"/>
      <c r="DV129" s="79"/>
      <c r="DW129" s="79"/>
      <c r="DX129" s="79"/>
      <c r="DY129" s="79"/>
      <c r="DZ129" s="79"/>
      <c r="EA129" s="79"/>
      <c r="EB129" s="79"/>
      <c r="EC129" s="79"/>
      <c r="ED129" s="79"/>
      <c r="EE129" s="79"/>
      <c r="EF129" s="79"/>
      <c r="EG129" s="79"/>
      <c r="EH129" s="79"/>
      <c r="EI129" s="79"/>
      <c r="EJ129" s="79"/>
      <c r="EK129" s="79"/>
      <c r="EL129" s="79"/>
      <c r="EM129" s="79"/>
      <c r="EN129" s="79"/>
      <c r="EO129" s="79"/>
      <c r="EP129" s="79"/>
      <c r="EQ129" s="79"/>
      <c r="ER129" s="79"/>
      <c r="ES129" s="79"/>
      <c r="ET129" s="79"/>
      <c r="EU129" s="79"/>
      <c r="EV129" s="79"/>
      <c r="EW129" s="79"/>
      <c r="EX129" s="79"/>
      <c r="EY129" s="79"/>
      <c r="EZ129" s="79"/>
      <c r="FA129" s="79"/>
      <c r="FB129" s="79"/>
      <c r="FC129" s="79"/>
      <c r="FD129" s="79"/>
      <c r="FE129" s="79"/>
      <c r="FF129" s="79"/>
      <c r="FG129" s="79"/>
      <c r="FH129" s="79"/>
    </row>
    <row r="130" spans="1:168" s="80" customFormat="1" ht="31.5">
      <c r="A130" s="81" t="s">
        <v>1317</v>
      </c>
      <c r="B130" s="82" t="s">
        <v>157</v>
      </c>
      <c r="C130" s="82">
        <v>2</v>
      </c>
      <c r="D130" s="83" t="s">
        <v>131</v>
      </c>
      <c r="E130" s="83" t="s">
        <v>488</v>
      </c>
      <c r="F130" s="84"/>
      <c r="G130" s="85">
        <v>274</v>
      </c>
      <c r="H130" s="86">
        <v>233</v>
      </c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F130" s="79"/>
      <c r="DG130" s="79"/>
      <c r="DH130" s="79"/>
      <c r="DI130" s="79"/>
      <c r="DJ130" s="79"/>
      <c r="DK130" s="79"/>
      <c r="DL130" s="79"/>
      <c r="DM130" s="79"/>
      <c r="DN130" s="79"/>
      <c r="DO130" s="79"/>
      <c r="DP130" s="79"/>
      <c r="DQ130" s="79"/>
      <c r="DR130" s="79"/>
      <c r="DS130" s="79"/>
      <c r="DT130" s="79"/>
      <c r="DU130" s="79"/>
      <c r="DV130" s="79"/>
      <c r="DW130" s="79"/>
      <c r="DX130" s="79"/>
      <c r="DY130" s="79"/>
      <c r="DZ130" s="79"/>
      <c r="EA130" s="79"/>
      <c r="EB130" s="79"/>
      <c r="EC130" s="79"/>
      <c r="ED130" s="79"/>
      <c r="EE130" s="79"/>
      <c r="EF130" s="79"/>
      <c r="EG130" s="79"/>
      <c r="EH130" s="79"/>
      <c r="EI130" s="79"/>
      <c r="EJ130" s="79"/>
      <c r="EK130" s="79"/>
      <c r="EL130" s="79"/>
      <c r="EM130" s="79"/>
      <c r="EN130" s="79"/>
      <c r="EO130" s="79"/>
      <c r="EP130" s="79"/>
      <c r="EQ130" s="79"/>
      <c r="ER130" s="79"/>
      <c r="ES130" s="79"/>
      <c r="ET130" s="79"/>
      <c r="EU130" s="79"/>
      <c r="EV130" s="79"/>
      <c r="EW130" s="79"/>
      <c r="EX130" s="79"/>
      <c r="EY130" s="79"/>
      <c r="EZ130" s="79"/>
      <c r="FA130" s="79"/>
      <c r="FB130" s="79"/>
      <c r="FC130" s="79"/>
      <c r="FD130" s="79"/>
      <c r="FE130" s="79"/>
      <c r="FF130" s="79"/>
      <c r="FG130" s="79"/>
      <c r="FH130" s="79"/>
    </row>
    <row r="131" spans="1:168" s="80" customFormat="1" ht="15.75">
      <c r="A131" s="81" t="s">
        <v>1318</v>
      </c>
      <c r="B131" s="82" t="s">
        <v>157</v>
      </c>
      <c r="C131" s="82">
        <v>3</v>
      </c>
      <c r="D131" s="83" t="s">
        <v>133</v>
      </c>
      <c r="E131" s="83" t="s">
        <v>488</v>
      </c>
      <c r="F131" s="84"/>
      <c r="G131" s="85">
        <v>110</v>
      </c>
      <c r="H131" s="86">
        <v>94</v>
      </c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79"/>
      <c r="DQ131" s="79"/>
      <c r="DR131" s="79"/>
      <c r="DS131" s="79"/>
      <c r="DT131" s="79"/>
      <c r="DU131" s="79"/>
      <c r="DV131" s="79"/>
      <c r="DW131" s="79"/>
      <c r="DX131" s="79"/>
      <c r="DY131" s="79"/>
      <c r="DZ131" s="79"/>
      <c r="EA131" s="79"/>
      <c r="EB131" s="79"/>
      <c r="EC131" s="79"/>
      <c r="ED131" s="79"/>
      <c r="EE131" s="79"/>
      <c r="EF131" s="79"/>
      <c r="EG131" s="79"/>
      <c r="EH131" s="79"/>
      <c r="EI131" s="79"/>
      <c r="EJ131" s="79"/>
      <c r="EK131" s="79"/>
      <c r="EL131" s="79"/>
      <c r="EM131" s="79"/>
      <c r="EN131" s="79"/>
      <c r="EO131" s="79"/>
      <c r="EP131" s="79"/>
      <c r="EQ131" s="79"/>
      <c r="ER131" s="79"/>
      <c r="ES131" s="79"/>
      <c r="ET131" s="79"/>
      <c r="EU131" s="79"/>
      <c r="EV131" s="79"/>
      <c r="EW131" s="79"/>
      <c r="EX131" s="79"/>
      <c r="EY131" s="79"/>
      <c r="EZ131" s="79"/>
      <c r="FA131" s="79"/>
      <c r="FB131" s="79"/>
      <c r="FC131" s="79"/>
      <c r="FD131" s="79"/>
      <c r="FE131" s="79"/>
      <c r="FF131" s="79"/>
      <c r="FG131" s="79"/>
      <c r="FH131" s="79"/>
    </row>
    <row r="132" spans="1:168" s="80" customFormat="1" ht="31.5">
      <c r="A132" s="81" t="s">
        <v>1319</v>
      </c>
      <c r="B132" s="82" t="s">
        <v>157</v>
      </c>
      <c r="C132" s="82">
        <v>4</v>
      </c>
      <c r="D132" s="83" t="s">
        <v>134</v>
      </c>
      <c r="E132" s="83" t="s">
        <v>488</v>
      </c>
      <c r="F132" s="84"/>
      <c r="G132" s="85">
        <v>193</v>
      </c>
      <c r="H132" s="86">
        <v>164</v>
      </c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F132" s="79"/>
      <c r="DG132" s="79"/>
      <c r="DH132" s="79"/>
      <c r="DI132" s="79"/>
      <c r="DJ132" s="79"/>
      <c r="DK132" s="79"/>
      <c r="DL132" s="79"/>
      <c r="DM132" s="79"/>
      <c r="DN132" s="79"/>
      <c r="DO132" s="79"/>
      <c r="DP132" s="79"/>
      <c r="DQ132" s="79"/>
      <c r="DR132" s="79"/>
      <c r="DS132" s="79"/>
      <c r="DT132" s="79"/>
      <c r="DU132" s="79"/>
      <c r="DV132" s="79"/>
      <c r="DW132" s="79"/>
      <c r="DX132" s="79"/>
      <c r="DY132" s="79"/>
      <c r="DZ132" s="79"/>
      <c r="EA132" s="79"/>
      <c r="EB132" s="79"/>
      <c r="EC132" s="79"/>
      <c r="ED132" s="79"/>
      <c r="EE132" s="79"/>
      <c r="EF132" s="79"/>
      <c r="EG132" s="79"/>
      <c r="EH132" s="79"/>
      <c r="EI132" s="79"/>
      <c r="EJ132" s="79"/>
      <c r="EK132" s="79"/>
      <c r="EL132" s="79"/>
      <c r="EM132" s="79"/>
      <c r="EN132" s="79"/>
      <c r="EO132" s="79"/>
      <c r="EP132" s="79"/>
      <c r="EQ132" s="79"/>
      <c r="ER132" s="79"/>
      <c r="ES132" s="79"/>
      <c r="ET132" s="79"/>
      <c r="EU132" s="79"/>
      <c r="EV132" s="79"/>
      <c r="EW132" s="79"/>
      <c r="EX132" s="79"/>
      <c r="EY132" s="79"/>
      <c r="EZ132" s="79"/>
      <c r="FA132" s="79"/>
      <c r="FB132" s="79"/>
      <c r="FC132" s="79"/>
      <c r="FD132" s="79"/>
      <c r="FE132" s="79"/>
      <c r="FF132" s="79"/>
      <c r="FG132" s="79"/>
      <c r="FH132" s="79"/>
    </row>
    <row r="133" spans="1:168" s="80" customFormat="1" ht="31.5">
      <c r="A133" s="81" t="s">
        <v>1320</v>
      </c>
      <c r="B133" s="82" t="s">
        <v>157</v>
      </c>
      <c r="C133" s="82">
        <v>5</v>
      </c>
      <c r="D133" s="83" t="s">
        <v>135</v>
      </c>
      <c r="E133" s="83" t="s">
        <v>488</v>
      </c>
      <c r="F133" s="84"/>
      <c r="G133" s="85">
        <v>338</v>
      </c>
      <c r="H133" s="86">
        <v>287</v>
      </c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  <c r="DD133" s="79"/>
      <c r="DE133" s="79"/>
      <c r="DF133" s="79"/>
      <c r="DG133" s="79"/>
      <c r="DH133" s="79"/>
      <c r="DI133" s="79"/>
      <c r="DJ133" s="79"/>
      <c r="DK133" s="79"/>
      <c r="DL133" s="79"/>
      <c r="DM133" s="79"/>
      <c r="DN133" s="79"/>
      <c r="DO133" s="79"/>
      <c r="DP133" s="79"/>
      <c r="DQ133" s="79"/>
      <c r="DR133" s="79"/>
      <c r="DS133" s="79"/>
      <c r="DT133" s="79"/>
      <c r="DU133" s="79"/>
      <c r="DV133" s="79"/>
      <c r="DW133" s="79"/>
      <c r="DX133" s="79"/>
      <c r="DY133" s="79"/>
      <c r="DZ133" s="79"/>
      <c r="EA133" s="79"/>
      <c r="EB133" s="79"/>
      <c r="EC133" s="79"/>
      <c r="ED133" s="79"/>
      <c r="EE133" s="79"/>
      <c r="EF133" s="79"/>
      <c r="EG133" s="79"/>
      <c r="EH133" s="79"/>
      <c r="EI133" s="79"/>
      <c r="EJ133" s="79"/>
      <c r="EK133" s="79"/>
      <c r="EL133" s="79"/>
      <c r="EM133" s="79"/>
      <c r="EN133" s="79"/>
      <c r="EO133" s="79"/>
      <c r="EP133" s="79"/>
      <c r="EQ133" s="79"/>
      <c r="ER133" s="79"/>
      <c r="ES133" s="79"/>
      <c r="ET133" s="79"/>
      <c r="EU133" s="79"/>
      <c r="EV133" s="79"/>
      <c r="EW133" s="79"/>
      <c r="EX133" s="79"/>
      <c r="EY133" s="79"/>
      <c r="EZ133" s="79"/>
      <c r="FA133" s="79"/>
      <c r="FB133" s="79"/>
      <c r="FC133" s="79"/>
      <c r="FD133" s="79"/>
      <c r="FE133" s="79"/>
      <c r="FF133" s="79"/>
      <c r="FG133" s="79"/>
      <c r="FH133" s="79"/>
    </row>
    <row r="134" spans="1:168" s="80" customFormat="1" ht="31.5">
      <c r="A134" s="81" t="s">
        <v>1321</v>
      </c>
      <c r="B134" s="82" t="s">
        <v>157</v>
      </c>
      <c r="C134" s="82">
        <v>6</v>
      </c>
      <c r="D134" s="83" t="s">
        <v>136</v>
      </c>
      <c r="E134" s="83" t="s">
        <v>488</v>
      </c>
      <c r="F134" s="84"/>
      <c r="G134" s="85">
        <v>470</v>
      </c>
      <c r="H134" s="86">
        <v>400</v>
      </c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  <c r="DD134" s="79"/>
      <c r="DE134" s="79"/>
      <c r="DF134" s="79"/>
      <c r="DG134" s="79"/>
      <c r="DH134" s="79"/>
      <c r="DI134" s="79"/>
      <c r="DJ134" s="79"/>
      <c r="DK134" s="79"/>
      <c r="DL134" s="79"/>
      <c r="DM134" s="79"/>
      <c r="DN134" s="79"/>
      <c r="DO134" s="79"/>
      <c r="DP134" s="79"/>
      <c r="DQ134" s="79"/>
      <c r="DR134" s="79"/>
      <c r="DS134" s="79"/>
      <c r="DT134" s="79"/>
      <c r="DU134" s="79"/>
      <c r="DV134" s="79"/>
      <c r="DW134" s="79"/>
      <c r="DX134" s="79"/>
      <c r="DY134" s="79"/>
      <c r="DZ134" s="79"/>
      <c r="EA134" s="79"/>
      <c r="EB134" s="79"/>
      <c r="EC134" s="79"/>
      <c r="ED134" s="79"/>
      <c r="EE134" s="79"/>
      <c r="EF134" s="79"/>
      <c r="EG134" s="79"/>
      <c r="EH134" s="79"/>
      <c r="EI134" s="79"/>
      <c r="EJ134" s="79"/>
      <c r="EK134" s="79"/>
      <c r="EL134" s="79"/>
      <c r="EM134" s="79"/>
      <c r="EN134" s="79"/>
      <c r="EO134" s="79"/>
      <c r="EP134" s="79"/>
      <c r="EQ134" s="79"/>
      <c r="ER134" s="79"/>
      <c r="ES134" s="79"/>
      <c r="ET134" s="79"/>
      <c r="EU134" s="79"/>
      <c r="EV134" s="79"/>
      <c r="EW134" s="79"/>
      <c r="EX134" s="79"/>
      <c r="EY134" s="79"/>
      <c r="EZ134" s="79"/>
      <c r="FA134" s="79"/>
      <c r="FB134" s="79"/>
      <c r="FC134" s="79"/>
      <c r="FD134" s="79"/>
      <c r="FE134" s="79"/>
      <c r="FF134" s="79"/>
      <c r="FG134" s="79"/>
      <c r="FH134" s="79"/>
    </row>
    <row r="135" spans="1:168" s="80" customFormat="1" ht="31.5">
      <c r="A135" s="81" t="s">
        <v>1322</v>
      </c>
      <c r="B135" s="82" t="s">
        <v>157</v>
      </c>
      <c r="C135" s="82">
        <v>7</v>
      </c>
      <c r="D135" s="83" t="s">
        <v>137</v>
      </c>
      <c r="E135" s="83" t="s">
        <v>488</v>
      </c>
      <c r="F135" s="84"/>
      <c r="G135" s="85">
        <v>160</v>
      </c>
      <c r="H135" s="86">
        <v>136</v>
      </c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79"/>
      <c r="DG135" s="79"/>
      <c r="DH135" s="79"/>
      <c r="DI135" s="79"/>
      <c r="DJ135" s="79"/>
      <c r="DK135" s="79"/>
      <c r="DL135" s="79"/>
      <c r="DM135" s="79"/>
      <c r="DN135" s="79"/>
      <c r="DO135" s="79"/>
      <c r="DP135" s="79"/>
      <c r="DQ135" s="79"/>
      <c r="DR135" s="79"/>
      <c r="DS135" s="79"/>
      <c r="DT135" s="79"/>
      <c r="DU135" s="79"/>
      <c r="DV135" s="79"/>
      <c r="DW135" s="79"/>
      <c r="DX135" s="79"/>
      <c r="DY135" s="79"/>
      <c r="DZ135" s="79"/>
      <c r="EA135" s="79"/>
      <c r="EB135" s="79"/>
      <c r="EC135" s="79"/>
      <c r="ED135" s="79"/>
      <c r="EE135" s="79"/>
      <c r="EF135" s="79"/>
      <c r="EG135" s="79"/>
      <c r="EH135" s="79"/>
      <c r="EI135" s="79"/>
      <c r="EJ135" s="79"/>
      <c r="EK135" s="79"/>
      <c r="EL135" s="79"/>
      <c r="EM135" s="79"/>
      <c r="EN135" s="79"/>
      <c r="EO135" s="79"/>
      <c r="EP135" s="79"/>
      <c r="EQ135" s="79"/>
      <c r="ER135" s="79"/>
      <c r="ES135" s="79"/>
      <c r="ET135" s="79"/>
      <c r="EU135" s="79"/>
      <c r="EV135" s="79"/>
      <c r="EW135" s="79"/>
      <c r="EX135" s="79"/>
      <c r="EY135" s="79"/>
      <c r="EZ135" s="79"/>
      <c r="FA135" s="79"/>
      <c r="FB135" s="79"/>
      <c r="FC135" s="79"/>
      <c r="FD135" s="79"/>
      <c r="FE135" s="79"/>
      <c r="FF135" s="79"/>
      <c r="FG135" s="79"/>
      <c r="FH135" s="79"/>
    </row>
    <row r="136" spans="1:168" s="80" customFormat="1" ht="15.75">
      <c r="A136" s="81" t="s">
        <v>1323</v>
      </c>
      <c r="B136" s="82" t="s">
        <v>157</v>
      </c>
      <c r="C136" s="82">
        <v>8</v>
      </c>
      <c r="D136" s="83" t="s">
        <v>138</v>
      </c>
      <c r="E136" s="83" t="s">
        <v>488</v>
      </c>
      <c r="F136" s="84" t="s">
        <v>156</v>
      </c>
      <c r="G136" s="89"/>
      <c r="H136" s="90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  <c r="DD136" s="79"/>
      <c r="DE136" s="79"/>
      <c r="DF136" s="79"/>
      <c r="DG136" s="79"/>
      <c r="DH136" s="79"/>
      <c r="DI136" s="79"/>
      <c r="DJ136" s="79"/>
      <c r="DK136" s="79"/>
      <c r="DL136" s="79"/>
      <c r="DM136" s="79"/>
      <c r="DN136" s="79"/>
      <c r="DO136" s="79"/>
      <c r="DP136" s="79"/>
      <c r="DQ136" s="79"/>
      <c r="DR136" s="79"/>
      <c r="DS136" s="79"/>
      <c r="DT136" s="79"/>
      <c r="DU136" s="79"/>
      <c r="DV136" s="79"/>
      <c r="DW136" s="79"/>
      <c r="DX136" s="79"/>
      <c r="DY136" s="79"/>
      <c r="DZ136" s="79"/>
      <c r="EA136" s="79"/>
      <c r="EB136" s="79"/>
      <c r="EC136" s="79"/>
      <c r="ED136" s="79"/>
      <c r="EE136" s="79"/>
      <c r="EF136" s="79"/>
      <c r="EG136" s="79"/>
      <c r="EH136" s="79"/>
      <c r="EI136" s="79"/>
      <c r="EJ136" s="79"/>
      <c r="EK136" s="79"/>
      <c r="EL136" s="79"/>
      <c r="EM136" s="79"/>
      <c r="EN136" s="79"/>
      <c r="EO136" s="79"/>
      <c r="EP136" s="79"/>
      <c r="EQ136" s="79"/>
      <c r="ER136" s="79"/>
      <c r="ES136" s="79"/>
      <c r="ET136" s="79"/>
      <c r="EU136" s="79"/>
      <c r="EV136" s="79"/>
      <c r="EW136" s="79"/>
      <c r="EX136" s="79"/>
      <c r="EY136" s="79"/>
      <c r="EZ136" s="79"/>
      <c r="FA136" s="79"/>
      <c r="FB136" s="79"/>
      <c r="FC136" s="79"/>
      <c r="FD136" s="79"/>
      <c r="FE136" s="79"/>
      <c r="FF136" s="79"/>
      <c r="FG136" s="79"/>
      <c r="FH136" s="79"/>
    </row>
    <row r="137" spans="1:168" s="80" customFormat="1" ht="15.75">
      <c r="A137" s="81" t="s">
        <v>1324</v>
      </c>
      <c r="B137" s="82" t="s">
        <v>157</v>
      </c>
      <c r="C137" s="82">
        <v>9</v>
      </c>
      <c r="D137" s="83" t="s">
        <v>913</v>
      </c>
      <c r="E137" s="83" t="s">
        <v>488</v>
      </c>
      <c r="F137" s="84"/>
      <c r="G137" s="85">
        <v>394</v>
      </c>
      <c r="H137" s="86">
        <v>335</v>
      </c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79"/>
      <c r="DN137" s="79"/>
      <c r="DO137" s="79"/>
      <c r="DP137" s="79"/>
      <c r="DQ137" s="79"/>
      <c r="DR137" s="79"/>
      <c r="DS137" s="79"/>
      <c r="DT137" s="79"/>
      <c r="DU137" s="79"/>
      <c r="DV137" s="79"/>
      <c r="DW137" s="79"/>
      <c r="DX137" s="79"/>
      <c r="DY137" s="79"/>
      <c r="DZ137" s="79"/>
      <c r="EA137" s="79"/>
      <c r="EB137" s="79"/>
      <c r="EC137" s="79"/>
      <c r="ED137" s="79"/>
      <c r="EE137" s="79"/>
      <c r="EF137" s="79"/>
      <c r="EG137" s="79"/>
      <c r="EH137" s="79"/>
      <c r="EI137" s="79"/>
      <c r="EJ137" s="79"/>
      <c r="EK137" s="79"/>
      <c r="EL137" s="79"/>
      <c r="EM137" s="79"/>
      <c r="EN137" s="79"/>
      <c r="EO137" s="79"/>
      <c r="EP137" s="79"/>
      <c r="EQ137" s="79"/>
      <c r="ER137" s="79"/>
      <c r="ES137" s="79"/>
      <c r="ET137" s="79"/>
      <c r="EU137" s="79"/>
      <c r="EV137" s="79"/>
      <c r="EW137" s="79"/>
      <c r="EX137" s="79"/>
      <c r="EY137" s="79"/>
      <c r="EZ137" s="79"/>
      <c r="FA137" s="79"/>
      <c r="FB137" s="79"/>
      <c r="FC137" s="79"/>
      <c r="FD137" s="79"/>
      <c r="FE137" s="79"/>
      <c r="FF137" s="79"/>
      <c r="FG137" s="79"/>
      <c r="FH137" s="79"/>
    </row>
    <row r="138" spans="1:168" s="80" customFormat="1" ht="16.5" thickBot="1">
      <c r="A138" s="93" t="s">
        <v>1325</v>
      </c>
      <c r="B138" s="94"/>
      <c r="C138" s="95"/>
      <c r="D138" s="96" t="s">
        <v>127</v>
      </c>
      <c r="E138" s="96" t="s">
        <v>488</v>
      </c>
      <c r="F138" s="95" t="s">
        <v>155</v>
      </c>
      <c r="G138" s="97"/>
      <c r="H138" s="98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F138" s="79"/>
      <c r="DG138" s="79"/>
      <c r="DH138" s="79"/>
      <c r="DI138" s="79"/>
      <c r="DJ138" s="79"/>
      <c r="DK138" s="79"/>
      <c r="DL138" s="79"/>
      <c r="DM138" s="79"/>
      <c r="DN138" s="79"/>
      <c r="DO138" s="79"/>
      <c r="DP138" s="79"/>
      <c r="DQ138" s="79"/>
      <c r="DR138" s="79"/>
      <c r="DS138" s="79"/>
      <c r="DT138" s="79"/>
      <c r="DU138" s="79"/>
      <c r="DV138" s="79"/>
      <c r="DW138" s="79"/>
      <c r="DX138" s="79"/>
      <c r="DY138" s="79"/>
      <c r="DZ138" s="79"/>
      <c r="EA138" s="79"/>
      <c r="EB138" s="79"/>
      <c r="EC138" s="79"/>
      <c r="ED138" s="79"/>
      <c r="EE138" s="79"/>
      <c r="EF138" s="79"/>
      <c r="EG138" s="79"/>
      <c r="EH138" s="79"/>
      <c r="EI138" s="79"/>
      <c r="EJ138" s="79"/>
      <c r="EK138" s="79"/>
      <c r="EL138" s="79"/>
      <c r="EM138" s="79"/>
      <c r="EN138" s="79"/>
      <c r="EO138" s="79"/>
      <c r="EP138" s="79"/>
      <c r="EQ138" s="79"/>
      <c r="ER138" s="79"/>
      <c r="ES138" s="79"/>
      <c r="ET138" s="79"/>
      <c r="EU138" s="79"/>
      <c r="EV138" s="79"/>
      <c r="EW138" s="79"/>
      <c r="EX138" s="79"/>
      <c r="EY138" s="79"/>
      <c r="EZ138" s="79"/>
      <c r="FA138" s="79"/>
      <c r="FB138" s="79"/>
      <c r="FC138" s="79"/>
      <c r="FD138" s="79"/>
      <c r="FE138" s="79"/>
      <c r="FF138" s="79"/>
      <c r="FG138" s="79"/>
      <c r="FH138" s="79"/>
    </row>
    <row r="139" spans="1:168" s="80" customFormat="1" ht="15.75">
      <c r="A139" s="99"/>
      <c r="B139" s="99"/>
      <c r="C139" s="99"/>
      <c r="D139" s="100"/>
      <c r="E139" s="101"/>
      <c r="F139" s="79"/>
      <c r="G139" s="79"/>
      <c r="H139" s="102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79"/>
      <c r="DH139" s="79"/>
      <c r="DI139" s="79"/>
      <c r="DJ139" s="79"/>
      <c r="DK139" s="79"/>
      <c r="DL139" s="79"/>
      <c r="DM139" s="79"/>
      <c r="DN139" s="79"/>
      <c r="DO139" s="79"/>
      <c r="DP139" s="79"/>
      <c r="DQ139" s="79"/>
      <c r="DR139" s="79"/>
      <c r="DS139" s="79"/>
      <c r="DT139" s="79"/>
      <c r="DU139" s="79"/>
      <c r="DV139" s="79"/>
      <c r="DW139" s="79"/>
      <c r="DX139" s="79"/>
      <c r="DY139" s="79"/>
      <c r="DZ139" s="79"/>
      <c r="EA139" s="79"/>
      <c r="EB139" s="79"/>
      <c r="EC139" s="79"/>
      <c r="ED139" s="79"/>
      <c r="EE139" s="79"/>
      <c r="EF139" s="79"/>
      <c r="EG139" s="79"/>
      <c r="EH139" s="79"/>
      <c r="EI139" s="79"/>
      <c r="EJ139" s="79"/>
      <c r="EK139" s="79"/>
      <c r="EL139" s="79"/>
      <c r="EM139" s="79"/>
      <c r="EN139" s="79"/>
      <c r="EO139" s="79"/>
      <c r="EP139" s="79"/>
      <c r="EQ139" s="79"/>
      <c r="ER139" s="79"/>
      <c r="ES139" s="79"/>
      <c r="ET139" s="79"/>
      <c r="EU139" s="79"/>
      <c r="EV139" s="79"/>
      <c r="EW139" s="79"/>
      <c r="EX139" s="79"/>
      <c r="EY139" s="79"/>
      <c r="EZ139" s="79"/>
      <c r="FA139" s="79"/>
      <c r="FB139" s="79"/>
      <c r="FC139" s="79"/>
      <c r="FD139" s="79"/>
      <c r="FE139" s="79"/>
      <c r="FF139" s="79"/>
      <c r="FG139" s="79"/>
      <c r="FH139" s="79"/>
      <c r="FI139" s="79"/>
      <c r="FJ139" s="79"/>
    </row>
    <row r="140" spans="1:168" s="80" customFormat="1" ht="16.5" thickBot="1">
      <c r="B140" s="103"/>
      <c r="F140" s="104"/>
      <c r="G140" s="104"/>
    </row>
    <row r="141" spans="1:168" s="106" customFormat="1" ht="15.75">
      <c r="A141" s="646" t="s">
        <v>282</v>
      </c>
      <c r="B141" s="647"/>
      <c r="C141" s="647"/>
      <c r="D141" s="647"/>
      <c r="E141" s="647"/>
      <c r="F141" s="647"/>
      <c r="G141" s="647"/>
      <c r="H141" s="648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  <c r="DC141" s="105"/>
      <c r="DD141" s="105"/>
      <c r="DE141" s="105"/>
      <c r="DF141" s="105"/>
      <c r="DG141" s="105"/>
      <c r="DH141" s="105"/>
      <c r="DI141" s="105"/>
      <c r="DJ141" s="105"/>
      <c r="DK141" s="105"/>
      <c r="DL141" s="105"/>
      <c r="DM141" s="105"/>
      <c r="DN141" s="105"/>
      <c r="DO141" s="105"/>
      <c r="DP141" s="105"/>
      <c r="DQ141" s="105"/>
      <c r="DR141" s="105"/>
      <c r="DS141" s="105"/>
      <c r="DT141" s="105"/>
      <c r="DU141" s="105"/>
      <c r="DV141" s="105"/>
      <c r="DW141" s="105"/>
      <c r="DX141" s="105"/>
      <c r="DY141" s="105"/>
      <c r="DZ141" s="105"/>
      <c r="EA141" s="105"/>
      <c r="EB141" s="105"/>
      <c r="EC141" s="105"/>
      <c r="ED141" s="105"/>
      <c r="EE141" s="105"/>
      <c r="EF141" s="105"/>
      <c r="EG141" s="105"/>
      <c r="EH141" s="105"/>
      <c r="EI141" s="105"/>
      <c r="EJ141" s="105"/>
      <c r="EK141" s="105"/>
      <c r="EL141" s="105"/>
      <c r="EM141" s="105"/>
      <c r="EN141" s="105"/>
      <c r="EO141" s="105"/>
      <c r="EP141" s="105"/>
      <c r="EQ141" s="105"/>
      <c r="ER141" s="105"/>
      <c r="ES141" s="105"/>
      <c r="ET141" s="105"/>
      <c r="EU141" s="105"/>
      <c r="EV141" s="105"/>
      <c r="EW141" s="105"/>
      <c r="EX141" s="105"/>
      <c r="EY141" s="105"/>
      <c r="EZ141" s="105"/>
      <c r="FA141" s="105"/>
      <c r="FB141" s="105"/>
      <c r="FC141" s="105"/>
      <c r="FD141" s="105"/>
      <c r="FE141" s="105"/>
      <c r="FF141" s="105"/>
      <c r="FG141" s="105"/>
      <c r="FH141" s="105"/>
      <c r="FI141" s="105"/>
      <c r="FJ141" s="105"/>
      <c r="FK141" s="105"/>
      <c r="FL141" s="105"/>
    </row>
    <row r="142" spans="1:168" s="80" customFormat="1" ht="15.75">
      <c r="A142" s="81" t="s">
        <v>1110</v>
      </c>
      <c r="B142" s="82" t="s">
        <v>141</v>
      </c>
      <c r="C142" s="82">
        <v>1</v>
      </c>
      <c r="D142" s="83" t="s">
        <v>180</v>
      </c>
      <c r="E142" s="83" t="s">
        <v>488</v>
      </c>
      <c r="F142" s="84"/>
      <c r="G142" s="85">
        <v>77</v>
      </c>
      <c r="H142" s="129">
        <v>62</v>
      </c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79"/>
      <c r="DB142" s="79"/>
      <c r="DC142" s="79"/>
      <c r="DD142" s="79"/>
      <c r="DE142" s="79"/>
      <c r="DF142" s="79"/>
      <c r="DG142" s="79"/>
      <c r="DH142" s="79"/>
      <c r="DI142" s="79"/>
      <c r="DJ142" s="79"/>
      <c r="DK142" s="79"/>
      <c r="DL142" s="79"/>
      <c r="DM142" s="79"/>
      <c r="DN142" s="79"/>
      <c r="DO142" s="79"/>
      <c r="DP142" s="79"/>
      <c r="DQ142" s="79"/>
      <c r="DR142" s="79"/>
      <c r="DS142" s="79"/>
      <c r="DT142" s="79"/>
      <c r="DU142" s="79"/>
      <c r="DV142" s="79"/>
      <c r="DW142" s="79"/>
      <c r="DX142" s="79"/>
      <c r="DY142" s="79"/>
      <c r="DZ142" s="79"/>
      <c r="EA142" s="79"/>
      <c r="EB142" s="79"/>
      <c r="EC142" s="79"/>
      <c r="ED142" s="79"/>
      <c r="EE142" s="79"/>
      <c r="EF142" s="79"/>
      <c r="EG142" s="79"/>
      <c r="EH142" s="79"/>
      <c r="EI142" s="79"/>
      <c r="EJ142" s="79"/>
      <c r="EK142" s="79"/>
      <c r="EL142" s="79"/>
      <c r="EM142" s="79"/>
      <c r="EN142" s="79"/>
      <c r="EO142" s="79"/>
      <c r="EP142" s="79"/>
      <c r="EQ142" s="79"/>
      <c r="ER142" s="79"/>
      <c r="ES142" s="79"/>
      <c r="ET142" s="79"/>
      <c r="EU142" s="79"/>
      <c r="EV142" s="79"/>
      <c r="EW142" s="79"/>
      <c r="EX142" s="79"/>
      <c r="EY142" s="79"/>
      <c r="EZ142" s="79"/>
      <c r="FA142" s="79"/>
      <c r="FB142" s="79"/>
      <c r="FC142" s="79"/>
      <c r="FD142" s="79"/>
      <c r="FE142" s="79"/>
      <c r="FF142" s="79"/>
      <c r="FG142" s="79"/>
      <c r="FH142" s="79"/>
    </row>
    <row r="143" spans="1:168" s="80" customFormat="1" ht="15.75">
      <c r="A143" s="81" t="s">
        <v>1111</v>
      </c>
      <c r="B143" s="82" t="s">
        <v>141</v>
      </c>
      <c r="C143" s="82">
        <v>2</v>
      </c>
      <c r="D143" s="83" t="s">
        <v>287</v>
      </c>
      <c r="E143" s="83" t="s">
        <v>488</v>
      </c>
      <c r="F143" s="84" t="s">
        <v>155</v>
      </c>
      <c r="G143" s="89"/>
      <c r="H143" s="8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79"/>
      <c r="DH143" s="79"/>
      <c r="DI143" s="79"/>
      <c r="DJ143" s="79"/>
      <c r="DK143" s="79"/>
      <c r="DL143" s="79"/>
      <c r="DM143" s="79"/>
      <c r="DN143" s="79"/>
      <c r="DO143" s="79"/>
      <c r="DP143" s="79"/>
      <c r="DQ143" s="79"/>
      <c r="DR143" s="79"/>
      <c r="DS143" s="79"/>
      <c r="DT143" s="79"/>
      <c r="DU143" s="79"/>
      <c r="DV143" s="79"/>
      <c r="DW143" s="79"/>
      <c r="DX143" s="79"/>
      <c r="DY143" s="79"/>
      <c r="DZ143" s="79"/>
      <c r="EA143" s="79"/>
      <c r="EB143" s="79"/>
      <c r="EC143" s="79"/>
      <c r="ED143" s="79"/>
      <c r="EE143" s="79"/>
      <c r="EF143" s="79"/>
      <c r="EG143" s="79"/>
      <c r="EH143" s="79"/>
      <c r="EI143" s="79"/>
      <c r="EJ143" s="79"/>
      <c r="EK143" s="79"/>
      <c r="EL143" s="79"/>
      <c r="EM143" s="79"/>
      <c r="EN143" s="79"/>
      <c r="EO143" s="79"/>
      <c r="EP143" s="79"/>
      <c r="EQ143" s="79"/>
      <c r="ER143" s="79"/>
      <c r="ES143" s="79"/>
      <c r="ET143" s="79"/>
      <c r="EU143" s="79"/>
      <c r="EV143" s="79"/>
      <c r="EW143" s="79"/>
      <c r="EX143" s="79"/>
      <c r="EY143" s="79"/>
      <c r="EZ143" s="79"/>
      <c r="FA143" s="79"/>
      <c r="FB143" s="79"/>
      <c r="FC143" s="79"/>
      <c r="FD143" s="79"/>
      <c r="FE143" s="79"/>
      <c r="FF143" s="79"/>
      <c r="FG143" s="79"/>
      <c r="FH143" s="79"/>
    </row>
    <row r="144" spans="1:168" s="80" customFormat="1" ht="15.75">
      <c r="A144" s="81" t="s">
        <v>1112</v>
      </c>
      <c r="B144" s="82" t="s">
        <v>141</v>
      </c>
      <c r="C144" s="82" t="s">
        <v>151</v>
      </c>
      <c r="D144" s="83" t="s">
        <v>202</v>
      </c>
      <c r="E144" s="83" t="s">
        <v>488</v>
      </c>
      <c r="F144" s="84"/>
      <c r="G144" s="85">
        <v>113</v>
      </c>
      <c r="H144" s="129">
        <v>90</v>
      </c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9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79"/>
      <c r="CW144" s="79"/>
      <c r="CX144" s="79"/>
      <c r="CY144" s="79"/>
      <c r="CZ144" s="79"/>
      <c r="DA144" s="79"/>
      <c r="DB144" s="79"/>
      <c r="DC144" s="79"/>
      <c r="DD144" s="79"/>
      <c r="DE144" s="79"/>
      <c r="DF144" s="79"/>
      <c r="DG144" s="79"/>
      <c r="DH144" s="79"/>
      <c r="DI144" s="79"/>
      <c r="DJ144" s="79"/>
      <c r="DK144" s="79"/>
      <c r="DL144" s="79"/>
      <c r="DM144" s="79"/>
      <c r="DN144" s="79"/>
      <c r="DO144" s="79"/>
      <c r="DP144" s="79"/>
      <c r="DQ144" s="79"/>
      <c r="DR144" s="79"/>
      <c r="DS144" s="79"/>
      <c r="DT144" s="79"/>
      <c r="DU144" s="79"/>
      <c r="DV144" s="79"/>
      <c r="DW144" s="79"/>
      <c r="DX144" s="79"/>
      <c r="DY144" s="79"/>
      <c r="DZ144" s="79"/>
      <c r="EA144" s="79"/>
      <c r="EB144" s="79"/>
      <c r="EC144" s="79"/>
      <c r="ED144" s="79"/>
      <c r="EE144" s="79"/>
      <c r="EF144" s="79"/>
      <c r="EG144" s="79"/>
      <c r="EH144" s="79"/>
      <c r="EI144" s="79"/>
      <c r="EJ144" s="79"/>
      <c r="EK144" s="79"/>
      <c r="EL144" s="79"/>
      <c r="EM144" s="79"/>
      <c r="EN144" s="79"/>
      <c r="EO144" s="79"/>
      <c r="EP144" s="79"/>
      <c r="EQ144" s="79"/>
      <c r="ER144" s="79"/>
      <c r="ES144" s="79"/>
      <c r="ET144" s="79"/>
      <c r="EU144" s="79"/>
      <c r="EV144" s="79"/>
      <c r="EW144" s="79"/>
      <c r="EX144" s="79"/>
      <c r="EY144" s="79"/>
      <c r="EZ144" s="79"/>
      <c r="FA144" s="79"/>
      <c r="FB144" s="79"/>
      <c r="FC144" s="79"/>
      <c r="FD144" s="79"/>
      <c r="FE144" s="79"/>
      <c r="FF144" s="79"/>
      <c r="FG144" s="79"/>
      <c r="FH144" s="79"/>
    </row>
    <row r="145" spans="1:164" s="80" customFormat="1" ht="15.75">
      <c r="A145" s="81" t="s">
        <v>1113</v>
      </c>
      <c r="B145" s="82" t="s">
        <v>141</v>
      </c>
      <c r="C145" s="82" t="s">
        <v>152</v>
      </c>
      <c r="D145" s="83" t="s">
        <v>203</v>
      </c>
      <c r="E145" s="83" t="s">
        <v>488</v>
      </c>
      <c r="F145" s="84"/>
      <c r="G145" s="85">
        <v>64</v>
      </c>
      <c r="H145" s="129">
        <v>51</v>
      </c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9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  <c r="CS145" s="79"/>
      <c r="CT145" s="79"/>
      <c r="CU145" s="79"/>
      <c r="CV145" s="79"/>
      <c r="CW145" s="79"/>
      <c r="CX145" s="79"/>
      <c r="CY145" s="79"/>
      <c r="CZ145" s="79"/>
      <c r="DA145" s="79"/>
      <c r="DB145" s="79"/>
      <c r="DC145" s="79"/>
      <c r="DD145" s="79"/>
      <c r="DE145" s="79"/>
      <c r="DF145" s="79"/>
      <c r="DG145" s="79"/>
      <c r="DH145" s="79"/>
      <c r="DI145" s="79"/>
      <c r="DJ145" s="79"/>
      <c r="DK145" s="79"/>
      <c r="DL145" s="79"/>
      <c r="DM145" s="79"/>
      <c r="DN145" s="79"/>
      <c r="DO145" s="79"/>
      <c r="DP145" s="79"/>
      <c r="DQ145" s="79"/>
      <c r="DR145" s="79"/>
      <c r="DS145" s="79"/>
      <c r="DT145" s="79"/>
      <c r="DU145" s="79"/>
      <c r="DV145" s="79"/>
      <c r="DW145" s="79"/>
      <c r="DX145" s="79"/>
      <c r="DY145" s="79"/>
      <c r="DZ145" s="79"/>
      <c r="EA145" s="79"/>
      <c r="EB145" s="79"/>
      <c r="EC145" s="79"/>
      <c r="ED145" s="79"/>
      <c r="EE145" s="79"/>
      <c r="EF145" s="79"/>
      <c r="EG145" s="79"/>
      <c r="EH145" s="79"/>
      <c r="EI145" s="79"/>
      <c r="EJ145" s="79"/>
      <c r="EK145" s="79"/>
      <c r="EL145" s="79"/>
      <c r="EM145" s="79"/>
      <c r="EN145" s="79"/>
      <c r="EO145" s="79"/>
      <c r="EP145" s="79"/>
      <c r="EQ145" s="79"/>
      <c r="ER145" s="79"/>
      <c r="ES145" s="79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79"/>
      <c r="FF145" s="79"/>
      <c r="FG145" s="79"/>
      <c r="FH145" s="79"/>
    </row>
    <row r="146" spans="1:164" s="80" customFormat="1" ht="15.75">
      <c r="A146" s="81" t="s">
        <v>1114</v>
      </c>
      <c r="B146" s="82" t="s">
        <v>141</v>
      </c>
      <c r="C146" s="82">
        <v>4</v>
      </c>
      <c r="D146" s="83" t="s">
        <v>213</v>
      </c>
      <c r="E146" s="83" t="s">
        <v>488</v>
      </c>
      <c r="F146" s="84" t="s">
        <v>155</v>
      </c>
      <c r="G146" s="89"/>
      <c r="H146" s="8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9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79"/>
      <c r="CW146" s="79"/>
      <c r="CX146" s="79"/>
      <c r="CY146" s="79"/>
      <c r="CZ146" s="79"/>
      <c r="DA146" s="79"/>
      <c r="DB146" s="79"/>
      <c r="DC146" s="79"/>
      <c r="DD146" s="79"/>
      <c r="DE146" s="79"/>
      <c r="DF146" s="79"/>
      <c r="DG146" s="79"/>
      <c r="DH146" s="79"/>
      <c r="DI146" s="79"/>
      <c r="DJ146" s="79"/>
      <c r="DK146" s="79"/>
      <c r="DL146" s="79"/>
      <c r="DM146" s="79"/>
      <c r="DN146" s="79"/>
      <c r="DO146" s="79"/>
      <c r="DP146" s="79"/>
      <c r="DQ146" s="79"/>
      <c r="DR146" s="79"/>
      <c r="DS146" s="79"/>
      <c r="DT146" s="79"/>
      <c r="DU146" s="79"/>
      <c r="DV146" s="79"/>
      <c r="DW146" s="79"/>
      <c r="DX146" s="79"/>
      <c r="DY146" s="79"/>
      <c r="DZ146" s="79"/>
      <c r="EA146" s="79"/>
      <c r="EB146" s="79"/>
      <c r="EC146" s="79"/>
      <c r="ED146" s="79"/>
      <c r="EE146" s="79"/>
      <c r="EF146" s="79"/>
      <c r="EG146" s="79"/>
      <c r="EH146" s="79"/>
      <c r="EI146" s="79"/>
      <c r="EJ146" s="79"/>
      <c r="EK146" s="79"/>
      <c r="EL146" s="79"/>
      <c r="EM146" s="79"/>
      <c r="EN146" s="79"/>
      <c r="EO146" s="79"/>
      <c r="EP146" s="79"/>
      <c r="EQ146" s="79"/>
      <c r="ER146" s="79"/>
      <c r="ES146" s="79"/>
      <c r="ET146" s="79"/>
      <c r="EU146" s="79"/>
      <c r="EV146" s="79"/>
      <c r="EW146" s="79"/>
      <c r="EX146" s="79"/>
      <c r="EY146" s="79"/>
      <c r="EZ146" s="79"/>
      <c r="FA146" s="79"/>
      <c r="FB146" s="79"/>
      <c r="FC146" s="79"/>
      <c r="FD146" s="79"/>
      <c r="FE146" s="79"/>
      <c r="FF146" s="79"/>
      <c r="FG146" s="79"/>
      <c r="FH146" s="79"/>
    </row>
    <row r="147" spans="1:164" s="80" customFormat="1" ht="15.75">
      <c r="A147" s="81" t="s">
        <v>1115</v>
      </c>
      <c r="B147" s="82" t="s">
        <v>141</v>
      </c>
      <c r="C147" s="82">
        <v>5</v>
      </c>
      <c r="D147" s="83" t="s">
        <v>216</v>
      </c>
      <c r="E147" s="83" t="s">
        <v>488</v>
      </c>
      <c r="F147" s="84"/>
      <c r="G147" s="85">
        <v>132</v>
      </c>
      <c r="H147" s="129">
        <v>106</v>
      </c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79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9"/>
      <c r="DM147" s="79"/>
      <c r="DN147" s="79"/>
      <c r="DO147" s="79"/>
      <c r="DP147" s="79"/>
      <c r="DQ147" s="79"/>
      <c r="DR147" s="79"/>
      <c r="DS147" s="79"/>
      <c r="DT147" s="79"/>
      <c r="DU147" s="79"/>
      <c r="DV147" s="79"/>
      <c r="DW147" s="79"/>
      <c r="DX147" s="79"/>
      <c r="DY147" s="79"/>
      <c r="DZ147" s="79"/>
      <c r="EA147" s="79"/>
      <c r="EB147" s="79"/>
      <c r="EC147" s="79"/>
      <c r="ED147" s="79"/>
      <c r="EE147" s="79"/>
      <c r="EF147" s="79"/>
      <c r="EG147" s="79"/>
      <c r="EH147" s="79"/>
      <c r="EI147" s="79"/>
      <c r="EJ147" s="79"/>
      <c r="EK147" s="79"/>
      <c r="EL147" s="79"/>
      <c r="EM147" s="79"/>
      <c r="EN147" s="79"/>
      <c r="EO147" s="79"/>
      <c r="EP147" s="79"/>
      <c r="EQ147" s="79"/>
      <c r="ER147" s="79"/>
      <c r="ES147" s="79"/>
      <c r="ET147" s="79"/>
      <c r="EU147" s="79"/>
      <c r="EV147" s="79"/>
      <c r="EW147" s="79"/>
      <c r="EX147" s="79"/>
      <c r="EY147" s="79"/>
      <c r="EZ147" s="79"/>
      <c r="FA147" s="79"/>
      <c r="FB147" s="79"/>
      <c r="FC147" s="79"/>
      <c r="FD147" s="79"/>
      <c r="FE147" s="79"/>
      <c r="FF147" s="79"/>
      <c r="FG147" s="79"/>
      <c r="FH147" s="79"/>
    </row>
    <row r="148" spans="1:164" s="80" customFormat="1" ht="15.75">
      <c r="A148" s="81" t="s">
        <v>1116</v>
      </c>
      <c r="B148" s="82" t="s">
        <v>141</v>
      </c>
      <c r="C148" s="82">
        <v>6</v>
      </c>
      <c r="D148" s="83" t="s">
        <v>217</v>
      </c>
      <c r="E148" s="83" t="s">
        <v>488</v>
      </c>
      <c r="F148" s="84"/>
      <c r="G148" s="85">
        <v>105</v>
      </c>
      <c r="H148" s="129">
        <v>84</v>
      </c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79"/>
      <c r="CW148" s="79"/>
      <c r="CX148" s="79"/>
      <c r="CY148" s="79"/>
      <c r="CZ148" s="79"/>
      <c r="DA148" s="79"/>
      <c r="DB148" s="79"/>
      <c r="DC148" s="79"/>
      <c r="DD148" s="79"/>
      <c r="DE148" s="79"/>
      <c r="DF148" s="79"/>
      <c r="DG148" s="79"/>
      <c r="DH148" s="79"/>
      <c r="DI148" s="79"/>
      <c r="DJ148" s="79"/>
      <c r="DK148" s="79"/>
      <c r="DL148" s="79"/>
      <c r="DM148" s="79"/>
      <c r="DN148" s="79"/>
      <c r="DO148" s="79"/>
      <c r="DP148" s="79"/>
      <c r="DQ148" s="79"/>
      <c r="DR148" s="79"/>
      <c r="DS148" s="79"/>
      <c r="DT148" s="79"/>
      <c r="DU148" s="79"/>
      <c r="DV148" s="79"/>
      <c r="DW148" s="79"/>
      <c r="DX148" s="79"/>
      <c r="DY148" s="79"/>
      <c r="DZ148" s="79"/>
      <c r="EA148" s="79"/>
      <c r="EB148" s="79"/>
      <c r="EC148" s="79"/>
      <c r="ED148" s="79"/>
      <c r="EE148" s="79"/>
      <c r="EF148" s="79"/>
      <c r="EG148" s="79"/>
      <c r="EH148" s="79"/>
      <c r="EI148" s="79"/>
      <c r="EJ148" s="79"/>
      <c r="EK148" s="79"/>
      <c r="EL148" s="79"/>
      <c r="EM148" s="79"/>
      <c r="EN148" s="79"/>
      <c r="EO148" s="79"/>
      <c r="EP148" s="79"/>
      <c r="EQ148" s="79"/>
      <c r="ER148" s="79"/>
      <c r="ES148" s="79"/>
      <c r="ET148" s="79"/>
      <c r="EU148" s="79"/>
      <c r="EV148" s="79"/>
      <c r="EW148" s="79"/>
      <c r="EX148" s="79"/>
      <c r="EY148" s="79"/>
      <c r="EZ148" s="79"/>
      <c r="FA148" s="79"/>
      <c r="FB148" s="79"/>
      <c r="FC148" s="79"/>
      <c r="FD148" s="79"/>
      <c r="FE148" s="79"/>
      <c r="FF148" s="79"/>
      <c r="FG148" s="79"/>
      <c r="FH148" s="79"/>
    </row>
    <row r="149" spans="1:164" s="80" customFormat="1" ht="31.5">
      <c r="A149" s="81" t="s">
        <v>1117</v>
      </c>
      <c r="B149" s="82" t="s">
        <v>141</v>
      </c>
      <c r="C149" s="82">
        <v>7</v>
      </c>
      <c r="D149" s="83" t="s">
        <v>284</v>
      </c>
      <c r="E149" s="83" t="s">
        <v>488</v>
      </c>
      <c r="F149" s="84" t="s">
        <v>155</v>
      </c>
      <c r="G149" s="89"/>
      <c r="H149" s="8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79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9"/>
      <c r="DM149" s="79"/>
      <c r="DN149" s="79"/>
      <c r="DO149" s="79"/>
      <c r="DP149" s="79"/>
      <c r="DQ149" s="79"/>
      <c r="DR149" s="79"/>
      <c r="DS149" s="79"/>
      <c r="DT149" s="79"/>
      <c r="DU149" s="79"/>
      <c r="DV149" s="79"/>
      <c r="DW149" s="79"/>
      <c r="DX149" s="79"/>
      <c r="DY149" s="79"/>
      <c r="DZ149" s="79"/>
      <c r="EA149" s="79"/>
      <c r="EB149" s="79"/>
      <c r="EC149" s="79"/>
      <c r="ED149" s="79"/>
      <c r="EE149" s="79"/>
      <c r="EF149" s="79"/>
      <c r="EG149" s="79"/>
      <c r="EH149" s="79"/>
      <c r="EI149" s="79"/>
      <c r="EJ149" s="79"/>
      <c r="EK149" s="79"/>
      <c r="EL149" s="79"/>
      <c r="EM149" s="79"/>
      <c r="EN149" s="79"/>
      <c r="EO149" s="79"/>
      <c r="EP149" s="79"/>
      <c r="EQ149" s="79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79"/>
      <c r="FF149" s="79"/>
      <c r="FG149" s="79"/>
      <c r="FH149" s="79"/>
    </row>
    <row r="150" spans="1:164" s="80" customFormat="1" ht="15.75">
      <c r="A150" s="81" t="s">
        <v>1118</v>
      </c>
      <c r="B150" s="82" t="s">
        <v>141</v>
      </c>
      <c r="C150" s="82" t="s">
        <v>297</v>
      </c>
      <c r="D150" s="83" t="s">
        <v>221</v>
      </c>
      <c r="E150" s="83" t="s">
        <v>488</v>
      </c>
      <c r="F150" s="84"/>
      <c r="G150" s="85">
        <v>94</v>
      </c>
      <c r="H150" s="129">
        <v>75</v>
      </c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79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79"/>
      <c r="DH150" s="79"/>
      <c r="DI150" s="79"/>
      <c r="DJ150" s="79"/>
      <c r="DK150" s="79"/>
      <c r="DL150" s="79"/>
      <c r="DM150" s="79"/>
      <c r="DN150" s="79"/>
      <c r="DO150" s="79"/>
      <c r="DP150" s="79"/>
      <c r="DQ150" s="79"/>
      <c r="DR150" s="79"/>
      <c r="DS150" s="79"/>
      <c r="DT150" s="79"/>
      <c r="DU150" s="79"/>
      <c r="DV150" s="79"/>
      <c r="DW150" s="79"/>
      <c r="DX150" s="79"/>
      <c r="DY150" s="79"/>
      <c r="DZ150" s="79"/>
      <c r="EA150" s="79"/>
      <c r="EB150" s="79"/>
      <c r="EC150" s="79"/>
      <c r="ED150" s="79"/>
      <c r="EE150" s="79"/>
      <c r="EF150" s="79"/>
      <c r="EG150" s="79"/>
      <c r="EH150" s="79"/>
      <c r="EI150" s="79"/>
      <c r="EJ150" s="79"/>
      <c r="EK150" s="79"/>
      <c r="EL150" s="79"/>
      <c r="EM150" s="79"/>
      <c r="EN150" s="79"/>
      <c r="EO150" s="79"/>
      <c r="EP150" s="79"/>
      <c r="EQ150" s="79"/>
      <c r="ER150" s="79"/>
      <c r="ES150" s="79"/>
      <c r="ET150" s="79"/>
      <c r="EU150" s="79"/>
      <c r="EV150" s="79"/>
      <c r="EW150" s="79"/>
      <c r="EX150" s="79"/>
      <c r="EY150" s="79"/>
      <c r="EZ150" s="79"/>
      <c r="FA150" s="79"/>
      <c r="FB150" s="79"/>
      <c r="FC150" s="79"/>
      <c r="FD150" s="79"/>
      <c r="FE150" s="79"/>
      <c r="FF150" s="79"/>
      <c r="FG150" s="79"/>
      <c r="FH150" s="79"/>
    </row>
    <row r="151" spans="1:164" s="80" customFormat="1" ht="15.75">
      <c r="A151" s="81" t="s">
        <v>1119</v>
      </c>
      <c r="B151" s="82" t="s">
        <v>141</v>
      </c>
      <c r="C151" s="82">
        <v>9</v>
      </c>
      <c r="D151" s="83" t="s">
        <v>219</v>
      </c>
      <c r="E151" s="83" t="s">
        <v>488</v>
      </c>
      <c r="F151" s="84"/>
      <c r="G151" s="85">
        <v>63</v>
      </c>
      <c r="H151" s="129">
        <v>49.95</v>
      </c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79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9"/>
      <c r="DM151" s="79"/>
      <c r="DN151" s="79"/>
      <c r="DO151" s="79"/>
      <c r="DP151" s="79"/>
      <c r="DQ151" s="79"/>
      <c r="DR151" s="79"/>
      <c r="DS151" s="79"/>
      <c r="DT151" s="79"/>
      <c r="DU151" s="79"/>
      <c r="DV151" s="79"/>
      <c r="DW151" s="79"/>
      <c r="DX151" s="79"/>
      <c r="DY151" s="79"/>
      <c r="DZ151" s="79"/>
      <c r="EA151" s="79"/>
      <c r="EB151" s="79"/>
      <c r="EC151" s="79"/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79"/>
      <c r="EO151" s="79"/>
      <c r="EP151" s="79"/>
      <c r="EQ151" s="79"/>
      <c r="ER151" s="79"/>
      <c r="ES151" s="79"/>
      <c r="ET151" s="79"/>
      <c r="EU151" s="79"/>
      <c r="EV151" s="79"/>
      <c r="EW151" s="79"/>
      <c r="EX151" s="79"/>
      <c r="EY151" s="79"/>
      <c r="EZ151" s="79"/>
      <c r="FA151" s="79"/>
      <c r="FB151" s="79"/>
      <c r="FC151" s="79"/>
      <c r="FD151" s="79"/>
      <c r="FE151" s="79"/>
      <c r="FF151" s="79"/>
      <c r="FG151" s="79"/>
      <c r="FH151" s="79"/>
    </row>
    <row r="152" spans="1:164" s="80" customFormat="1" ht="31.5">
      <c r="A152" s="81" t="s">
        <v>1120</v>
      </c>
      <c r="B152" s="82" t="s">
        <v>141</v>
      </c>
      <c r="C152" s="82">
        <v>10</v>
      </c>
      <c r="D152" s="83" t="s">
        <v>181</v>
      </c>
      <c r="E152" s="83" t="s">
        <v>488</v>
      </c>
      <c r="F152" s="84" t="s">
        <v>155</v>
      </c>
      <c r="G152" s="89"/>
      <c r="H152" s="8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79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9"/>
      <c r="DM152" s="79"/>
      <c r="DN152" s="79"/>
      <c r="DO152" s="79"/>
      <c r="DP152" s="79"/>
      <c r="DQ152" s="79"/>
      <c r="DR152" s="79"/>
      <c r="DS152" s="79"/>
      <c r="DT152" s="79"/>
      <c r="DU152" s="79"/>
      <c r="DV152" s="79"/>
      <c r="DW152" s="79"/>
      <c r="DX152" s="79"/>
      <c r="DY152" s="79"/>
      <c r="DZ152" s="79"/>
      <c r="EA152" s="79"/>
      <c r="EB152" s="79"/>
      <c r="EC152" s="79"/>
      <c r="ED152" s="79"/>
      <c r="EE152" s="79"/>
      <c r="EF152" s="79"/>
      <c r="EG152" s="79"/>
      <c r="EH152" s="79"/>
      <c r="EI152" s="79"/>
      <c r="EJ152" s="79"/>
      <c r="EK152" s="79"/>
      <c r="EL152" s="79"/>
      <c r="EM152" s="79"/>
      <c r="EN152" s="79"/>
      <c r="EO152" s="79"/>
      <c r="EP152" s="79"/>
      <c r="EQ152" s="79"/>
      <c r="ER152" s="79"/>
      <c r="ES152" s="79"/>
      <c r="ET152" s="79"/>
      <c r="EU152" s="79"/>
      <c r="EV152" s="79"/>
      <c r="EW152" s="79"/>
      <c r="EX152" s="79"/>
      <c r="EY152" s="79"/>
      <c r="EZ152" s="79"/>
      <c r="FA152" s="79"/>
      <c r="FB152" s="79"/>
      <c r="FC152" s="79"/>
      <c r="FD152" s="79"/>
      <c r="FE152" s="79"/>
      <c r="FF152" s="79"/>
      <c r="FG152" s="79"/>
      <c r="FH152" s="79"/>
    </row>
    <row r="153" spans="1:164" s="80" customFormat="1" ht="15.75">
      <c r="A153" s="81" t="s">
        <v>1121</v>
      </c>
      <c r="B153" s="82" t="s">
        <v>141</v>
      </c>
      <c r="C153" s="82" t="s">
        <v>159</v>
      </c>
      <c r="D153" s="83" t="s">
        <v>288</v>
      </c>
      <c r="E153" s="83" t="s">
        <v>488</v>
      </c>
      <c r="F153" s="84"/>
      <c r="G153" s="85">
        <v>115</v>
      </c>
      <c r="H153" s="129">
        <v>92</v>
      </c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79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79"/>
      <c r="DK153" s="79"/>
      <c r="DL153" s="79"/>
      <c r="DM153" s="79"/>
      <c r="DN153" s="79"/>
      <c r="DO153" s="79"/>
      <c r="DP153" s="79"/>
      <c r="DQ153" s="79"/>
      <c r="DR153" s="79"/>
      <c r="DS153" s="79"/>
      <c r="DT153" s="79"/>
      <c r="DU153" s="79"/>
      <c r="DV153" s="79"/>
      <c r="DW153" s="79"/>
      <c r="DX153" s="79"/>
      <c r="DY153" s="79"/>
      <c r="DZ153" s="79"/>
      <c r="EA153" s="79"/>
      <c r="EB153" s="79"/>
      <c r="EC153" s="79"/>
      <c r="ED153" s="79"/>
      <c r="EE153" s="79"/>
      <c r="EF153" s="79"/>
      <c r="EG153" s="79"/>
      <c r="EH153" s="79"/>
      <c r="EI153" s="79"/>
      <c r="EJ153" s="79"/>
      <c r="EK153" s="79"/>
      <c r="EL153" s="79"/>
      <c r="EM153" s="79"/>
      <c r="EN153" s="79"/>
      <c r="EO153" s="79"/>
      <c r="EP153" s="79"/>
      <c r="EQ153" s="79"/>
      <c r="ER153" s="79"/>
      <c r="ES153" s="79"/>
      <c r="ET153" s="79"/>
      <c r="EU153" s="79"/>
      <c r="EV153" s="79"/>
      <c r="EW153" s="79"/>
      <c r="EX153" s="79"/>
      <c r="EY153" s="79"/>
      <c r="EZ153" s="79"/>
      <c r="FA153" s="79"/>
      <c r="FB153" s="79"/>
      <c r="FC153" s="79"/>
      <c r="FD153" s="79"/>
      <c r="FE153" s="79"/>
      <c r="FF153" s="79"/>
      <c r="FG153" s="79"/>
      <c r="FH153" s="79"/>
    </row>
    <row r="154" spans="1:164" s="80" customFormat="1" ht="15.75">
      <c r="A154" s="81" t="s">
        <v>1122</v>
      </c>
      <c r="B154" s="82" t="s">
        <v>141</v>
      </c>
      <c r="C154" s="82" t="s">
        <v>160</v>
      </c>
      <c r="D154" s="83" t="s">
        <v>182</v>
      </c>
      <c r="E154" s="83" t="s">
        <v>488</v>
      </c>
      <c r="F154" s="84"/>
      <c r="G154" s="85">
        <v>87</v>
      </c>
      <c r="H154" s="129">
        <v>70</v>
      </c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79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9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79"/>
      <c r="EB154" s="79"/>
      <c r="EC154" s="79"/>
      <c r="ED154" s="79"/>
      <c r="EE154" s="79"/>
      <c r="EF154" s="79"/>
      <c r="EG154" s="79"/>
      <c r="EH154" s="79"/>
      <c r="EI154" s="79"/>
      <c r="EJ154" s="79"/>
      <c r="EK154" s="79"/>
      <c r="EL154" s="79"/>
      <c r="EM154" s="79"/>
      <c r="EN154" s="79"/>
      <c r="EO154" s="79"/>
      <c r="EP154" s="79"/>
      <c r="EQ154" s="79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79"/>
      <c r="FF154" s="79"/>
      <c r="FG154" s="79"/>
      <c r="FH154" s="79"/>
    </row>
    <row r="155" spans="1:164" s="80" customFormat="1" ht="15.75">
      <c r="A155" s="81" t="s">
        <v>1123</v>
      </c>
      <c r="B155" s="82" t="s">
        <v>141</v>
      </c>
      <c r="C155" s="82">
        <v>12</v>
      </c>
      <c r="D155" s="83" t="s">
        <v>289</v>
      </c>
      <c r="E155" s="83" t="s">
        <v>488</v>
      </c>
      <c r="F155" s="84" t="s">
        <v>155</v>
      </c>
      <c r="G155" s="89"/>
      <c r="H155" s="8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79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9"/>
      <c r="DM155" s="79"/>
      <c r="DN155" s="79"/>
      <c r="DO155" s="79"/>
      <c r="DP155" s="79"/>
      <c r="DQ155" s="79"/>
      <c r="DR155" s="79"/>
      <c r="DS155" s="79"/>
      <c r="DT155" s="79"/>
      <c r="DU155" s="79"/>
      <c r="DV155" s="79"/>
      <c r="DW155" s="79"/>
      <c r="DX155" s="79"/>
      <c r="DY155" s="79"/>
      <c r="DZ155" s="79"/>
      <c r="EA155" s="79"/>
      <c r="EB155" s="79"/>
      <c r="EC155" s="79"/>
      <c r="ED155" s="79"/>
      <c r="EE155" s="79"/>
      <c r="EF155" s="79"/>
      <c r="EG155" s="79"/>
      <c r="EH155" s="79"/>
      <c r="EI155" s="79"/>
      <c r="EJ155" s="79"/>
      <c r="EK155" s="79"/>
      <c r="EL155" s="79"/>
      <c r="EM155" s="79"/>
      <c r="EN155" s="79"/>
      <c r="EO155" s="79"/>
      <c r="EP155" s="79"/>
      <c r="EQ155" s="79"/>
      <c r="ER155" s="79"/>
      <c r="ES155" s="79"/>
      <c r="ET155" s="79"/>
      <c r="EU155" s="79"/>
      <c r="EV155" s="79"/>
      <c r="EW155" s="79"/>
      <c r="EX155" s="79"/>
      <c r="EY155" s="79"/>
      <c r="EZ155" s="79"/>
      <c r="FA155" s="79"/>
      <c r="FB155" s="79"/>
      <c r="FC155" s="79"/>
      <c r="FD155" s="79"/>
      <c r="FE155" s="79"/>
      <c r="FF155" s="79"/>
      <c r="FG155" s="79"/>
      <c r="FH155" s="79"/>
    </row>
    <row r="156" spans="1:164" s="80" customFormat="1" ht="15.75">
      <c r="A156" s="81" t="s">
        <v>1124</v>
      </c>
      <c r="B156" s="82" t="s">
        <v>141</v>
      </c>
      <c r="C156" s="82">
        <v>13</v>
      </c>
      <c r="D156" s="83" t="s">
        <v>183</v>
      </c>
      <c r="E156" s="83" t="s">
        <v>488</v>
      </c>
      <c r="F156" s="84"/>
      <c r="G156" s="89"/>
      <c r="H156" s="8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9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79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9"/>
      <c r="DM156" s="79"/>
      <c r="DN156" s="79"/>
      <c r="DO156" s="79"/>
      <c r="DP156" s="79"/>
      <c r="DQ156" s="79"/>
      <c r="DR156" s="79"/>
      <c r="DS156" s="79"/>
      <c r="DT156" s="79"/>
      <c r="DU156" s="79"/>
      <c r="DV156" s="79"/>
      <c r="DW156" s="79"/>
      <c r="DX156" s="79"/>
      <c r="DY156" s="79"/>
      <c r="DZ156" s="79"/>
      <c r="EA156" s="79"/>
      <c r="EB156" s="79"/>
      <c r="EC156" s="79"/>
      <c r="ED156" s="79"/>
      <c r="EE156" s="79"/>
      <c r="EF156" s="79"/>
      <c r="EG156" s="79"/>
      <c r="EH156" s="79"/>
      <c r="EI156" s="79"/>
      <c r="EJ156" s="79"/>
      <c r="EK156" s="79"/>
      <c r="EL156" s="79"/>
      <c r="EM156" s="79"/>
      <c r="EN156" s="79"/>
      <c r="EO156" s="79"/>
      <c r="EP156" s="79"/>
      <c r="EQ156" s="79"/>
      <c r="ER156" s="79"/>
      <c r="ES156" s="79"/>
      <c r="ET156" s="79"/>
      <c r="EU156" s="79"/>
      <c r="EV156" s="79"/>
      <c r="EW156" s="79"/>
      <c r="EX156" s="79"/>
      <c r="EY156" s="79"/>
      <c r="EZ156" s="79"/>
      <c r="FA156" s="79"/>
      <c r="FB156" s="79"/>
      <c r="FC156" s="79"/>
      <c r="FD156" s="79"/>
      <c r="FE156" s="79"/>
      <c r="FF156" s="79"/>
      <c r="FG156" s="79"/>
      <c r="FH156" s="79"/>
    </row>
    <row r="157" spans="1:164" s="80" customFormat="1" ht="15.75">
      <c r="A157" s="81" t="s">
        <v>1125</v>
      </c>
      <c r="B157" s="82" t="s">
        <v>141</v>
      </c>
      <c r="C157" s="82">
        <v>14</v>
      </c>
      <c r="D157" s="83" t="s">
        <v>184</v>
      </c>
      <c r="E157" s="83" t="s">
        <v>488</v>
      </c>
      <c r="F157" s="84" t="s">
        <v>155</v>
      </c>
      <c r="G157" s="89"/>
      <c r="H157" s="8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9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79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9"/>
      <c r="DM157" s="79"/>
      <c r="DN157" s="79"/>
      <c r="DO157" s="79"/>
      <c r="DP157" s="79"/>
      <c r="DQ157" s="79"/>
      <c r="DR157" s="79"/>
      <c r="DS157" s="79"/>
      <c r="DT157" s="79"/>
      <c r="DU157" s="79"/>
      <c r="DV157" s="79"/>
      <c r="DW157" s="79"/>
      <c r="DX157" s="79"/>
      <c r="DY157" s="79"/>
      <c r="DZ157" s="79"/>
      <c r="EA157" s="79"/>
      <c r="EB157" s="79"/>
      <c r="EC157" s="79"/>
      <c r="ED157" s="79"/>
      <c r="EE157" s="79"/>
      <c r="EF157" s="79"/>
      <c r="EG157" s="79"/>
      <c r="EH157" s="79"/>
      <c r="EI157" s="79"/>
      <c r="EJ157" s="79"/>
      <c r="EK157" s="79"/>
      <c r="EL157" s="79"/>
      <c r="EM157" s="79"/>
      <c r="EN157" s="79"/>
      <c r="EO157" s="79"/>
      <c r="EP157" s="79"/>
      <c r="EQ157" s="79"/>
      <c r="ER157" s="79"/>
      <c r="ES157" s="79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79"/>
      <c r="FF157" s="79"/>
      <c r="FG157" s="79"/>
      <c r="FH157" s="79"/>
    </row>
    <row r="158" spans="1:164" s="80" customFormat="1" ht="15.75">
      <c r="A158" s="81" t="s">
        <v>1126</v>
      </c>
      <c r="B158" s="82" t="s">
        <v>141</v>
      </c>
      <c r="C158" s="82">
        <v>15</v>
      </c>
      <c r="D158" s="83" t="s">
        <v>185</v>
      </c>
      <c r="E158" s="83" t="s">
        <v>488</v>
      </c>
      <c r="F158" s="84" t="s">
        <v>155</v>
      </c>
      <c r="G158" s="89"/>
      <c r="H158" s="8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9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79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9"/>
      <c r="DM158" s="79"/>
      <c r="DN158" s="79"/>
      <c r="DO158" s="79"/>
      <c r="DP158" s="79"/>
      <c r="DQ158" s="79"/>
      <c r="DR158" s="79"/>
      <c r="DS158" s="79"/>
      <c r="DT158" s="79"/>
      <c r="DU158" s="79"/>
      <c r="DV158" s="79"/>
      <c r="DW158" s="79"/>
      <c r="DX158" s="79"/>
      <c r="DY158" s="79"/>
      <c r="DZ158" s="79"/>
      <c r="EA158" s="79"/>
      <c r="EB158" s="79"/>
      <c r="EC158" s="79"/>
      <c r="ED158" s="79"/>
      <c r="EE158" s="79"/>
      <c r="EF158" s="79"/>
      <c r="EG158" s="79"/>
      <c r="EH158" s="79"/>
      <c r="EI158" s="79"/>
      <c r="EJ158" s="79"/>
      <c r="EK158" s="79"/>
      <c r="EL158" s="79"/>
      <c r="EM158" s="79"/>
      <c r="EN158" s="79"/>
      <c r="EO158" s="79"/>
      <c r="EP158" s="79"/>
      <c r="EQ158" s="79"/>
      <c r="ER158" s="79"/>
      <c r="ES158" s="79"/>
      <c r="ET158" s="79"/>
      <c r="EU158" s="79"/>
      <c r="EV158" s="79"/>
      <c r="EW158" s="79"/>
      <c r="EX158" s="79"/>
      <c r="EY158" s="79"/>
      <c r="EZ158" s="79"/>
      <c r="FA158" s="79"/>
      <c r="FB158" s="79"/>
      <c r="FC158" s="79"/>
      <c r="FD158" s="79"/>
      <c r="FE158" s="79"/>
      <c r="FF158" s="79"/>
      <c r="FG158" s="79"/>
      <c r="FH158" s="79"/>
    </row>
    <row r="159" spans="1:164" s="80" customFormat="1" ht="15.75">
      <c r="A159" s="81" t="s">
        <v>1127</v>
      </c>
      <c r="B159" s="82" t="s">
        <v>141</v>
      </c>
      <c r="C159" s="82">
        <v>16</v>
      </c>
      <c r="D159" s="83" t="s">
        <v>186</v>
      </c>
      <c r="E159" s="83" t="s">
        <v>488</v>
      </c>
      <c r="F159" s="84"/>
      <c r="G159" s="85">
        <v>112</v>
      </c>
      <c r="H159" s="129">
        <v>90</v>
      </c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9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79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  <c r="DH159" s="79"/>
      <c r="DI159" s="79"/>
      <c r="DJ159" s="79"/>
      <c r="DK159" s="79"/>
      <c r="DL159" s="79"/>
      <c r="DM159" s="79"/>
      <c r="DN159" s="79"/>
      <c r="DO159" s="79"/>
      <c r="DP159" s="79"/>
      <c r="DQ159" s="79"/>
      <c r="DR159" s="79"/>
      <c r="DS159" s="79"/>
      <c r="DT159" s="79"/>
      <c r="DU159" s="79"/>
      <c r="DV159" s="79"/>
      <c r="DW159" s="79"/>
      <c r="DX159" s="79"/>
      <c r="DY159" s="79"/>
      <c r="DZ159" s="79"/>
      <c r="EA159" s="79"/>
      <c r="EB159" s="79"/>
      <c r="EC159" s="79"/>
      <c r="ED159" s="79"/>
      <c r="EE159" s="79"/>
      <c r="EF159" s="79"/>
      <c r="EG159" s="79"/>
      <c r="EH159" s="79"/>
      <c r="EI159" s="79"/>
      <c r="EJ159" s="79"/>
      <c r="EK159" s="79"/>
      <c r="EL159" s="79"/>
      <c r="EM159" s="79"/>
      <c r="EN159" s="79"/>
      <c r="EO159" s="79"/>
      <c r="EP159" s="79"/>
      <c r="EQ159" s="79"/>
      <c r="ER159" s="79"/>
      <c r="ES159" s="79"/>
      <c r="ET159" s="79"/>
      <c r="EU159" s="79"/>
      <c r="EV159" s="79"/>
      <c r="EW159" s="79"/>
      <c r="EX159" s="79"/>
      <c r="EY159" s="79"/>
      <c r="EZ159" s="79"/>
      <c r="FA159" s="79"/>
      <c r="FB159" s="79"/>
      <c r="FC159" s="79"/>
      <c r="FD159" s="79"/>
      <c r="FE159" s="79"/>
      <c r="FF159" s="79"/>
      <c r="FG159" s="79"/>
      <c r="FH159" s="79"/>
    </row>
    <row r="160" spans="1:164" s="80" customFormat="1" ht="15.75">
      <c r="A160" s="81" t="s">
        <v>1128</v>
      </c>
      <c r="B160" s="82" t="s">
        <v>141</v>
      </c>
      <c r="C160" s="82" t="s">
        <v>161</v>
      </c>
      <c r="D160" s="83" t="s">
        <v>187</v>
      </c>
      <c r="E160" s="83" t="s">
        <v>488</v>
      </c>
      <c r="F160" s="84"/>
      <c r="G160" s="85">
        <v>94</v>
      </c>
      <c r="H160" s="129">
        <v>75</v>
      </c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79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79"/>
      <c r="DQ160" s="79"/>
      <c r="DR160" s="79"/>
      <c r="DS160" s="79"/>
      <c r="DT160" s="79"/>
      <c r="DU160" s="79"/>
      <c r="DV160" s="79"/>
      <c r="DW160" s="79"/>
      <c r="DX160" s="79"/>
      <c r="DY160" s="79"/>
      <c r="DZ160" s="79"/>
      <c r="EA160" s="79"/>
      <c r="EB160" s="79"/>
      <c r="EC160" s="79"/>
      <c r="ED160" s="79"/>
      <c r="EE160" s="79"/>
      <c r="EF160" s="79"/>
      <c r="EG160" s="79"/>
      <c r="EH160" s="79"/>
      <c r="EI160" s="79"/>
      <c r="EJ160" s="79"/>
      <c r="EK160" s="79"/>
      <c r="EL160" s="79"/>
      <c r="EM160" s="79"/>
      <c r="EN160" s="79"/>
      <c r="EO160" s="79"/>
      <c r="EP160" s="79"/>
      <c r="EQ160" s="79"/>
      <c r="ER160" s="79"/>
      <c r="ES160" s="79"/>
      <c r="ET160" s="79"/>
      <c r="EU160" s="79"/>
      <c r="EV160" s="79"/>
      <c r="EW160" s="79"/>
      <c r="EX160" s="79"/>
      <c r="EY160" s="79"/>
      <c r="EZ160" s="79"/>
      <c r="FA160" s="79"/>
      <c r="FB160" s="79"/>
      <c r="FC160" s="79"/>
      <c r="FD160" s="79"/>
      <c r="FE160" s="79"/>
      <c r="FF160" s="79"/>
      <c r="FG160" s="79"/>
      <c r="FH160" s="79"/>
    </row>
    <row r="161" spans="1:164" s="80" customFormat="1" ht="15.75">
      <c r="A161" s="81" t="s">
        <v>1129</v>
      </c>
      <c r="B161" s="82" t="s">
        <v>141</v>
      </c>
      <c r="C161" s="82" t="s">
        <v>162</v>
      </c>
      <c r="D161" s="83" t="s">
        <v>188</v>
      </c>
      <c r="E161" s="83" t="s">
        <v>488</v>
      </c>
      <c r="F161" s="84"/>
      <c r="G161" s="85">
        <v>113</v>
      </c>
      <c r="H161" s="129">
        <v>90</v>
      </c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79"/>
      <c r="CW161" s="79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9"/>
      <c r="DM161" s="79"/>
      <c r="DN161" s="79"/>
      <c r="DO161" s="79"/>
      <c r="DP161" s="79"/>
      <c r="DQ161" s="79"/>
      <c r="DR161" s="79"/>
      <c r="DS161" s="79"/>
      <c r="DT161" s="79"/>
      <c r="DU161" s="79"/>
      <c r="DV161" s="79"/>
      <c r="DW161" s="79"/>
      <c r="DX161" s="79"/>
      <c r="DY161" s="79"/>
      <c r="DZ161" s="79"/>
      <c r="EA161" s="79"/>
      <c r="EB161" s="79"/>
      <c r="EC161" s="79"/>
      <c r="ED161" s="79"/>
      <c r="EE161" s="79"/>
      <c r="EF161" s="79"/>
      <c r="EG161" s="79"/>
      <c r="EH161" s="79"/>
      <c r="EI161" s="79"/>
      <c r="EJ161" s="79"/>
      <c r="EK161" s="79"/>
      <c r="EL161" s="79"/>
      <c r="EM161" s="79"/>
      <c r="EN161" s="79"/>
      <c r="EO161" s="79"/>
      <c r="EP161" s="79"/>
      <c r="EQ161" s="79"/>
      <c r="ER161" s="79"/>
      <c r="ES161" s="79"/>
      <c r="ET161" s="79"/>
      <c r="EU161" s="79"/>
      <c r="EV161" s="79"/>
      <c r="EW161" s="79"/>
      <c r="EX161" s="79"/>
      <c r="EY161" s="79"/>
      <c r="EZ161" s="79"/>
      <c r="FA161" s="79"/>
      <c r="FB161" s="79"/>
      <c r="FC161" s="79"/>
      <c r="FD161" s="79"/>
      <c r="FE161" s="79"/>
      <c r="FF161" s="79"/>
      <c r="FG161" s="79"/>
      <c r="FH161" s="79"/>
    </row>
    <row r="162" spans="1:164" s="80" customFormat="1" ht="15.75">
      <c r="A162" s="81" t="s">
        <v>1130</v>
      </c>
      <c r="B162" s="82" t="s">
        <v>141</v>
      </c>
      <c r="C162" s="82">
        <v>18</v>
      </c>
      <c r="D162" s="83" t="s">
        <v>189</v>
      </c>
      <c r="E162" s="83" t="s">
        <v>488</v>
      </c>
      <c r="F162" s="84" t="s">
        <v>155</v>
      </c>
      <c r="G162" s="89"/>
      <c r="H162" s="8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  <c r="CO162" s="79"/>
      <c r="CP162" s="79"/>
      <c r="CQ162" s="79"/>
      <c r="CR162" s="79"/>
      <c r="CS162" s="79"/>
      <c r="CT162" s="79"/>
      <c r="CU162" s="79"/>
      <c r="CV162" s="79"/>
      <c r="CW162" s="79"/>
      <c r="CX162" s="79"/>
      <c r="CY162" s="79"/>
      <c r="CZ162" s="79"/>
      <c r="DA162" s="79"/>
      <c r="DB162" s="79"/>
      <c r="DC162" s="79"/>
      <c r="DD162" s="79"/>
      <c r="DE162" s="79"/>
      <c r="DF162" s="79"/>
      <c r="DG162" s="79"/>
      <c r="DH162" s="79"/>
      <c r="DI162" s="79"/>
      <c r="DJ162" s="79"/>
      <c r="DK162" s="79"/>
      <c r="DL162" s="79"/>
      <c r="DM162" s="79"/>
      <c r="DN162" s="79"/>
      <c r="DO162" s="79"/>
      <c r="DP162" s="79"/>
      <c r="DQ162" s="79"/>
      <c r="DR162" s="79"/>
      <c r="DS162" s="79"/>
      <c r="DT162" s="79"/>
      <c r="DU162" s="79"/>
      <c r="DV162" s="79"/>
      <c r="DW162" s="79"/>
      <c r="DX162" s="79"/>
      <c r="DY162" s="79"/>
      <c r="DZ162" s="79"/>
      <c r="EA162" s="79"/>
      <c r="EB162" s="79"/>
      <c r="EC162" s="79"/>
      <c r="ED162" s="79"/>
      <c r="EE162" s="79"/>
      <c r="EF162" s="79"/>
      <c r="EG162" s="79"/>
      <c r="EH162" s="79"/>
      <c r="EI162" s="79"/>
      <c r="EJ162" s="79"/>
      <c r="EK162" s="79"/>
      <c r="EL162" s="79"/>
      <c r="EM162" s="79"/>
      <c r="EN162" s="79"/>
      <c r="EO162" s="79"/>
      <c r="EP162" s="79"/>
      <c r="EQ162" s="79"/>
      <c r="ER162" s="79"/>
      <c r="ES162" s="79"/>
      <c r="ET162" s="79"/>
      <c r="EU162" s="79"/>
      <c r="EV162" s="79"/>
      <c r="EW162" s="79"/>
      <c r="EX162" s="79"/>
      <c r="EY162" s="79"/>
      <c r="EZ162" s="79"/>
      <c r="FA162" s="79"/>
      <c r="FB162" s="79"/>
      <c r="FC162" s="79"/>
      <c r="FD162" s="79"/>
      <c r="FE162" s="79"/>
      <c r="FF162" s="79"/>
      <c r="FG162" s="79"/>
      <c r="FH162" s="79"/>
    </row>
    <row r="163" spans="1:164" s="80" customFormat="1" ht="15.75">
      <c r="A163" s="81" t="s">
        <v>1131</v>
      </c>
      <c r="B163" s="82" t="s">
        <v>141</v>
      </c>
      <c r="C163" s="82">
        <v>19</v>
      </c>
      <c r="D163" s="83" t="s">
        <v>190</v>
      </c>
      <c r="E163" s="83" t="s">
        <v>488</v>
      </c>
      <c r="F163" s="84"/>
      <c r="G163" s="85">
        <v>139</v>
      </c>
      <c r="H163" s="129">
        <v>111</v>
      </c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  <c r="CO163" s="79"/>
      <c r="CP163" s="79"/>
      <c r="CQ163" s="79"/>
      <c r="CR163" s="79"/>
      <c r="CS163" s="79"/>
      <c r="CT163" s="79"/>
      <c r="CU163" s="79"/>
      <c r="CV163" s="79"/>
      <c r="CW163" s="79"/>
      <c r="CX163" s="79"/>
      <c r="CY163" s="79"/>
      <c r="CZ163" s="79"/>
      <c r="DA163" s="79"/>
      <c r="DB163" s="79"/>
      <c r="DC163" s="79"/>
      <c r="DD163" s="79"/>
      <c r="DE163" s="79"/>
      <c r="DF163" s="79"/>
      <c r="DG163" s="79"/>
      <c r="DH163" s="79"/>
      <c r="DI163" s="79"/>
      <c r="DJ163" s="79"/>
      <c r="DK163" s="79"/>
      <c r="DL163" s="79"/>
      <c r="DM163" s="79"/>
      <c r="DN163" s="79"/>
      <c r="DO163" s="79"/>
      <c r="DP163" s="79"/>
      <c r="DQ163" s="79"/>
      <c r="DR163" s="79"/>
      <c r="DS163" s="79"/>
      <c r="DT163" s="79"/>
      <c r="DU163" s="79"/>
      <c r="DV163" s="79"/>
      <c r="DW163" s="79"/>
      <c r="DX163" s="79"/>
      <c r="DY163" s="79"/>
      <c r="DZ163" s="79"/>
      <c r="EA163" s="79"/>
      <c r="EB163" s="79"/>
      <c r="EC163" s="79"/>
      <c r="ED163" s="79"/>
      <c r="EE163" s="79"/>
      <c r="EF163" s="79"/>
      <c r="EG163" s="79"/>
      <c r="EH163" s="79"/>
      <c r="EI163" s="79"/>
      <c r="EJ163" s="79"/>
      <c r="EK163" s="79"/>
      <c r="EL163" s="79"/>
      <c r="EM163" s="79"/>
      <c r="EN163" s="79"/>
      <c r="EO163" s="79"/>
      <c r="EP163" s="79"/>
      <c r="EQ163" s="79"/>
      <c r="ER163" s="79"/>
      <c r="ES163" s="79"/>
      <c r="ET163" s="79"/>
      <c r="EU163" s="79"/>
      <c r="EV163" s="79"/>
      <c r="EW163" s="79"/>
      <c r="EX163" s="79"/>
      <c r="EY163" s="79"/>
      <c r="EZ163" s="79"/>
      <c r="FA163" s="79"/>
      <c r="FB163" s="79"/>
      <c r="FC163" s="79"/>
      <c r="FD163" s="79"/>
      <c r="FE163" s="79"/>
      <c r="FF163" s="79"/>
      <c r="FG163" s="79"/>
      <c r="FH163" s="79"/>
    </row>
    <row r="164" spans="1:164" s="80" customFormat="1" ht="15.75">
      <c r="A164" s="81" t="s">
        <v>1132</v>
      </c>
      <c r="B164" s="82" t="s">
        <v>141</v>
      </c>
      <c r="C164" s="82">
        <v>20</v>
      </c>
      <c r="D164" s="83" t="s">
        <v>191</v>
      </c>
      <c r="E164" s="83" t="s">
        <v>488</v>
      </c>
      <c r="F164" s="84"/>
      <c r="G164" s="85">
        <v>124</v>
      </c>
      <c r="H164" s="129">
        <v>99</v>
      </c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79"/>
      <c r="CB164" s="79"/>
      <c r="CC164" s="79"/>
      <c r="CD164" s="79"/>
      <c r="CE164" s="79"/>
      <c r="CF164" s="79"/>
      <c r="CG164" s="79"/>
      <c r="CH164" s="79"/>
      <c r="CI164" s="79"/>
      <c r="CJ164" s="79"/>
      <c r="CK164" s="79"/>
      <c r="CL164" s="79"/>
      <c r="CM164" s="79"/>
      <c r="CN164" s="79"/>
      <c r="CO164" s="79"/>
      <c r="CP164" s="79"/>
      <c r="CQ164" s="79"/>
      <c r="CR164" s="79"/>
      <c r="CS164" s="79"/>
      <c r="CT164" s="79"/>
      <c r="CU164" s="79"/>
      <c r="CV164" s="79"/>
      <c r="CW164" s="79"/>
      <c r="CX164" s="79"/>
      <c r="CY164" s="79"/>
      <c r="CZ164" s="79"/>
      <c r="DA164" s="79"/>
      <c r="DB164" s="79"/>
      <c r="DC164" s="79"/>
      <c r="DD164" s="79"/>
      <c r="DE164" s="79"/>
      <c r="DF164" s="79"/>
      <c r="DG164" s="79"/>
      <c r="DH164" s="79"/>
      <c r="DI164" s="79"/>
      <c r="DJ164" s="79"/>
      <c r="DK164" s="79"/>
      <c r="DL164" s="79"/>
      <c r="DM164" s="79"/>
      <c r="DN164" s="79"/>
      <c r="DO164" s="79"/>
      <c r="DP164" s="79"/>
      <c r="DQ164" s="79"/>
      <c r="DR164" s="79"/>
      <c r="DS164" s="79"/>
      <c r="DT164" s="79"/>
      <c r="DU164" s="79"/>
      <c r="DV164" s="79"/>
      <c r="DW164" s="79"/>
      <c r="DX164" s="79"/>
      <c r="DY164" s="79"/>
      <c r="DZ164" s="79"/>
      <c r="EA164" s="79"/>
      <c r="EB164" s="79"/>
      <c r="EC164" s="79"/>
      <c r="ED164" s="79"/>
      <c r="EE164" s="79"/>
      <c r="EF164" s="79"/>
      <c r="EG164" s="79"/>
      <c r="EH164" s="79"/>
      <c r="EI164" s="79"/>
      <c r="EJ164" s="79"/>
      <c r="EK164" s="79"/>
      <c r="EL164" s="79"/>
      <c r="EM164" s="79"/>
      <c r="EN164" s="79"/>
      <c r="EO164" s="79"/>
      <c r="EP164" s="79"/>
      <c r="EQ164" s="79"/>
      <c r="ER164" s="79"/>
      <c r="ES164" s="79"/>
      <c r="ET164" s="79"/>
      <c r="EU164" s="79"/>
      <c r="EV164" s="79"/>
      <c r="EW164" s="79"/>
      <c r="EX164" s="79"/>
      <c r="EY164" s="79"/>
      <c r="EZ164" s="79"/>
      <c r="FA164" s="79"/>
      <c r="FB164" s="79"/>
      <c r="FC164" s="79"/>
      <c r="FD164" s="79"/>
      <c r="FE164" s="79"/>
      <c r="FF164" s="79"/>
      <c r="FG164" s="79"/>
      <c r="FH164" s="79"/>
    </row>
    <row r="165" spans="1:164" s="80" customFormat="1" ht="15.75">
      <c r="A165" s="81" t="s">
        <v>1133</v>
      </c>
      <c r="B165" s="82" t="s">
        <v>141</v>
      </c>
      <c r="C165" s="82">
        <v>21</v>
      </c>
      <c r="D165" s="83" t="s">
        <v>290</v>
      </c>
      <c r="E165" s="83" t="s">
        <v>488</v>
      </c>
      <c r="F165" s="84"/>
      <c r="G165" s="89"/>
      <c r="H165" s="12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  <c r="BX165" s="79"/>
      <c r="BY165" s="79"/>
      <c r="BZ165" s="79"/>
      <c r="CA165" s="79"/>
      <c r="CB165" s="79"/>
      <c r="CC165" s="79"/>
      <c r="CD165" s="79"/>
      <c r="CE165" s="79"/>
      <c r="CF165" s="79"/>
      <c r="CG165" s="79"/>
      <c r="CH165" s="79"/>
      <c r="CI165" s="79"/>
      <c r="CJ165" s="79"/>
      <c r="CK165" s="79"/>
      <c r="CL165" s="79"/>
      <c r="CM165" s="79"/>
      <c r="CN165" s="79"/>
      <c r="CO165" s="79"/>
      <c r="CP165" s="79"/>
      <c r="CQ165" s="79"/>
      <c r="CR165" s="79"/>
      <c r="CS165" s="79"/>
      <c r="CT165" s="79"/>
      <c r="CU165" s="79"/>
      <c r="CV165" s="79"/>
      <c r="CW165" s="79"/>
      <c r="CX165" s="79"/>
      <c r="CY165" s="79"/>
      <c r="CZ165" s="79"/>
      <c r="DA165" s="79"/>
      <c r="DB165" s="79"/>
      <c r="DC165" s="79"/>
      <c r="DD165" s="79"/>
      <c r="DE165" s="79"/>
      <c r="DF165" s="79"/>
      <c r="DG165" s="79"/>
      <c r="DH165" s="79"/>
      <c r="DI165" s="79"/>
      <c r="DJ165" s="79"/>
      <c r="DK165" s="79"/>
      <c r="DL165" s="79"/>
      <c r="DM165" s="79"/>
      <c r="DN165" s="79"/>
      <c r="DO165" s="79"/>
      <c r="DP165" s="79"/>
      <c r="DQ165" s="79"/>
      <c r="DR165" s="79"/>
      <c r="DS165" s="79"/>
      <c r="DT165" s="79"/>
      <c r="DU165" s="79"/>
      <c r="DV165" s="79"/>
      <c r="DW165" s="79"/>
      <c r="DX165" s="79"/>
      <c r="DY165" s="79"/>
      <c r="DZ165" s="79"/>
      <c r="EA165" s="79"/>
      <c r="EB165" s="79"/>
      <c r="EC165" s="79"/>
      <c r="ED165" s="79"/>
      <c r="EE165" s="79"/>
      <c r="EF165" s="79"/>
      <c r="EG165" s="79"/>
      <c r="EH165" s="79"/>
      <c r="EI165" s="79"/>
      <c r="EJ165" s="79"/>
      <c r="EK165" s="79"/>
      <c r="EL165" s="79"/>
      <c r="EM165" s="79"/>
      <c r="EN165" s="79"/>
      <c r="EO165" s="79"/>
      <c r="EP165" s="79"/>
      <c r="EQ165" s="79"/>
      <c r="ER165" s="79"/>
      <c r="ES165" s="79"/>
      <c r="ET165" s="79"/>
      <c r="EU165" s="79"/>
      <c r="EV165" s="79"/>
      <c r="EW165" s="79"/>
      <c r="EX165" s="79"/>
      <c r="EY165" s="79"/>
      <c r="EZ165" s="79"/>
      <c r="FA165" s="79"/>
      <c r="FB165" s="79"/>
      <c r="FC165" s="79"/>
      <c r="FD165" s="79"/>
      <c r="FE165" s="79"/>
      <c r="FF165" s="79"/>
      <c r="FG165" s="79"/>
      <c r="FH165" s="79"/>
    </row>
    <row r="166" spans="1:164" s="80" customFormat="1" ht="15.75">
      <c r="A166" s="81" t="s">
        <v>1134</v>
      </c>
      <c r="B166" s="82" t="s">
        <v>141</v>
      </c>
      <c r="C166" s="82">
        <v>22</v>
      </c>
      <c r="D166" s="83" t="s">
        <v>193</v>
      </c>
      <c r="E166" s="83" t="s">
        <v>488</v>
      </c>
      <c r="F166" s="84"/>
      <c r="G166" s="85">
        <v>70</v>
      </c>
      <c r="H166" s="129">
        <v>56</v>
      </c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  <c r="CO166" s="79"/>
      <c r="CP166" s="79"/>
      <c r="CQ166" s="79"/>
      <c r="CR166" s="79"/>
      <c r="CS166" s="79"/>
      <c r="CT166" s="79"/>
      <c r="CU166" s="79"/>
      <c r="CV166" s="79"/>
      <c r="CW166" s="79"/>
      <c r="CX166" s="79"/>
      <c r="CY166" s="79"/>
      <c r="CZ166" s="79"/>
      <c r="DA166" s="79"/>
      <c r="DB166" s="79"/>
      <c r="DC166" s="79"/>
      <c r="DD166" s="79"/>
      <c r="DE166" s="79"/>
      <c r="DF166" s="79"/>
      <c r="DG166" s="79"/>
      <c r="DH166" s="79"/>
      <c r="DI166" s="79"/>
      <c r="DJ166" s="79"/>
      <c r="DK166" s="79"/>
      <c r="DL166" s="79"/>
      <c r="DM166" s="79"/>
      <c r="DN166" s="79"/>
      <c r="DO166" s="79"/>
      <c r="DP166" s="79"/>
      <c r="DQ166" s="79"/>
      <c r="DR166" s="79"/>
      <c r="DS166" s="79"/>
      <c r="DT166" s="79"/>
      <c r="DU166" s="79"/>
      <c r="DV166" s="79"/>
      <c r="DW166" s="79"/>
      <c r="DX166" s="79"/>
      <c r="DY166" s="79"/>
      <c r="DZ166" s="79"/>
      <c r="EA166" s="79"/>
      <c r="EB166" s="79"/>
      <c r="EC166" s="79"/>
      <c r="ED166" s="79"/>
      <c r="EE166" s="79"/>
      <c r="EF166" s="79"/>
      <c r="EG166" s="79"/>
      <c r="EH166" s="79"/>
      <c r="EI166" s="79"/>
      <c r="EJ166" s="79"/>
      <c r="EK166" s="79"/>
      <c r="EL166" s="79"/>
      <c r="EM166" s="79"/>
      <c r="EN166" s="79"/>
      <c r="EO166" s="79"/>
      <c r="EP166" s="79"/>
      <c r="EQ166" s="79"/>
      <c r="ER166" s="79"/>
      <c r="ES166" s="79"/>
      <c r="ET166" s="79"/>
      <c r="EU166" s="79"/>
      <c r="EV166" s="79"/>
      <c r="EW166" s="79"/>
      <c r="EX166" s="79"/>
      <c r="EY166" s="79"/>
      <c r="EZ166" s="79"/>
      <c r="FA166" s="79"/>
      <c r="FB166" s="79"/>
      <c r="FC166" s="79"/>
      <c r="FD166" s="79"/>
      <c r="FE166" s="79"/>
      <c r="FF166" s="79"/>
      <c r="FG166" s="79"/>
      <c r="FH166" s="79"/>
    </row>
    <row r="167" spans="1:164" s="80" customFormat="1" ht="15.75">
      <c r="A167" s="81" t="s">
        <v>1135</v>
      </c>
      <c r="B167" s="82" t="s">
        <v>141</v>
      </c>
      <c r="C167" s="82">
        <v>23</v>
      </c>
      <c r="D167" s="83" t="s">
        <v>194</v>
      </c>
      <c r="E167" s="83" t="s">
        <v>488</v>
      </c>
      <c r="F167" s="84"/>
      <c r="G167" s="85">
        <v>121</v>
      </c>
      <c r="H167" s="129">
        <v>97</v>
      </c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79"/>
      <c r="CK167" s="79"/>
      <c r="CL167" s="79"/>
      <c r="CM167" s="79"/>
      <c r="CN167" s="79"/>
      <c r="CO167" s="79"/>
      <c r="CP167" s="79"/>
      <c r="CQ167" s="79"/>
      <c r="CR167" s="79"/>
      <c r="CS167" s="79"/>
      <c r="CT167" s="79"/>
      <c r="CU167" s="79"/>
      <c r="CV167" s="79"/>
      <c r="CW167" s="79"/>
      <c r="CX167" s="79"/>
      <c r="CY167" s="79"/>
      <c r="CZ167" s="79"/>
      <c r="DA167" s="79"/>
      <c r="DB167" s="79"/>
      <c r="DC167" s="79"/>
      <c r="DD167" s="79"/>
      <c r="DE167" s="79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79"/>
      <c r="DQ167" s="79"/>
      <c r="DR167" s="79"/>
      <c r="DS167" s="79"/>
      <c r="DT167" s="79"/>
      <c r="DU167" s="79"/>
      <c r="DV167" s="79"/>
      <c r="DW167" s="79"/>
      <c r="DX167" s="79"/>
      <c r="DY167" s="79"/>
      <c r="DZ167" s="79"/>
      <c r="EA167" s="79"/>
      <c r="EB167" s="79"/>
      <c r="EC167" s="79"/>
      <c r="ED167" s="79"/>
      <c r="EE167" s="79"/>
      <c r="EF167" s="79"/>
      <c r="EG167" s="79"/>
      <c r="EH167" s="79"/>
      <c r="EI167" s="79"/>
      <c r="EJ167" s="79"/>
      <c r="EK167" s="79"/>
      <c r="EL167" s="79"/>
      <c r="EM167" s="79"/>
      <c r="EN167" s="79"/>
      <c r="EO167" s="79"/>
      <c r="EP167" s="79"/>
      <c r="EQ167" s="79"/>
      <c r="ER167" s="79"/>
      <c r="ES167" s="79"/>
      <c r="ET167" s="79"/>
      <c r="EU167" s="79"/>
      <c r="EV167" s="79"/>
      <c r="EW167" s="79"/>
      <c r="EX167" s="79"/>
      <c r="EY167" s="79"/>
      <c r="EZ167" s="79"/>
      <c r="FA167" s="79"/>
      <c r="FB167" s="79"/>
      <c r="FC167" s="79"/>
      <c r="FD167" s="79"/>
      <c r="FE167" s="79"/>
      <c r="FF167" s="79"/>
      <c r="FG167" s="79"/>
      <c r="FH167" s="79"/>
    </row>
    <row r="168" spans="1:164" s="80" customFormat="1" ht="15.75">
      <c r="A168" s="81" t="s">
        <v>1136</v>
      </c>
      <c r="B168" s="82" t="s">
        <v>141</v>
      </c>
      <c r="C168" s="82">
        <v>24</v>
      </c>
      <c r="D168" s="83" t="s">
        <v>195</v>
      </c>
      <c r="E168" s="83" t="s">
        <v>488</v>
      </c>
      <c r="F168" s="84"/>
      <c r="G168" s="85">
        <v>114</v>
      </c>
      <c r="H168" s="129">
        <v>91</v>
      </c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  <c r="CC168" s="79"/>
      <c r="CD168" s="79"/>
      <c r="CE168" s="79"/>
      <c r="CF168" s="79"/>
      <c r="CG168" s="79"/>
      <c r="CH168" s="79"/>
      <c r="CI168" s="79"/>
      <c r="CJ168" s="79"/>
      <c r="CK168" s="79"/>
      <c r="CL168" s="79"/>
      <c r="CM168" s="79"/>
      <c r="CN168" s="79"/>
      <c r="CO168" s="79"/>
      <c r="CP168" s="79"/>
      <c r="CQ168" s="79"/>
      <c r="CR168" s="79"/>
      <c r="CS168" s="79"/>
      <c r="CT168" s="79"/>
      <c r="CU168" s="79"/>
      <c r="CV168" s="79"/>
      <c r="CW168" s="79"/>
      <c r="CX168" s="79"/>
      <c r="CY168" s="79"/>
      <c r="CZ168" s="79"/>
      <c r="DA168" s="79"/>
      <c r="DB168" s="79"/>
      <c r="DC168" s="79"/>
      <c r="DD168" s="79"/>
      <c r="DE168" s="79"/>
      <c r="DF168" s="79"/>
      <c r="DG168" s="79"/>
      <c r="DH168" s="79"/>
      <c r="DI168" s="79"/>
      <c r="DJ168" s="79"/>
      <c r="DK168" s="79"/>
      <c r="DL168" s="79"/>
      <c r="DM168" s="79"/>
      <c r="DN168" s="79"/>
      <c r="DO168" s="79"/>
      <c r="DP168" s="79"/>
      <c r="DQ168" s="79"/>
      <c r="DR168" s="79"/>
      <c r="DS168" s="79"/>
      <c r="DT168" s="79"/>
      <c r="DU168" s="79"/>
      <c r="DV168" s="79"/>
      <c r="DW168" s="79"/>
      <c r="DX168" s="79"/>
      <c r="DY168" s="79"/>
      <c r="DZ168" s="79"/>
      <c r="EA168" s="79"/>
      <c r="EB168" s="79"/>
      <c r="EC168" s="79"/>
      <c r="ED168" s="79"/>
      <c r="EE168" s="79"/>
      <c r="EF168" s="79"/>
      <c r="EG168" s="79"/>
      <c r="EH168" s="79"/>
      <c r="EI168" s="79"/>
      <c r="EJ168" s="79"/>
      <c r="EK168" s="79"/>
      <c r="EL168" s="79"/>
      <c r="EM168" s="79"/>
      <c r="EN168" s="79"/>
      <c r="EO168" s="79"/>
      <c r="EP168" s="79"/>
      <c r="EQ168" s="79"/>
      <c r="ER168" s="79"/>
      <c r="ES168" s="79"/>
      <c r="ET168" s="79"/>
      <c r="EU168" s="79"/>
      <c r="EV168" s="79"/>
      <c r="EW168" s="79"/>
      <c r="EX168" s="79"/>
      <c r="EY168" s="79"/>
      <c r="EZ168" s="79"/>
      <c r="FA168" s="79"/>
      <c r="FB168" s="79"/>
      <c r="FC168" s="79"/>
      <c r="FD168" s="79"/>
      <c r="FE168" s="79"/>
      <c r="FF168" s="79"/>
      <c r="FG168" s="79"/>
      <c r="FH168" s="79"/>
    </row>
    <row r="169" spans="1:164" s="80" customFormat="1" ht="15.75">
      <c r="A169" s="81" t="s">
        <v>1137</v>
      </c>
      <c r="B169" s="82" t="s">
        <v>141</v>
      </c>
      <c r="C169" s="82">
        <v>25</v>
      </c>
      <c r="D169" s="83" t="s">
        <v>196</v>
      </c>
      <c r="E169" s="83" t="s">
        <v>488</v>
      </c>
      <c r="F169" s="84"/>
      <c r="G169" s="85">
        <v>140</v>
      </c>
      <c r="H169" s="129">
        <v>112</v>
      </c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BX169" s="79"/>
      <c r="BY169" s="79"/>
      <c r="BZ169" s="79"/>
      <c r="CA169" s="79"/>
      <c r="CB169" s="79"/>
      <c r="CC169" s="79"/>
      <c r="CD169" s="79"/>
      <c r="CE169" s="79"/>
      <c r="CF169" s="79"/>
      <c r="CG169" s="79"/>
      <c r="CH169" s="79"/>
      <c r="CI169" s="79"/>
      <c r="CJ169" s="79"/>
      <c r="CK169" s="79"/>
      <c r="CL169" s="79"/>
      <c r="CM169" s="79"/>
      <c r="CN169" s="79"/>
      <c r="CO169" s="79"/>
      <c r="CP169" s="79"/>
      <c r="CQ169" s="79"/>
      <c r="CR169" s="79"/>
      <c r="CS169" s="79"/>
      <c r="CT169" s="79"/>
      <c r="CU169" s="79"/>
      <c r="CV169" s="79"/>
      <c r="CW169" s="79"/>
      <c r="CX169" s="79"/>
      <c r="CY169" s="79"/>
      <c r="CZ169" s="79"/>
      <c r="DA169" s="79"/>
      <c r="DB169" s="79"/>
      <c r="DC169" s="79"/>
      <c r="DD169" s="79"/>
      <c r="DE169" s="79"/>
      <c r="DF169" s="79"/>
      <c r="DG169" s="79"/>
      <c r="DH169" s="79"/>
      <c r="DI169" s="79"/>
      <c r="DJ169" s="79"/>
      <c r="DK169" s="79"/>
      <c r="DL169" s="79"/>
      <c r="DM169" s="79"/>
      <c r="DN169" s="79"/>
      <c r="DO169" s="79"/>
      <c r="DP169" s="79"/>
      <c r="DQ169" s="79"/>
      <c r="DR169" s="79"/>
      <c r="DS169" s="79"/>
      <c r="DT169" s="79"/>
      <c r="DU169" s="79"/>
      <c r="DV169" s="79"/>
      <c r="DW169" s="79"/>
      <c r="DX169" s="79"/>
      <c r="DY169" s="79"/>
      <c r="DZ169" s="79"/>
      <c r="EA169" s="79"/>
      <c r="EB169" s="79"/>
      <c r="EC169" s="79"/>
      <c r="ED169" s="79"/>
      <c r="EE169" s="79"/>
      <c r="EF169" s="79"/>
      <c r="EG169" s="79"/>
      <c r="EH169" s="79"/>
      <c r="EI169" s="79"/>
      <c r="EJ169" s="79"/>
      <c r="EK169" s="79"/>
      <c r="EL169" s="79"/>
      <c r="EM169" s="79"/>
      <c r="EN169" s="79"/>
      <c r="EO169" s="79"/>
      <c r="EP169" s="79"/>
      <c r="EQ169" s="79"/>
      <c r="ER169" s="79"/>
      <c r="ES169" s="79"/>
      <c r="ET169" s="79"/>
      <c r="EU169" s="79"/>
      <c r="EV169" s="79"/>
      <c r="EW169" s="79"/>
      <c r="EX169" s="79"/>
      <c r="EY169" s="79"/>
      <c r="EZ169" s="79"/>
      <c r="FA169" s="79"/>
      <c r="FB169" s="79"/>
      <c r="FC169" s="79"/>
      <c r="FD169" s="79"/>
      <c r="FE169" s="79"/>
      <c r="FF169" s="79"/>
      <c r="FG169" s="79"/>
      <c r="FH169" s="79"/>
    </row>
    <row r="170" spans="1:164" s="80" customFormat="1" ht="15.75">
      <c r="A170" s="81" t="s">
        <v>1138</v>
      </c>
      <c r="B170" s="82" t="s">
        <v>141</v>
      </c>
      <c r="C170" s="82">
        <v>26</v>
      </c>
      <c r="D170" s="83" t="s">
        <v>197</v>
      </c>
      <c r="E170" s="83" t="s">
        <v>488</v>
      </c>
      <c r="F170" s="84"/>
      <c r="G170" s="85">
        <v>93</v>
      </c>
      <c r="H170" s="129">
        <v>74</v>
      </c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  <c r="CO170" s="79"/>
      <c r="CP170" s="79"/>
      <c r="CQ170" s="79"/>
      <c r="CR170" s="79"/>
      <c r="CS170" s="79"/>
      <c r="CT170" s="79"/>
      <c r="CU170" s="79"/>
      <c r="CV170" s="79"/>
      <c r="CW170" s="79"/>
      <c r="CX170" s="79"/>
      <c r="CY170" s="79"/>
      <c r="CZ170" s="79"/>
      <c r="DA170" s="79"/>
      <c r="DB170" s="79"/>
      <c r="DC170" s="79"/>
      <c r="DD170" s="79"/>
      <c r="DE170" s="79"/>
      <c r="DF170" s="79"/>
      <c r="DG170" s="79"/>
      <c r="DH170" s="79"/>
      <c r="DI170" s="79"/>
      <c r="DJ170" s="79"/>
      <c r="DK170" s="79"/>
      <c r="DL170" s="79"/>
      <c r="DM170" s="79"/>
      <c r="DN170" s="79"/>
      <c r="DO170" s="79"/>
      <c r="DP170" s="79"/>
      <c r="DQ170" s="79"/>
      <c r="DR170" s="79"/>
      <c r="DS170" s="79"/>
      <c r="DT170" s="79"/>
      <c r="DU170" s="79"/>
      <c r="DV170" s="79"/>
      <c r="DW170" s="79"/>
      <c r="DX170" s="79"/>
      <c r="DY170" s="79"/>
      <c r="DZ170" s="79"/>
      <c r="EA170" s="79"/>
      <c r="EB170" s="79"/>
      <c r="EC170" s="79"/>
      <c r="ED170" s="79"/>
      <c r="EE170" s="79"/>
      <c r="EF170" s="79"/>
      <c r="EG170" s="79"/>
      <c r="EH170" s="79"/>
      <c r="EI170" s="79"/>
      <c r="EJ170" s="79"/>
      <c r="EK170" s="79"/>
      <c r="EL170" s="79"/>
      <c r="EM170" s="79"/>
      <c r="EN170" s="79"/>
      <c r="EO170" s="79"/>
      <c r="EP170" s="79"/>
      <c r="EQ170" s="79"/>
      <c r="ER170" s="79"/>
      <c r="ES170" s="79"/>
      <c r="ET170" s="79"/>
      <c r="EU170" s="79"/>
      <c r="EV170" s="79"/>
      <c r="EW170" s="79"/>
      <c r="EX170" s="79"/>
      <c r="EY170" s="79"/>
      <c r="EZ170" s="79"/>
      <c r="FA170" s="79"/>
      <c r="FB170" s="79"/>
      <c r="FC170" s="79"/>
      <c r="FD170" s="79"/>
      <c r="FE170" s="79"/>
      <c r="FF170" s="79"/>
      <c r="FG170" s="79"/>
      <c r="FH170" s="79"/>
    </row>
    <row r="171" spans="1:164" s="80" customFormat="1" ht="15.75">
      <c r="A171" s="81" t="s">
        <v>1139</v>
      </c>
      <c r="B171" s="82" t="s">
        <v>141</v>
      </c>
      <c r="C171" s="82">
        <v>27</v>
      </c>
      <c r="D171" s="83" t="s">
        <v>198</v>
      </c>
      <c r="E171" s="83" t="s">
        <v>488</v>
      </c>
      <c r="F171" s="84" t="s">
        <v>155</v>
      </c>
      <c r="G171" s="89"/>
      <c r="H171" s="8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79"/>
      <c r="DR171" s="79"/>
      <c r="DS171" s="79"/>
      <c r="DT171" s="79"/>
      <c r="DU171" s="79"/>
      <c r="DV171" s="79"/>
      <c r="DW171" s="79"/>
      <c r="DX171" s="79"/>
      <c r="DY171" s="79"/>
      <c r="DZ171" s="79"/>
      <c r="EA171" s="79"/>
      <c r="EB171" s="79"/>
      <c r="EC171" s="79"/>
      <c r="ED171" s="79"/>
      <c r="EE171" s="79"/>
      <c r="EF171" s="79"/>
      <c r="EG171" s="79"/>
      <c r="EH171" s="79"/>
      <c r="EI171" s="79"/>
      <c r="EJ171" s="79"/>
      <c r="EK171" s="79"/>
      <c r="EL171" s="79"/>
      <c r="EM171" s="79"/>
      <c r="EN171" s="79"/>
      <c r="EO171" s="79"/>
      <c r="EP171" s="79"/>
      <c r="EQ171" s="79"/>
      <c r="ER171" s="79"/>
      <c r="ES171" s="79"/>
      <c r="ET171" s="79"/>
      <c r="EU171" s="79"/>
      <c r="EV171" s="79"/>
      <c r="EW171" s="79"/>
      <c r="EX171" s="79"/>
      <c r="EY171" s="79"/>
      <c r="EZ171" s="79"/>
      <c r="FA171" s="79"/>
      <c r="FB171" s="79"/>
      <c r="FC171" s="79"/>
      <c r="FD171" s="79"/>
      <c r="FE171" s="79"/>
      <c r="FF171" s="79"/>
      <c r="FG171" s="79"/>
      <c r="FH171" s="79"/>
    </row>
    <row r="172" spans="1:164" s="80" customFormat="1" ht="15.75">
      <c r="A172" s="81" t="s">
        <v>1140</v>
      </c>
      <c r="B172" s="82" t="s">
        <v>141</v>
      </c>
      <c r="C172" s="82" t="s">
        <v>163</v>
      </c>
      <c r="D172" s="83" t="s">
        <v>199</v>
      </c>
      <c r="E172" s="83" t="s">
        <v>488</v>
      </c>
      <c r="F172" s="84"/>
      <c r="G172" s="85">
        <v>80</v>
      </c>
      <c r="H172" s="129">
        <v>64</v>
      </c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  <c r="CS172" s="79"/>
      <c r="CT172" s="79"/>
      <c r="CU172" s="79"/>
      <c r="CV172" s="79"/>
      <c r="CW172" s="79"/>
      <c r="CX172" s="79"/>
      <c r="CY172" s="79"/>
      <c r="CZ172" s="79"/>
      <c r="DA172" s="79"/>
      <c r="DB172" s="79"/>
      <c r="DC172" s="79"/>
      <c r="DD172" s="79"/>
      <c r="DE172" s="79"/>
      <c r="DF172" s="79"/>
      <c r="DG172" s="79"/>
      <c r="DH172" s="79"/>
      <c r="DI172" s="79"/>
      <c r="DJ172" s="79"/>
      <c r="DK172" s="79"/>
      <c r="DL172" s="79"/>
      <c r="DM172" s="79"/>
      <c r="DN172" s="79"/>
      <c r="DO172" s="79"/>
      <c r="DP172" s="79"/>
      <c r="DQ172" s="79"/>
      <c r="DR172" s="79"/>
      <c r="DS172" s="79"/>
      <c r="DT172" s="79"/>
      <c r="DU172" s="79"/>
      <c r="DV172" s="79"/>
      <c r="DW172" s="79"/>
      <c r="DX172" s="79"/>
      <c r="DY172" s="79"/>
      <c r="DZ172" s="79"/>
      <c r="EA172" s="79"/>
      <c r="EB172" s="79"/>
      <c r="EC172" s="79"/>
      <c r="ED172" s="79"/>
      <c r="EE172" s="79"/>
      <c r="EF172" s="79"/>
      <c r="EG172" s="79"/>
      <c r="EH172" s="79"/>
      <c r="EI172" s="79"/>
      <c r="EJ172" s="79"/>
      <c r="EK172" s="79"/>
      <c r="EL172" s="79"/>
      <c r="EM172" s="79"/>
      <c r="EN172" s="79"/>
      <c r="EO172" s="79"/>
      <c r="EP172" s="79"/>
      <c r="EQ172" s="79"/>
      <c r="ER172" s="79"/>
      <c r="ES172" s="79"/>
      <c r="ET172" s="79"/>
      <c r="EU172" s="79"/>
      <c r="EV172" s="79"/>
      <c r="EW172" s="79"/>
      <c r="EX172" s="79"/>
      <c r="EY172" s="79"/>
      <c r="EZ172" s="79"/>
      <c r="FA172" s="79"/>
      <c r="FB172" s="79"/>
      <c r="FC172" s="79"/>
      <c r="FD172" s="79"/>
      <c r="FE172" s="79"/>
      <c r="FF172" s="79"/>
      <c r="FG172" s="79"/>
      <c r="FH172" s="79"/>
    </row>
    <row r="173" spans="1:164" s="80" customFormat="1" ht="15.75">
      <c r="A173" s="81" t="s">
        <v>1141</v>
      </c>
      <c r="B173" s="82" t="s">
        <v>141</v>
      </c>
      <c r="C173" s="82" t="s">
        <v>164</v>
      </c>
      <c r="D173" s="83" t="s">
        <v>200</v>
      </c>
      <c r="E173" s="83" t="s">
        <v>488</v>
      </c>
      <c r="F173" s="84"/>
      <c r="G173" s="85">
        <v>90</v>
      </c>
      <c r="H173" s="129">
        <v>72</v>
      </c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79"/>
      <c r="CS173" s="79"/>
      <c r="CT173" s="79"/>
      <c r="CU173" s="79"/>
      <c r="CV173" s="79"/>
      <c r="CW173" s="79"/>
      <c r="CX173" s="79"/>
      <c r="CY173" s="79"/>
      <c r="CZ173" s="79"/>
      <c r="DA173" s="79"/>
      <c r="DB173" s="79"/>
      <c r="DC173" s="79"/>
      <c r="DD173" s="79"/>
      <c r="DE173" s="79"/>
      <c r="DF173" s="79"/>
      <c r="DG173" s="79"/>
      <c r="DH173" s="79"/>
      <c r="DI173" s="79"/>
      <c r="DJ173" s="79"/>
      <c r="DK173" s="79"/>
      <c r="DL173" s="79"/>
      <c r="DM173" s="79"/>
      <c r="DN173" s="79"/>
      <c r="DO173" s="79"/>
      <c r="DP173" s="79"/>
      <c r="DQ173" s="79"/>
      <c r="DR173" s="79"/>
      <c r="DS173" s="79"/>
      <c r="DT173" s="79"/>
      <c r="DU173" s="79"/>
      <c r="DV173" s="79"/>
      <c r="DW173" s="79"/>
      <c r="DX173" s="79"/>
      <c r="DY173" s="79"/>
      <c r="DZ173" s="79"/>
      <c r="EA173" s="79"/>
      <c r="EB173" s="79"/>
      <c r="EC173" s="79"/>
      <c r="ED173" s="79"/>
      <c r="EE173" s="79"/>
      <c r="EF173" s="79"/>
      <c r="EG173" s="79"/>
      <c r="EH173" s="79"/>
      <c r="EI173" s="79"/>
      <c r="EJ173" s="79"/>
      <c r="EK173" s="79"/>
      <c r="EL173" s="79"/>
      <c r="EM173" s="79"/>
      <c r="EN173" s="79"/>
      <c r="EO173" s="79"/>
      <c r="EP173" s="79"/>
      <c r="EQ173" s="79"/>
      <c r="ER173" s="79"/>
      <c r="ES173" s="79"/>
      <c r="ET173" s="79"/>
      <c r="EU173" s="79"/>
      <c r="EV173" s="79"/>
      <c r="EW173" s="79"/>
      <c r="EX173" s="79"/>
      <c r="EY173" s="79"/>
      <c r="EZ173" s="79"/>
      <c r="FA173" s="79"/>
      <c r="FB173" s="79"/>
      <c r="FC173" s="79"/>
      <c r="FD173" s="79"/>
      <c r="FE173" s="79"/>
      <c r="FF173" s="79"/>
      <c r="FG173" s="79"/>
      <c r="FH173" s="79"/>
    </row>
    <row r="174" spans="1:164" s="80" customFormat="1" ht="15.75">
      <c r="A174" s="81" t="s">
        <v>1142</v>
      </c>
      <c r="B174" s="82" t="s">
        <v>141</v>
      </c>
      <c r="C174" s="82">
        <v>29</v>
      </c>
      <c r="D174" s="83" t="s">
        <v>201</v>
      </c>
      <c r="E174" s="83" t="s">
        <v>488</v>
      </c>
      <c r="F174" s="84"/>
      <c r="G174" s="85">
        <v>70</v>
      </c>
      <c r="H174" s="129">
        <v>56</v>
      </c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  <c r="CO174" s="79"/>
      <c r="CP174" s="79"/>
      <c r="CQ174" s="79"/>
      <c r="CR174" s="79"/>
      <c r="CS174" s="79"/>
      <c r="CT174" s="79"/>
      <c r="CU174" s="79"/>
      <c r="CV174" s="79"/>
      <c r="CW174" s="79"/>
      <c r="CX174" s="79"/>
      <c r="CY174" s="79"/>
      <c r="CZ174" s="79"/>
      <c r="DA174" s="79"/>
      <c r="DB174" s="79"/>
      <c r="DC174" s="79"/>
      <c r="DD174" s="79"/>
      <c r="DE174" s="79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79"/>
      <c r="DQ174" s="79"/>
      <c r="DR174" s="79"/>
      <c r="DS174" s="79"/>
      <c r="DT174" s="79"/>
      <c r="DU174" s="79"/>
      <c r="DV174" s="79"/>
      <c r="DW174" s="79"/>
      <c r="DX174" s="79"/>
      <c r="DY174" s="79"/>
      <c r="DZ174" s="79"/>
      <c r="EA174" s="79"/>
      <c r="EB174" s="79"/>
      <c r="EC174" s="79"/>
      <c r="ED174" s="79"/>
      <c r="EE174" s="79"/>
      <c r="EF174" s="79"/>
      <c r="EG174" s="79"/>
      <c r="EH174" s="79"/>
      <c r="EI174" s="79"/>
      <c r="EJ174" s="79"/>
      <c r="EK174" s="79"/>
      <c r="EL174" s="79"/>
      <c r="EM174" s="79"/>
      <c r="EN174" s="79"/>
      <c r="EO174" s="79"/>
      <c r="EP174" s="79"/>
      <c r="EQ174" s="79"/>
      <c r="ER174" s="79"/>
      <c r="ES174" s="79"/>
      <c r="ET174" s="79"/>
      <c r="EU174" s="79"/>
      <c r="EV174" s="79"/>
      <c r="EW174" s="79"/>
      <c r="EX174" s="79"/>
      <c r="EY174" s="79"/>
      <c r="EZ174" s="79"/>
      <c r="FA174" s="79"/>
      <c r="FB174" s="79"/>
      <c r="FC174" s="79"/>
      <c r="FD174" s="79"/>
      <c r="FE174" s="79"/>
      <c r="FF174" s="79"/>
      <c r="FG174" s="79"/>
      <c r="FH174" s="79"/>
    </row>
    <row r="175" spans="1:164" s="80" customFormat="1" ht="15.75">
      <c r="A175" s="81" t="s">
        <v>1143</v>
      </c>
      <c r="B175" s="82" t="s">
        <v>141</v>
      </c>
      <c r="C175" s="82">
        <v>30</v>
      </c>
      <c r="D175" s="83" t="s">
        <v>204</v>
      </c>
      <c r="E175" s="83" t="s">
        <v>488</v>
      </c>
      <c r="F175" s="84"/>
      <c r="G175" s="85">
        <v>96</v>
      </c>
      <c r="H175" s="129">
        <v>77</v>
      </c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  <c r="CO175" s="79"/>
      <c r="CP175" s="79"/>
      <c r="CQ175" s="79"/>
      <c r="CR175" s="79"/>
      <c r="CS175" s="79"/>
      <c r="CT175" s="79"/>
      <c r="CU175" s="79"/>
      <c r="CV175" s="79"/>
      <c r="CW175" s="79"/>
      <c r="CX175" s="79"/>
      <c r="CY175" s="79"/>
      <c r="CZ175" s="79"/>
      <c r="DA175" s="79"/>
      <c r="DB175" s="79"/>
      <c r="DC175" s="79"/>
      <c r="DD175" s="79"/>
      <c r="DE175" s="79"/>
      <c r="DF175" s="79"/>
      <c r="DG175" s="79"/>
      <c r="DH175" s="79"/>
      <c r="DI175" s="79"/>
      <c r="DJ175" s="79"/>
      <c r="DK175" s="79"/>
      <c r="DL175" s="79"/>
      <c r="DM175" s="79"/>
      <c r="DN175" s="79"/>
      <c r="DO175" s="79"/>
      <c r="DP175" s="79"/>
      <c r="DQ175" s="79"/>
      <c r="DR175" s="79"/>
      <c r="DS175" s="79"/>
      <c r="DT175" s="79"/>
      <c r="DU175" s="79"/>
      <c r="DV175" s="79"/>
      <c r="DW175" s="79"/>
      <c r="DX175" s="79"/>
      <c r="DY175" s="79"/>
      <c r="DZ175" s="79"/>
      <c r="EA175" s="79"/>
      <c r="EB175" s="79"/>
      <c r="EC175" s="79"/>
      <c r="ED175" s="79"/>
      <c r="EE175" s="79"/>
      <c r="EF175" s="79"/>
      <c r="EG175" s="79"/>
      <c r="EH175" s="79"/>
      <c r="EI175" s="79"/>
      <c r="EJ175" s="79"/>
      <c r="EK175" s="79"/>
      <c r="EL175" s="79"/>
      <c r="EM175" s="79"/>
      <c r="EN175" s="79"/>
      <c r="EO175" s="79"/>
      <c r="EP175" s="79"/>
      <c r="EQ175" s="79"/>
      <c r="ER175" s="79"/>
      <c r="ES175" s="79"/>
      <c r="ET175" s="79"/>
      <c r="EU175" s="79"/>
      <c r="EV175" s="79"/>
      <c r="EW175" s="79"/>
      <c r="EX175" s="79"/>
      <c r="EY175" s="79"/>
      <c r="EZ175" s="79"/>
      <c r="FA175" s="79"/>
      <c r="FB175" s="79"/>
      <c r="FC175" s="79"/>
      <c r="FD175" s="79"/>
      <c r="FE175" s="79"/>
      <c r="FF175" s="79"/>
      <c r="FG175" s="79"/>
      <c r="FH175" s="79"/>
    </row>
    <row r="176" spans="1:164" s="80" customFormat="1" ht="15.75">
      <c r="A176" s="81" t="s">
        <v>1144</v>
      </c>
      <c r="B176" s="82" t="s">
        <v>141</v>
      </c>
      <c r="C176" s="82">
        <v>31</v>
      </c>
      <c r="D176" s="83" t="s">
        <v>205</v>
      </c>
      <c r="E176" s="83" t="s">
        <v>488</v>
      </c>
      <c r="F176" s="84" t="s">
        <v>155</v>
      </c>
      <c r="G176" s="89"/>
      <c r="H176" s="12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  <c r="CC176" s="79"/>
      <c r="CD176" s="79"/>
      <c r="CE176" s="79"/>
      <c r="CF176" s="79"/>
      <c r="CG176" s="79"/>
      <c r="CH176" s="79"/>
      <c r="CI176" s="79"/>
      <c r="CJ176" s="79"/>
      <c r="CK176" s="79"/>
      <c r="CL176" s="79"/>
      <c r="CM176" s="79"/>
      <c r="CN176" s="79"/>
      <c r="CO176" s="79"/>
      <c r="CP176" s="79"/>
      <c r="CQ176" s="79"/>
      <c r="CR176" s="79"/>
      <c r="CS176" s="79"/>
      <c r="CT176" s="79"/>
      <c r="CU176" s="79"/>
      <c r="CV176" s="79"/>
      <c r="CW176" s="79"/>
      <c r="CX176" s="79"/>
      <c r="CY176" s="79"/>
      <c r="CZ176" s="79"/>
      <c r="DA176" s="79"/>
      <c r="DB176" s="79"/>
      <c r="DC176" s="79"/>
      <c r="DD176" s="79"/>
      <c r="DE176" s="79"/>
      <c r="DF176" s="79"/>
      <c r="DG176" s="79"/>
      <c r="DH176" s="79"/>
      <c r="DI176" s="79"/>
      <c r="DJ176" s="79"/>
      <c r="DK176" s="79"/>
      <c r="DL176" s="79"/>
      <c r="DM176" s="79"/>
      <c r="DN176" s="79"/>
      <c r="DO176" s="79"/>
      <c r="DP176" s="79"/>
      <c r="DQ176" s="79"/>
      <c r="DR176" s="79"/>
      <c r="DS176" s="79"/>
      <c r="DT176" s="79"/>
      <c r="DU176" s="79"/>
      <c r="DV176" s="79"/>
      <c r="DW176" s="79"/>
      <c r="DX176" s="79"/>
      <c r="DY176" s="79"/>
      <c r="DZ176" s="79"/>
      <c r="EA176" s="79"/>
      <c r="EB176" s="79"/>
      <c r="EC176" s="79"/>
      <c r="ED176" s="79"/>
      <c r="EE176" s="79"/>
      <c r="EF176" s="79"/>
      <c r="EG176" s="79"/>
      <c r="EH176" s="79"/>
      <c r="EI176" s="79"/>
      <c r="EJ176" s="79"/>
      <c r="EK176" s="79"/>
      <c r="EL176" s="79"/>
      <c r="EM176" s="79"/>
      <c r="EN176" s="79"/>
      <c r="EO176" s="79"/>
      <c r="EP176" s="79"/>
      <c r="EQ176" s="79"/>
      <c r="ER176" s="79"/>
      <c r="ES176" s="79"/>
      <c r="ET176" s="79"/>
      <c r="EU176" s="79"/>
      <c r="EV176" s="79"/>
      <c r="EW176" s="79"/>
      <c r="EX176" s="79"/>
      <c r="EY176" s="79"/>
      <c r="EZ176" s="79"/>
      <c r="FA176" s="79"/>
      <c r="FB176" s="79"/>
      <c r="FC176" s="79"/>
      <c r="FD176" s="79"/>
      <c r="FE176" s="79"/>
      <c r="FF176" s="79"/>
      <c r="FG176" s="79"/>
      <c r="FH176" s="79"/>
    </row>
    <row r="177" spans="1:164" s="80" customFormat="1" ht="15.75">
      <c r="A177" s="81" t="s">
        <v>1145</v>
      </c>
      <c r="B177" s="82" t="s">
        <v>141</v>
      </c>
      <c r="C177" s="82" t="s">
        <v>167</v>
      </c>
      <c r="D177" s="83" t="s">
        <v>206</v>
      </c>
      <c r="E177" s="83" t="s">
        <v>488</v>
      </c>
      <c r="F177" s="84"/>
      <c r="G177" s="85">
        <v>93</v>
      </c>
      <c r="H177" s="129">
        <v>74</v>
      </c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  <c r="CC177" s="79"/>
      <c r="CD177" s="79"/>
      <c r="CE177" s="79"/>
      <c r="CF177" s="79"/>
      <c r="CG177" s="79"/>
      <c r="CH177" s="79"/>
      <c r="CI177" s="79"/>
      <c r="CJ177" s="79"/>
      <c r="CK177" s="79"/>
      <c r="CL177" s="79"/>
      <c r="CM177" s="79"/>
      <c r="CN177" s="79"/>
      <c r="CO177" s="79"/>
      <c r="CP177" s="79"/>
      <c r="CQ177" s="79"/>
      <c r="CR177" s="79"/>
      <c r="CS177" s="79"/>
      <c r="CT177" s="79"/>
      <c r="CU177" s="79"/>
      <c r="CV177" s="79"/>
      <c r="CW177" s="79"/>
      <c r="CX177" s="79"/>
      <c r="CY177" s="79"/>
      <c r="CZ177" s="79"/>
      <c r="DA177" s="79"/>
      <c r="DB177" s="79"/>
      <c r="DC177" s="79"/>
      <c r="DD177" s="79"/>
      <c r="DE177" s="79"/>
      <c r="DF177" s="79"/>
      <c r="DG177" s="79"/>
      <c r="DH177" s="79"/>
      <c r="DI177" s="79"/>
      <c r="DJ177" s="79"/>
      <c r="DK177" s="79"/>
      <c r="DL177" s="79"/>
      <c r="DM177" s="79"/>
      <c r="DN177" s="79"/>
      <c r="DO177" s="79"/>
      <c r="DP177" s="79"/>
      <c r="DQ177" s="79"/>
      <c r="DR177" s="79"/>
      <c r="DS177" s="79"/>
      <c r="DT177" s="79"/>
      <c r="DU177" s="79"/>
      <c r="DV177" s="79"/>
      <c r="DW177" s="79"/>
      <c r="DX177" s="79"/>
      <c r="DY177" s="79"/>
      <c r="DZ177" s="79"/>
      <c r="EA177" s="79"/>
      <c r="EB177" s="79"/>
      <c r="EC177" s="79"/>
      <c r="ED177" s="79"/>
      <c r="EE177" s="79"/>
      <c r="EF177" s="79"/>
      <c r="EG177" s="79"/>
      <c r="EH177" s="79"/>
      <c r="EI177" s="79"/>
      <c r="EJ177" s="79"/>
      <c r="EK177" s="79"/>
      <c r="EL177" s="79"/>
      <c r="EM177" s="79"/>
      <c r="EN177" s="79"/>
      <c r="EO177" s="79"/>
      <c r="EP177" s="79"/>
      <c r="EQ177" s="79"/>
      <c r="ER177" s="79"/>
      <c r="ES177" s="79"/>
      <c r="ET177" s="79"/>
      <c r="EU177" s="79"/>
      <c r="EV177" s="79"/>
      <c r="EW177" s="79"/>
      <c r="EX177" s="79"/>
      <c r="EY177" s="79"/>
      <c r="EZ177" s="79"/>
      <c r="FA177" s="79"/>
      <c r="FB177" s="79"/>
      <c r="FC177" s="79"/>
      <c r="FD177" s="79"/>
      <c r="FE177" s="79"/>
      <c r="FF177" s="79"/>
      <c r="FG177" s="79"/>
      <c r="FH177" s="79"/>
    </row>
    <row r="178" spans="1:164" s="80" customFormat="1" ht="15.75">
      <c r="A178" s="81" t="s">
        <v>1146</v>
      </c>
      <c r="B178" s="82" t="s">
        <v>141</v>
      </c>
      <c r="C178" s="82" t="s">
        <v>168</v>
      </c>
      <c r="D178" s="83" t="s">
        <v>220</v>
      </c>
      <c r="E178" s="83" t="s">
        <v>488</v>
      </c>
      <c r="F178" s="84"/>
      <c r="G178" s="85">
        <v>82</v>
      </c>
      <c r="H178" s="129">
        <v>66</v>
      </c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79"/>
      <c r="CK178" s="79"/>
      <c r="CL178" s="79"/>
      <c r="CM178" s="79"/>
      <c r="CN178" s="79"/>
      <c r="CO178" s="79"/>
      <c r="CP178" s="79"/>
      <c r="CQ178" s="79"/>
      <c r="CR178" s="79"/>
      <c r="CS178" s="79"/>
      <c r="CT178" s="79"/>
      <c r="CU178" s="79"/>
      <c r="CV178" s="79"/>
      <c r="CW178" s="79"/>
      <c r="CX178" s="79"/>
      <c r="CY178" s="79"/>
      <c r="CZ178" s="79"/>
      <c r="DA178" s="79"/>
      <c r="DB178" s="79"/>
      <c r="DC178" s="79"/>
      <c r="DD178" s="79"/>
      <c r="DE178" s="79"/>
      <c r="DF178" s="79"/>
      <c r="DG178" s="79"/>
      <c r="DH178" s="79"/>
      <c r="DI178" s="79"/>
      <c r="DJ178" s="79"/>
      <c r="DK178" s="79"/>
      <c r="DL178" s="79"/>
      <c r="DM178" s="79"/>
      <c r="DN178" s="79"/>
      <c r="DO178" s="79"/>
      <c r="DP178" s="79"/>
      <c r="DQ178" s="79"/>
      <c r="DR178" s="79"/>
      <c r="DS178" s="79"/>
      <c r="DT178" s="79"/>
      <c r="DU178" s="79"/>
      <c r="DV178" s="79"/>
      <c r="DW178" s="79"/>
      <c r="DX178" s="79"/>
      <c r="DY178" s="79"/>
      <c r="DZ178" s="79"/>
      <c r="EA178" s="79"/>
      <c r="EB178" s="79"/>
      <c r="EC178" s="79"/>
      <c r="ED178" s="79"/>
      <c r="EE178" s="79"/>
      <c r="EF178" s="79"/>
      <c r="EG178" s="79"/>
      <c r="EH178" s="79"/>
      <c r="EI178" s="79"/>
      <c r="EJ178" s="79"/>
      <c r="EK178" s="79"/>
      <c r="EL178" s="79"/>
      <c r="EM178" s="79"/>
      <c r="EN178" s="79"/>
      <c r="EO178" s="79"/>
      <c r="EP178" s="79"/>
      <c r="EQ178" s="79"/>
      <c r="ER178" s="79"/>
      <c r="ES178" s="79"/>
      <c r="ET178" s="79"/>
      <c r="EU178" s="79"/>
      <c r="EV178" s="79"/>
      <c r="EW178" s="79"/>
      <c r="EX178" s="79"/>
      <c r="EY178" s="79"/>
      <c r="EZ178" s="79"/>
      <c r="FA178" s="79"/>
      <c r="FB178" s="79"/>
      <c r="FC178" s="79"/>
      <c r="FD178" s="79"/>
      <c r="FE178" s="79"/>
      <c r="FF178" s="79"/>
      <c r="FG178" s="79"/>
      <c r="FH178" s="79"/>
    </row>
    <row r="179" spans="1:164" s="80" customFormat="1" ht="15.75">
      <c r="A179" s="81" t="s">
        <v>1147</v>
      </c>
      <c r="B179" s="82" t="s">
        <v>141</v>
      </c>
      <c r="C179" s="82">
        <v>33</v>
      </c>
      <c r="D179" s="83" t="s">
        <v>207</v>
      </c>
      <c r="E179" s="83" t="s">
        <v>488</v>
      </c>
      <c r="F179" s="84"/>
      <c r="G179" s="85">
        <v>94</v>
      </c>
      <c r="H179" s="129">
        <v>75</v>
      </c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  <c r="CC179" s="79"/>
      <c r="CD179" s="79"/>
      <c r="CE179" s="79"/>
      <c r="CF179" s="79"/>
      <c r="CG179" s="79"/>
      <c r="CH179" s="79"/>
      <c r="CI179" s="79"/>
      <c r="CJ179" s="79"/>
      <c r="CK179" s="79"/>
      <c r="CL179" s="79"/>
      <c r="CM179" s="79"/>
      <c r="CN179" s="79"/>
      <c r="CO179" s="79"/>
      <c r="CP179" s="79"/>
      <c r="CQ179" s="79"/>
      <c r="CR179" s="79"/>
      <c r="CS179" s="79"/>
      <c r="CT179" s="79"/>
      <c r="CU179" s="79"/>
      <c r="CV179" s="79"/>
      <c r="CW179" s="79"/>
      <c r="CX179" s="79"/>
      <c r="CY179" s="79"/>
      <c r="CZ179" s="79"/>
      <c r="DA179" s="79"/>
      <c r="DB179" s="79"/>
      <c r="DC179" s="79"/>
      <c r="DD179" s="79"/>
      <c r="DE179" s="79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79"/>
      <c r="DQ179" s="79"/>
      <c r="DR179" s="79"/>
      <c r="DS179" s="79"/>
      <c r="DT179" s="79"/>
      <c r="DU179" s="79"/>
      <c r="DV179" s="79"/>
      <c r="DW179" s="79"/>
      <c r="DX179" s="79"/>
      <c r="DY179" s="79"/>
      <c r="DZ179" s="79"/>
      <c r="EA179" s="79"/>
      <c r="EB179" s="79"/>
      <c r="EC179" s="79"/>
      <c r="ED179" s="79"/>
      <c r="EE179" s="79"/>
      <c r="EF179" s="79"/>
      <c r="EG179" s="79"/>
      <c r="EH179" s="79"/>
      <c r="EI179" s="79"/>
      <c r="EJ179" s="79"/>
      <c r="EK179" s="79"/>
      <c r="EL179" s="79"/>
      <c r="EM179" s="79"/>
      <c r="EN179" s="79"/>
      <c r="EO179" s="79"/>
      <c r="EP179" s="79"/>
      <c r="EQ179" s="79"/>
      <c r="ER179" s="79"/>
      <c r="ES179" s="79"/>
      <c r="ET179" s="79"/>
      <c r="EU179" s="79"/>
      <c r="EV179" s="79"/>
      <c r="EW179" s="79"/>
      <c r="EX179" s="79"/>
      <c r="EY179" s="79"/>
      <c r="EZ179" s="79"/>
      <c r="FA179" s="79"/>
      <c r="FB179" s="79"/>
      <c r="FC179" s="79"/>
      <c r="FD179" s="79"/>
      <c r="FE179" s="79"/>
      <c r="FF179" s="79"/>
      <c r="FG179" s="79"/>
      <c r="FH179" s="79"/>
    </row>
    <row r="180" spans="1:164" s="80" customFormat="1" ht="15.75">
      <c r="A180" s="81" t="s">
        <v>1148</v>
      </c>
      <c r="B180" s="82" t="s">
        <v>141</v>
      </c>
      <c r="C180" s="82">
        <v>34</v>
      </c>
      <c r="D180" s="83" t="s">
        <v>128</v>
      </c>
      <c r="E180" s="83" t="s">
        <v>488</v>
      </c>
      <c r="F180" s="84"/>
      <c r="G180" s="85">
        <v>99</v>
      </c>
      <c r="H180" s="129">
        <v>79</v>
      </c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79"/>
      <c r="CG180" s="79"/>
      <c r="CH180" s="79"/>
      <c r="CI180" s="79"/>
      <c r="CJ180" s="79"/>
      <c r="CK180" s="79"/>
      <c r="CL180" s="79"/>
      <c r="CM180" s="79"/>
      <c r="CN180" s="79"/>
      <c r="CO180" s="79"/>
      <c r="CP180" s="79"/>
      <c r="CQ180" s="79"/>
      <c r="CR180" s="79"/>
      <c r="CS180" s="79"/>
      <c r="CT180" s="79"/>
      <c r="CU180" s="79"/>
      <c r="CV180" s="79"/>
      <c r="CW180" s="79"/>
      <c r="CX180" s="79"/>
      <c r="CY180" s="79"/>
      <c r="CZ180" s="79"/>
      <c r="DA180" s="79"/>
      <c r="DB180" s="79"/>
      <c r="DC180" s="79"/>
      <c r="DD180" s="79"/>
      <c r="DE180" s="79"/>
      <c r="DF180" s="79"/>
      <c r="DG180" s="79"/>
      <c r="DH180" s="79"/>
      <c r="DI180" s="79"/>
      <c r="DJ180" s="79"/>
      <c r="DK180" s="79"/>
      <c r="DL180" s="79"/>
      <c r="DM180" s="79"/>
      <c r="DN180" s="79"/>
      <c r="DO180" s="79"/>
      <c r="DP180" s="79"/>
      <c r="DQ180" s="79"/>
      <c r="DR180" s="79"/>
      <c r="DS180" s="79"/>
      <c r="DT180" s="79"/>
      <c r="DU180" s="79"/>
      <c r="DV180" s="79"/>
      <c r="DW180" s="79"/>
      <c r="DX180" s="79"/>
      <c r="DY180" s="79"/>
      <c r="DZ180" s="79"/>
      <c r="EA180" s="79"/>
      <c r="EB180" s="79"/>
      <c r="EC180" s="79"/>
      <c r="ED180" s="79"/>
      <c r="EE180" s="79"/>
      <c r="EF180" s="79"/>
      <c r="EG180" s="79"/>
      <c r="EH180" s="79"/>
      <c r="EI180" s="79"/>
      <c r="EJ180" s="79"/>
      <c r="EK180" s="79"/>
      <c r="EL180" s="79"/>
      <c r="EM180" s="79"/>
      <c r="EN180" s="79"/>
      <c r="EO180" s="79"/>
      <c r="EP180" s="79"/>
      <c r="EQ180" s="79"/>
      <c r="ER180" s="79"/>
      <c r="ES180" s="79"/>
      <c r="ET180" s="79"/>
      <c r="EU180" s="79"/>
      <c r="EV180" s="79"/>
      <c r="EW180" s="79"/>
      <c r="EX180" s="79"/>
      <c r="EY180" s="79"/>
      <c r="EZ180" s="79"/>
      <c r="FA180" s="79"/>
      <c r="FB180" s="79"/>
      <c r="FC180" s="79"/>
      <c r="FD180" s="79"/>
      <c r="FE180" s="79"/>
      <c r="FF180" s="79"/>
      <c r="FG180" s="79"/>
      <c r="FH180" s="79"/>
    </row>
    <row r="181" spans="1:164" s="80" customFormat="1" ht="15.75">
      <c r="A181" s="81" t="s">
        <v>1149</v>
      </c>
      <c r="B181" s="82" t="s">
        <v>141</v>
      </c>
      <c r="C181" s="82">
        <v>35</v>
      </c>
      <c r="D181" s="83" t="s">
        <v>208</v>
      </c>
      <c r="E181" s="83" t="s">
        <v>488</v>
      </c>
      <c r="F181" s="84" t="s">
        <v>155</v>
      </c>
      <c r="G181" s="89"/>
      <c r="H181" s="8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  <c r="CS181" s="79"/>
      <c r="CT181" s="79"/>
      <c r="CU181" s="79"/>
      <c r="CV181" s="79"/>
      <c r="CW181" s="79"/>
      <c r="CX181" s="79"/>
      <c r="CY181" s="79"/>
      <c r="CZ181" s="79"/>
      <c r="DA181" s="79"/>
      <c r="DB181" s="79"/>
      <c r="DC181" s="79"/>
      <c r="DD181" s="79"/>
      <c r="DE181" s="79"/>
      <c r="DF181" s="79"/>
      <c r="DG181" s="79"/>
      <c r="DH181" s="79"/>
      <c r="DI181" s="79"/>
      <c r="DJ181" s="79"/>
      <c r="DK181" s="79"/>
      <c r="DL181" s="79"/>
      <c r="DM181" s="79"/>
      <c r="DN181" s="79"/>
      <c r="DO181" s="79"/>
      <c r="DP181" s="79"/>
      <c r="DQ181" s="79"/>
      <c r="DR181" s="79"/>
      <c r="DS181" s="79"/>
      <c r="DT181" s="79"/>
      <c r="DU181" s="79"/>
      <c r="DV181" s="79"/>
      <c r="DW181" s="79"/>
      <c r="DX181" s="79"/>
      <c r="DY181" s="79"/>
      <c r="DZ181" s="79"/>
      <c r="EA181" s="79"/>
      <c r="EB181" s="79"/>
      <c r="EC181" s="79"/>
      <c r="ED181" s="79"/>
      <c r="EE181" s="79"/>
      <c r="EF181" s="79"/>
      <c r="EG181" s="79"/>
      <c r="EH181" s="79"/>
      <c r="EI181" s="79"/>
      <c r="EJ181" s="79"/>
      <c r="EK181" s="79"/>
      <c r="EL181" s="79"/>
      <c r="EM181" s="79"/>
      <c r="EN181" s="79"/>
      <c r="EO181" s="79"/>
      <c r="EP181" s="79"/>
      <c r="EQ181" s="79"/>
      <c r="ER181" s="79"/>
      <c r="ES181" s="79"/>
      <c r="ET181" s="79"/>
      <c r="EU181" s="79"/>
      <c r="EV181" s="79"/>
      <c r="EW181" s="79"/>
      <c r="EX181" s="79"/>
      <c r="EY181" s="79"/>
      <c r="EZ181" s="79"/>
      <c r="FA181" s="79"/>
      <c r="FB181" s="79"/>
      <c r="FC181" s="79"/>
      <c r="FD181" s="79"/>
      <c r="FE181" s="79"/>
      <c r="FF181" s="79"/>
      <c r="FG181" s="79"/>
      <c r="FH181" s="79"/>
    </row>
    <row r="182" spans="1:164" s="80" customFormat="1" ht="15.75">
      <c r="A182" s="81" t="s">
        <v>1150</v>
      </c>
      <c r="B182" s="82" t="s">
        <v>141</v>
      </c>
      <c r="C182" s="82">
        <v>36</v>
      </c>
      <c r="D182" s="83" t="s">
        <v>209</v>
      </c>
      <c r="E182" s="83" t="s">
        <v>488</v>
      </c>
      <c r="F182" s="84" t="s">
        <v>155</v>
      </c>
      <c r="G182" s="89"/>
      <c r="H182" s="8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79"/>
      <c r="CS182" s="79"/>
      <c r="CT182" s="79"/>
      <c r="CU182" s="79"/>
      <c r="CV182" s="79"/>
      <c r="CW182" s="79"/>
      <c r="CX182" s="79"/>
      <c r="CY182" s="79"/>
      <c r="CZ182" s="79"/>
      <c r="DA182" s="79"/>
      <c r="DB182" s="79"/>
      <c r="DC182" s="79"/>
      <c r="DD182" s="79"/>
      <c r="DE182" s="79"/>
      <c r="DF182" s="79"/>
      <c r="DG182" s="79"/>
      <c r="DH182" s="79"/>
      <c r="DI182" s="79"/>
      <c r="DJ182" s="79"/>
      <c r="DK182" s="79"/>
      <c r="DL182" s="79"/>
      <c r="DM182" s="79"/>
      <c r="DN182" s="79"/>
      <c r="DO182" s="79"/>
      <c r="DP182" s="79"/>
      <c r="DQ182" s="79"/>
      <c r="DR182" s="79"/>
      <c r="DS182" s="79"/>
      <c r="DT182" s="79"/>
      <c r="DU182" s="79"/>
      <c r="DV182" s="79"/>
      <c r="DW182" s="79"/>
      <c r="DX182" s="79"/>
      <c r="DY182" s="79"/>
      <c r="DZ182" s="79"/>
      <c r="EA182" s="79"/>
      <c r="EB182" s="79"/>
      <c r="EC182" s="79"/>
      <c r="ED182" s="79"/>
      <c r="EE182" s="79"/>
      <c r="EF182" s="79"/>
      <c r="EG182" s="79"/>
      <c r="EH182" s="79"/>
      <c r="EI182" s="79"/>
      <c r="EJ182" s="79"/>
      <c r="EK182" s="79"/>
      <c r="EL182" s="79"/>
      <c r="EM182" s="79"/>
      <c r="EN182" s="79"/>
      <c r="EO182" s="79"/>
      <c r="EP182" s="79"/>
      <c r="EQ182" s="79"/>
      <c r="ER182" s="79"/>
      <c r="ES182" s="79"/>
      <c r="ET182" s="79"/>
      <c r="EU182" s="79"/>
      <c r="EV182" s="79"/>
      <c r="EW182" s="79"/>
      <c r="EX182" s="79"/>
      <c r="EY182" s="79"/>
      <c r="EZ182" s="79"/>
      <c r="FA182" s="79"/>
      <c r="FB182" s="79"/>
      <c r="FC182" s="79"/>
      <c r="FD182" s="79"/>
      <c r="FE182" s="79"/>
      <c r="FF182" s="79"/>
      <c r="FG182" s="79"/>
      <c r="FH182" s="79"/>
    </row>
    <row r="183" spans="1:164" s="80" customFormat="1" ht="15.75">
      <c r="A183" s="81" t="s">
        <v>1151</v>
      </c>
      <c r="B183" s="82" t="s">
        <v>141</v>
      </c>
      <c r="C183" s="82">
        <v>37</v>
      </c>
      <c r="D183" s="83" t="s">
        <v>210</v>
      </c>
      <c r="E183" s="83" t="s">
        <v>472</v>
      </c>
      <c r="F183" s="84"/>
      <c r="G183" s="85">
        <v>47.5</v>
      </c>
      <c r="H183" s="86">
        <v>37.950000000000003</v>
      </c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  <c r="CS183" s="79"/>
      <c r="CT183" s="79"/>
      <c r="CU183" s="79"/>
      <c r="CV183" s="79"/>
      <c r="CW183" s="79"/>
      <c r="CX183" s="79"/>
      <c r="CY183" s="79"/>
      <c r="CZ183" s="79"/>
      <c r="DA183" s="79"/>
      <c r="DB183" s="79"/>
      <c r="DC183" s="79"/>
      <c r="DD183" s="79"/>
      <c r="DE183" s="79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79"/>
      <c r="DQ183" s="79"/>
      <c r="DR183" s="79"/>
      <c r="DS183" s="79"/>
      <c r="DT183" s="79"/>
      <c r="DU183" s="79"/>
      <c r="DV183" s="79"/>
      <c r="DW183" s="79"/>
      <c r="DX183" s="79"/>
      <c r="DY183" s="79"/>
      <c r="DZ183" s="79"/>
      <c r="EA183" s="79"/>
      <c r="EB183" s="79"/>
      <c r="EC183" s="79"/>
      <c r="ED183" s="79"/>
      <c r="EE183" s="79"/>
      <c r="EF183" s="79"/>
      <c r="EG183" s="79"/>
      <c r="EH183" s="79"/>
      <c r="EI183" s="79"/>
      <c r="EJ183" s="79"/>
      <c r="EK183" s="79"/>
      <c r="EL183" s="79"/>
      <c r="EM183" s="79"/>
      <c r="EN183" s="79"/>
      <c r="EO183" s="79"/>
      <c r="EP183" s="79"/>
      <c r="EQ183" s="79"/>
      <c r="ER183" s="79"/>
      <c r="ES183" s="79"/>
      <c r="ET183" s="79"/>
      <c r="EU183" s="79"/>
      <c r="EV183" s="79"/>
      <c r="EW183" s="79"/>
      <c r="EX183" s="79"/>
      <c r="EY183" s="79"/>
      <c r="EZ183" s="79"/>
      <c r="FA183" s="79"/>
      <c r="FB183" s="79"/>
      <c r="FC183" s="79"/>
      <c r="FD183" s="79"/>
      <c r="FE183" s="79"/>
      <c r="FF183" s="79"/>
      <c r="FG183" s="79"/>
      <c r="FH183" s="79"/>
    </row>
    <row r="184" spans="1:164" s="80" customFormat="1" ht="15.75">
      <c r="A184" s="81" t="s">
        <v>1152</v>
      </c>
      <c r="B184" s="82" t="s">
        <v>141</v>
      </c>
      <c r="C184" s="82">
        <v>38</v>
      </c>
      <c r="D184" s="83" t="s">
        <v>211</v>
      </c>
      <c r="E184" s="83" t="s">
        <v>488</v>
      </c>
      <c r="F184" s="84"/>
      <c r="G184" s="85">
        <v>105</v>
      </c>
      <c r="H184" s="129">
        <v>84</v>
      </c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F184" s="79"/>
      <c r="DG184" s="79"/>
      <c r="DH184" s="79"/>
      <c r="DI184" s="79"/>
      <c r="DJ184" s="79"/>
      <c r="DK184" s="79"/>
      <c r="DL184" s="79"/>
      <c r="DM184" s="79"/>
      <c r="DN184" s="79"/>
      <c r="DO184" s="79"/>
      <c r="DP184" s="79"/>
      <c r="DQ184" s="79"/>
      <c r="DR184" s="79"/>
      <c r="DS184" s="79"/>
      <c r="DT184" s="79"/>
      <c r="DU184" s="79"/>
      <c r="DV184" s="79"/>
      <c r="DW184" s="79"/>
      <c r="DX184" s="79"/>
      <c r="DY184" s="79"/>
      <c r="DZ184" s="79"/>
      <c r="EA184" s="79"/>
      <c r="EB184" s="79"/>
      <c r="EC184" s="79"/>
      <c r="ED184" s="79"/>
      <c r="EE184" s="79"/>
      <c r="EF184" s="79"/>
      <c r="EG184" s="79"/>
      <c r="EH184" s="79"/>
      <c r="EI184" s="79"/>
      <c r="EJ184" s="79"/>
      <c r="EK184" s="79"/>
      <c r="EL184" s="79"/>
      <c r="EM184" s="79"/>
      <c r="EN184" s="79"/>
      <c r="EO184" s="79"/>
      <c r="EP184" s="79"/>
      <c r="EQ184" s="79"/>
      <c r="ER184" s="79"/>
      <c r="ES184" s="79"/>
      <c r="ET184" s="79"/>
      <c r="EU184" s="79"/>
      <c r="EV184" s="79"/>
      <c r="EW184" s="79"/>
      <c r="EX184" s="79"/>
      <c r="EY184" s="79"/>
      <c r="EZ184" s="79"/>
      <c r="FA184" s="79"/>
      <c r="FB184" s="79"/>
      <c r="FC184" s="79"/>
      <c r="FD184" s="79"/>
      <c r="FE184" s="79"/>
      <c r="FF184" s="79"/>
      <c r="FG184" s="79"/>
      <c r="FH184" s="79"/>
    </row>
    <row r="185" spans="1:164" s="80" customFormat="1" ht="31.5">
      <c r="A185" s="81" t="s">
        <v>1153</v>
      </c>
      <c r="B185" s="82" t="s">
        <v>141</v>
      </c>
      <c r="C185" s="82">
        <v>39</v>
      </c>
      <c r="D185" s="83" t="s">
        <v>212</v>
      </c>
      <c r="E185" s="83" t="s">
        <v>488</v>
      </c>
      <c r="F185" s="84"/>
      <c r="G185" s="85">
        <v>100</v>
      </c>
      <c r="H185" s="86">
        <v>80</v>
      </c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79"/>
      <c r="DK185" s="79"/>
      <c r="DL185" s="79"/>
      <c r="DM185" s="79"/>
      <c r="DN185" s="79"/>
      <c r="DO185" s="79"/>
      <c r="DP185" s="79"/>
      <c r="DQ185" s="79"/>
      <c r="DR185" s="79"/>
      <c r="DS185" s="79"/>
      <c r="DT185" s="79"/>
      <c r="DU185" s="79"/>
      <c r="DV185" s="79"/>
      <c r="DW185" s="79"/>
      <c r="DX185" s="79"/>
      <c r="DY185" s="79"/>
      <c r="DZ185" s="79"/>
      <c r="EA185" s="79"/>
      <c r="EB185" s="79"/>
      <c r="EC185" s="79"/>
      <c r="ED185" s="79"/>
      <c r="EE185" s="79"/>
      <c r="EF185" s="79"/>
      <c r="EG185" s="79"/>
      <c r="EH185" s="79"/>
      <c r="EI185" s="79"/>
      <c r="EJ185" s="79"/>
      <c r="EK185" s="79"/>
      <c r="EL185" s="79"/>
      <c r="EM185" s="79"/>
      <c r="EN185" s="79"/>
      <c r="EO185" s="79"/>
      <c r="EP185" s="79"/>
      <c r="EQ185" s="79"/>
      <c r="ER185" s="79"/>
      <c r="ES185" s="79"/>
      <c r="ET185" s="79"/>
      <c r="EU185" s="79"/>
      <c r="EV185" s="79"/>
      <c r="EW185" s="79"/>
      <c r="EX185" s="79"/>
      <c r="EY185" s="79"/>
      <c r="EZ185" s="79"/>
      <c r="FA185" s="79"/>
      <c r="FB185" s="79"/>
      <c r="FC185" s="79"/>
      <c r="FD185" s="79"/>
      <c r="FE185" s="79"/>
      <c r="FF185" s="79"/>
      <c r="FG185" s="79"/>
      <c r="FH185" s="79"/>
    </row>
    <row r="186" spans="1:164" s="80" customFormat="1" ht="15.75">
      <c r="A186" s="81" t="s">
        <v>1154</v>
      </c>
      <c r="B186" s="82" t="s">
        <v>141</v>
      </c>
      <c r="C186" s="82">
        <v>40</v>
      </c>
      <c r="D186" s="83" t="s">
        <v>214</v>
      </c>
      <c r="E186" s="83" t="s">
        <v>488</v>
      </c>
      <c r="F186" s="84"/>
      <c r="G186" s="85">
        <v>134</v>
      </c>
      <c r="H186" s="129">
        <v>107</v>
      </c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79"/>
      <c r="EB186" s="79"/>
      <c r="EC186" s="79"/>
      <c r="ED186" s="79"/>
      <c r="EE186" s="79"/>
      <c r="EF186" s="79"/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79"/>
      <c r="FA186" s="79"/>
      <c r="FB186" s="79"/>
      <c r="FC186" s="79"/>
      <c r="FD186" s="79"/>
      <c r="FE186" s="79"/>
      <c r="FF186" s="79"/>
      <c r="FG186" s="79"/>
      <c r="FH186" s="79"/>
    </row>
    <row r="187" spans="1:164" s="80" customFormat="1" ht="15.75">
      <c r="A187" s="81" t="s">
        <v>1155</v>
      </c>
      <c r="B187" s="82" t="s">
        <v>141</v>
      </c>
      <c r="C187" s="82">
        <v>41</v>
      </c>
      <c r="D187" s="83" t="s">
        <v>215</v>
      </c>
      <c r="E187" s="83" t="s">
        <v>488</v>
      </c>
      <c r="F187" s="84"/>
      <c r="G187" s="85">
        <v>92</v>
      </c>
      <c r="H187" s="129">
        <v>74</v>
      </c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  <c r="CO187" s="79"/>
      <c r="CP187" s="79"/>
      <c r="CQ187" s="79"/>
      <c r="CR187" s="79"/>
      <c r="CS187" s="79"/>
      <c r="CT187" s="79"/>
      <c r="CU187" s="79"/>
      <c r="CV187" s="79"/>
      <c r="CW187" s="79"/>
      <c r="CX187" s="79"/>
      <c r="CY187" s="79"/>
      <c r="CZ187" s="79"/>
      <c r="DA187" s="79"/>
      <c r="DB187" s="79"/>
      <c r="DC187" s="79"/>
      <c r="DD187" s="79"/>
      <c r="DE187" s="79"/>
      <c r="DF187" s="79"/>
      <c r="DG187" s="79"/>
      <c r="DH187" s="79"/>
      <c r="DI187" s="79"/>
      <c r="DJ187" s="79"/>
      <c r="DK187" s="79"/>
      <c r="DL187" s="79"/>
      <c r="DM187" s="79"/>
      <c r="DN187" s="79"/>
      <c r="DO187" s="79"/>
      <c r="DP187" s="79"/>
      <c r="DQ187" s="79"/>
      <c r="DR187" s="79"/>
      <c r="DS187" s="79"/>
      <c r="DT187" s="79"/>
      <c r="DU187" s="79"/>
      <c r="DV187" s="79"/>
      <c r="DW187" s="79"/>
      <c r="DX187" s="79"/>
      <c r="DY187" s="79"/>
      <c r="DZ187" s="79"/>
      <c r="EA187" s="79"/>
      <c r="EB187" s="79"/>
      <c r="EC187" s="79"/>
      <c r="ED187" s="79"/>
      <c r="EE187" s="79"/>
      <c r="EF187" s="79"/>
      <c r="EG187" s="79"/>
      <c r="EH187" s="79"/>
      <c r="EI187" s="79"/>
      <c r="EJ187" s="79"/>
      <c r="EK187" s="79"/>
      <c r="EL187" s="79"/>
      <c r="EM187" s="79"/>
      <c r="EN187" s="79"/>
      <c r="EO187" s="79"/>
      <c r="EP187" s="79"/>
      <c r="EQ187" s="79"/>
      <c r="ER187" s="79"/>
      <c r="ES187" s="79"/>
      <c r="ET187" s="79"/>
      <c r="EU187" s="79"/>
      <c r="EV187" s="79"/>
      <c r="EW187" s="79"/>
      <c r="EX187" s="79"/>
      <c r="EY187" s="79"/>
      <c r="EZ187" s="79"/>
      <c r="FA187" s="79"/>
      <c r="FB187" s="79"/>
      <c r="FC187" s="79"/>
      <c r="FD187" s="79"/>
      <c r="FE187" s="79"/>
      <c r="FF187" s="79"/>
      <c r="FG187" s="79"/>
      <c r="FH187" s="79"/>
    </row>
    <row r="188" spans="1:164" s="80" customFormat="1" ht="15.75">
      <c r="A188" s="81" t="s">
        <v>1156</v>
      </c>
      <c r="B188" s="82" t="s">
        <v>140</v>
      </c>
      <c r="C188" s="82">
        <v>1</v>
      </c>
      <c r="D188" s="83" t="s">
        <v>223</v>
      </c>
      <c r="E188" s="83" t="s">
        <v>488</v>
      </c>
      <c r="F188" s="84"/>
      <c r="G188" s="85">
        <v>205</v>
      </c>
      <c r="H188" s="129">
        <v>164</v>
      </c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  <c r="CO188" s="79"/>
      <c r="CP188" s="79"/>
      <c r="CQ188" s="79"/>
      <c r="CR188" s="79"/>
      <c r="CS188" s="79"/>
      <c r="CT188" s="79"/>
      <c r="CU188" s="79"/>
      <c r="CV188" s="79"/>
      <c r="CW188" s="79"/>
      <c r="CX188" s="79"/>
      <c r="CY188" s="79"/>
      <c r="CZ188" s="79"/>
      <c r="DA188" s="79"/>
      <c r="DB188" s="79"/>
      <c r="DC188" s="79"/>
      <c r="DD188" s="79"/>
      <c r="DE188" s="79"/>
      <c r="DF188" s="79"/>
      <c r="DG188" s="79"/>
      <c r="DH188" s="79"/>
      <c r="DI188" s="79"/>
      <c r="DJ188" s="79"/>
      <c r="DK188" s="79"/>
      <c r="DL188" s="79"/>
      <c r="DM188" s="79"/>
      <c r="DN188" s="79"/>
      <c r="DO188" s="79"/>
      <c r="DP188" s="79"/>
      <c r="DQ188" s="79"/>
      <c r="DR188" s="79"/>
      <c r="DS188" s="79"/>
      <c r="DT188" s="79"/>
      <c r="DU188" s="79"/>
      <c r="DV188" s="79"/>
      <c r="DW188" s="79"/>
      <c r="DX188" s="79"/>
      <c r="DY188" s="79"/>
      <c r="DZ188" s="79"/>
      <c r="EA188" s="79"/>
      <c r="EB188" s="79"/>
      <c r="EC188" s="79"/>
      <c r="ED188" s="79"/>
      <c r="EE188" s="79"/>
      <c r="EF188" s="79"/>
      <c r="EG188" s="79"/>
      <c r="EH188" s="79"/>
      <c r="EI188" s="79"/>
      <c r="EJ188" s="79"/>
      <c r="EK188" s="79"/>
      <c r="EL188" s="79"/>
      <c r="EM188" s="79"/>
      <c r="EN188" s="79"/>
      <c r="EO188" s="79"/>
      <c r="EP188" s="79"/>
      <c r="EQ188" s="79"/>
      <c r="ER188" s="79"/>
      <c r="ES188" s="79"/>
      <c r="ET188" s="79"/>
      <c r="EU188" s="79"/>
      <c r="EV188" s="79"/>
      <c r="EW188" s="79"/>
      <c r="EX188" s="79"/>
      <c r="EY188" s="79"/>
      <c r="EZ188" s="79"/>
      <c r="FA188" s="79"/>
      <c r="FB188" s="79"/>
      <c r="FC188" s="79"/>
      <c r="FD188" s="79"/>
      <c r="FE188" s="79"/>
      <c r="FF188" s="79"/>
      <c r="FG188" s="79"/>
      <c r="FH188" s="79"/>
    </row>
    <row r="189" spans="1:164" s="80" customFormat="1" ht="15.75">
      <c r="A189" s="81" t="s">
        <v>1157</v>
      </c>
      <c r="B189" s="82" t="s">
        <v>140</v>
      </c>
      <c r="C189" s="82" t="s">
        <v>154</v>
      </c>
      <c r="D189" s="83" t="s">
        <v>226</v>
      </c>
      <c r="E189" s="83" t="s">
        <v>488</v>
      </c>
      <c r="F189" s="84"/>
      <c r="G189" s="85">
        <v>75</v>
      </c>
      <c r="H189" s="129">
        <v>60</v>
      </c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  <c r="CR189" s="79"/>
      <c r="CS189" s="79"/>
      <c r="CT189" s="79"/>
      <c r="CU189" s="79"/>
      <c r="CV189" s="79"/>
      <c r="CW189" s="79"/>
      <c r="CX189" s="79"/>
      <c r="CY189" s="79"/>
      <c r="CZ189" s="79"/>
      <c r="DA189" s="79"/>
      <c r="DB189" s="79"/>
      <c r="DC189" s="79"/>
      <c r="DD189" s="79"/>
      <c r="DE189" s="79"/>
      <c r="DF189" s="79"/>
      <c r="DG189" s="79"/>
      <c r="DH189" s="79"/>
      <c r="DI189" s="79"/>
      <c r="DJ189" s="79"/>
      <c r="DK189" s="79"/>
      <c r="DL189" s="79"/>
      <c r="DM189" s="79"/>
      <c r="DN189" s="79"/>
      <c r="DO189" s="79"/>
      <c r="DP189" s="79"/>
      <c r="DQ189" s="79"/>
      <c r="DR189" s="79"/>
      <c r="DS189" s="79"/>
      <c r="DT189" s="79"/>
      <c r="DU189" s="79"/>
      <c r="DV189" s="79"/>
      <c r="DW189" s="79"/>
      <c r="DX189" s="79"/>
      <c r="DY189" s="79"/>
      <c r="DZ189" s="79"/>
      <c r="EA189" s="79"/>
      <c r="EB189" s="79"/>
      <c r="EC189" s="79"/>
      <c r="ED189" s="79"/>
      <c r="EE189" s="79"/>
      <c r="EF189" s="79"/>
      <c r="EG189" s="79"/>
      <c r="EH189" s="79"/>
      <c r="EI189" s="79"/>
      <c r="EJ189" s="79"/>
      <c r="EK189" s="79"/>
      <c r="EL189" s="79"/>
      <c r="EM189" s="79"/>
      <c r="EN189" s="79"/>
      <c r="EO189" s="79"/>
      <c r="EP189" s="79"/>
      <c r="EQ189" s="79"/>
      <c r="ER189" s="79"/>
      <c r="ES189" s="79"/>
      <c r="ET189" s="79"/>
      <c r="EU189" s="79"/>
      <c r="EV189" s="79"/>
      <c r="EW189" s="79"/>
      <c r="EX189" s="79"/>
      <c r="EY189" s="79"/>
      <c r="EZ189" s="79"/>
      <c r="FA189" s="79"/>
      <c r="FB189" s="79"/>
      <c r="FC189" s="79"/>
      <c r="FD189" s="79"/>
      <c r="FE189" s="79"/>
      <c r="FF189" s="79"/>
      <c r="FG189" s="79"/>
      <c r="FH189" s="79"/>
    </row>
    <row r="190" spans="1:164" s="80" customFormat="1" ht="15.75">
      <c r="A190" s="81" t="s">
        <v>1158</v>
      </c>
      <c r="B190" s="82" t="s">
        <v>140</v>
      </c>
      <c r="C190" s="82">
        <v>2</v>
      </c>
      <c r="D190" s="83" t="s">
        <v>291</v>
      </c>
      <c r="E190" s="83" t="s">
        <v>488</v>
      </c>
      <c r="F190" s="84"/>
      <c r="G190" s="85">
        <v>122</v>
      </c>
      <c r="H190" s="129">
        <v>98</v>
      </c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  <c r="CR190" s="79"/>
      <c r="CS190" s="79"/>
      <c r="CT190" s="79"/>
      <c r="CU190" s="79"/>
      <c r="CV190" s="79"/>
      <c r="CW190" s="79"/>
      <c r="CX190" s="79"/>
      <c r="CY190" s="79"/>
      <c r="CZ190" s="79"/>
      <c r="DA190" s="79"/>
      <c r="DB190" s="79"/>
      <c r="DC190" s="79"/>
      <c r="DD190" s="79"/>
      <c r="DE190" s="79"/>
      <c r="DF190" s="79"/>
      <c r="DG190" s="79"/>
      <c r="DH190" s="79"/>
      <c r="DI190" s="79"/>
      <c r="DJ190" s="79"/>
      <c r="DK190" s="79"/>
      <c r="DL190" s="79"/>
      <c r="DM190" s="79"/>
      <c r="DN190" s="79"/>
      <c r="DO190" s="79"/>
      <c r="DP190" s="79"/>
      <c r="DQ190" s="79"/>
      <c r="DR190" s="79"/>
      <c r="DS190" s="79"/>
      <c r="DT190" s="79"/>
      <c r="DU190" s="79"/>
      <c r="DV190" s="79"/>
      <c r="DW190" s="79"/>
      <c r="DX190" s="79"/>
      <c r="DY190" s="79"/>
      <c r="DZ190" s="79"/>
      <c r="EA190" s="79"/>
      <c r="EB190" s="79"/>
      <c r="EC190" s="79"/>
      <c r="ED190" s="79"/>
      <c r="EE190" s="79"/>
      <c r="EF190" s="79"/>
      <c r="EG190" s="79"/>
      <c r="EH190" s="79"/>
      <c r="EI190" s="79"/>
      <c r="EJ190" s="79"/>
      <c r="EK190" s="79"/>
      <c r="EL190" s="79"/>
      <c r="EM190" s="79"/>
      <c r="EN190" s="79"/>
      <c r="EO190" s="79"/>
      <c r="EP190" s="79"/>
      <c r="EQ190" s="79"/>
      <c r="ER190" s="79"/>
      <c r="ES190" s="79"/>
      <c r="ET190" s="79"/>
      <c r="EU190" s="79"/>
      <c r="EV190" s="79"/>
      <c r="EW190" s="79"/>
      <c r="EX190" s="79"/>
      <c r="EY190" s="79"/>
      <c r="EZ190" s="79"/>
      <c r="FA190" s="79"/>
      <c r="FB190" s="79"/>
      <c r="FC190" s="79"/>
      <c r="FD190" s="79"/>
      <c r="FE190" s="79"/>
      <c r="FF190" s="79"/>
      <c r="FG190" s="79"/>
      <c r="FH190" s="79"/>
    </row>
    <row r="191" spans="1:164" s="80" customFormat="1" ht="15.75">
      <c r="A191" s="81" t="s">
        <v>1159</v>
      </c>
      <c r="B191" s="82" t="s">
        <v>140</v>
      </c>
      <c r="C191" s="82">
        <v>3</v>
      </c>
      <c r="D191" s="83" t="s">
        <v>292</v>
      </c>
      <c r="E191" s="83" t="s">
        <v>488</v>
      </c>
      <c r="F191" s="84"/>
      <c r="G191" s="85">
        <v>63</v>
      </c>
      <c r="H191" s="129">
        <v>49.95</v>
      </c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  <c r="CO191" s="79"/>
      <c r="CP191" s="79"/>
      <c r="CQ191" s="79"/>
      <c r="CR191" s="79"/>
      <c r="CS191" s="79"/>
      <c r="CT191" s="79"/>
      <c r="CU191" s="79"/>
      <c r="CV191" s="79"/>
      <c r="CW191" s="79"/>
      <c r="CX191" s="79"/>
      <c r="CY191" s="79"/>
      <c r="CZ191" s="79"/>
      <c r="DA191" s="79"/>
      <c r="DB191" s="79"/>
      <c r="DC191" s="79"/>
      <c r="DD191" s="79"/>
      <c r="DE191" s="79"/>
      <c r="DF191" s="79"/>
      <c r="DG191" s="79"/>
      <c r="DH191" s="79"/>
      <c r="DI191" s="79"/>
      <c r="DJ191" s="79"/>
      <c r="DK191" s="79"/>
      <c r="DL191" s="79"/>
      <c r="DM191" s="79"/>
      <c r="DN191" s="79"/>
      <c r="DO191" s="79"/>
      <c r="DP191" s="79"/>
      <c r="DQ191" s="79"/>
      <c r="DR191" s="79"/>
      <c r="DS191" s="79"/>
      <c r="DT191" s="79"/>
      <c r="DU191" s="79"/>
      <c r="DV191" s="79"/>
      <c r="DW191" s="79"/>
      <c r="DX191" s="79"/>
      <c r="DY191" s="79"/>
      <c r="DZ191" s="79"/>
      <c r="EA191" s="79"/>
      <c r="EB191" s="79"/>
      <c r="EC191" s="79"/>
      <c r="ED191" s="79"/>
      <c r="EE191" s="79"/>
      <c r="EF191" s="79"/>
      <c r="EG191" s="79"/>
      <c r="EH191" s="79"/>
      <c r="EI191" s="79"/>
      <c r="EJ191" s="79"/>
      <c r="EK191" s="79"/>
      <c r="EL191" s="79"/>
      <c r="EM191" s="79"/>
      <c r="EN191" s="79"/>
      <c r="EO191" s="79"/>
      <c r="EP191" s="79"/>
      <c r="EQ191" s="79"/>
      <c r="ER191" s="79"/>
      <c r="ES191" s="79"/>
      <c r="ET191" s="79"/>
      <c r="EU191" s="79"/>
      <c r="EV191" s="79"/>
      <c r="EW191" s="79"/>
      <c r="EX191" s="79"/>
      <c r="EY191" s="79"/>
      <c r="EZ191" s="79"/>
      <c r="FA191" s="79"/>
      <c r="FB191" s="79"/>
      <c r="FC191" s="79"/>
      <c r="FD191" s="79"/>
      <c r="FE191" s="79"/>
      <c r="FF191" s="79"/>
      <c r="FG191" s="79"/>
      <c r="FH191" s="79"/>
    </row>
    <row r="192" spans="1:164" s="80" customFormat="1" ht="15.75">
      <c r="A192" s="81" t="s">
        <v>1160</v>
      </c>
      <c r="B192" s="82" t="s">
        <v>140</v>
      </c>
      <c r="C192" s="82">
        <v>4</v>
      </c>
      <c r="D192" s="83" t="s">
        <v>228</v>
      </c>
      <c r="E192" s="83" t="s">
        <v>488</v>
      </c>
      <c r="F192" s="84" t="s">
        <v>155</v>
      </c>
      <c r="G192" s="89"/>
      <c r="H192" s="8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  <c r="CR192" s="79"/>
      <c r="CS192" s="79"/>
      <c r="CT192" s="79"/>
      <c r="CU192" s="79"/>
      <c r="CV192" s="79"/>
      <c r="CW192" s="79"/>
      <c r="CX192" s="79"/>
      <c r="CY192" s="79"/>
      <c r="CZ192" s="79"/>
      <c r="DA192" s="79"/>
      <c r="DB192" s="79"/>
      <c r="DC192" s="79"/>
      <c r="DD192" s="79"/>
      <c r="DE192" s="79"/>
      <c r="DF192" s="79"/>
      <c r="DG192" s="79"/>
      <c r="DH192" s="79"/>
      <c r="DI192" s="79"/>
      <c r="DJ192" s="79"/>
      <c r="DK192" s="79"/>
      <c r="DL192" s="79"/>
      <c r="DM192" s="79"/>
      <c r="DN192" s="79"/>
      <c r="DO192" s="79"/>
      <c r="DP192" s="79"/>
      <c r="DQ192" s="79"/>
      <c r="DR192" s="79"/>
      <c r="DS192" s="79"/>
      <c r="DT192" s="79"/>
      <c r="DU192" s="79"/>
      <c r="DV192" s="79"/>
      <c r="DW192" s="79"/>
      <c r="DX192" s="79"/>
      <c r="DY192" s="79"/>
      <c r="DZ192" s="79"/>
      <c r="EA192" s="79"/>
      <c r="EB192" s="79"/>
      <c r="EC192" s="79"/>
      <c r="ED192" s="79"/>
      <c r="EE192" s="79"/>
      <c r="EF192" s="79"/>
      <c r="EG192" s="79"/>
      <c r="EH192" s="79"/>
      <c r="EI192" s="79"/>
      <c r="EJ192" s="79"/>
      <c r="EK192" s="79"/>
      <c r="EL192" s="79"/>
      <c r="EM192" s="79"/>
      <c r="EN192" s="79"/>
      <c r="EO192" s="79"/>
      <c r="EP192" s="79"/>
      <c r="EQ192" s="79"/>
      <c r="ER192" s="79"/>
      <c r="ES192" s="79"/>
      <c r="ET192" s="79"/>
      <c r="EU192" s="79"/>
      <c r="EV192" s="79"/>
      <c r="EW192" s="79"/>
      <c r="EX192" s="79"/>
      <c r="EY192" s="79"/>
      <c r="EZ192" s="79"/>
      <c r="FA192" s="79"/>
      <c r="FB192" s="79"/>
      <c r="FC192" s="79"/>
      <c r="FD192" s="79"/>
      <c r="FE192" s="79"/>
      <c r="FF192" s="79"/>
      <c r="FG192" s="79"/>
      <c r="FH192" s="79"/>
    </row>
    <row r="193" spans="1:164" s="80" customFormat="1" ht="15.75">
      <c r="A193" s="81" t="s">
        <v>1161</v>
      </c>
      <c r="B193" s="82" t="s">
        <v>140</v>
      </c>
      <c r="C193" s="82">
        <v>5</v>
      </c>
      <c r="D193" s="83" t="s">
        <v>229</v>
      </c>
      <c r="E193" s="83" t="s">
        <v>488</v>
      </c>
      <c r="F193" s="84" t="s">
        <v>155</v>
      </c>
      <c r="G193" s="89"/>
      <c r="H193" s="8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BX193" s="79"/>
      <c r="BY193" s="79"/>
      <c r="BZ193" s="79"/>
      <c r="CA193" s="79"/>
      <c r="CB193" s="79"/>
      <c r="CC193" s="79"/>
      <c r="CD193" s="79"/>
      <c r="CE193" s="79"/>
      <c r="CF193" s="79"/>
      <c r="CG193" s="79"/>
      <c r="CH193" s="79"/>
      <c r="CI193" s="79"/>
      <c r="CJ193" s="79"/>
      <c r="CK193" s="79"/>
      <c r="CL193" s="79"/>
      <c r="CM193" s="79"/>
      <c r="CN193" s="79"/>
      <c r="CO193" s="79"/>
      <c r="CP193" s="79"/>
      <c r="CQ193" s="79"/>
      <c r="CR193" s="79"/>
      <c r="CS193" s="79"/>
      <c r="CT193" s="79"/>
      <c r="CU193" s="79"/>
      <c r="CV193" s="79"/>
      <c r="CW193" s="79"/>
      <c r="CX193" s="79"/>
      <c r="CY193" s="79"/>
      <c r="CZ193" s="79"/>
      <c r="DA193" s="79"/>
      <c r="DB193" s="79"/>
      <c r="DC193" s="79"/>
      <c r="DD193" s="79"/>
      <c r="DE193" s="79"/>
      <c r="DF193" s="79"/>
      <c r="DG193" s="79"/>
      <c r="DH193" s="79"/>
      <c r="DI193" s="79"/>
      <c r="DJ193" s="79"/>
      <c r="DK193" s="79"/>
      <c r="DL193" s="79"/>
      <c r="DM193" s="79"/>
      <c r="DN193" s="79"/>
      <c r="DO193" s="79"/>
      <c r="DP193" s="79"/>
      <c r="DQ193" s="79"/>
      <c r="DR193" s="79"/>
      <c r="DS193" s="79"/>
      <c r="DT193" s="79"/>
      <c r="DU193" s="79"/>
      <c r="DV193" s="79"/>
      <c r="DW193" s="79"/>
      <c r="DX193" s="79"/>
      <c r="DY193" s="79"/>
      <c r="DZ193" s="79"/>
      <c r="EA193" s="79"/>
      <c r="EB193" s="79"/>
      <c r="EC193" s="79"/>
      <c r="ED193" s="79"/>
      <c r="EE193" s="79"/>
      <c r="EF193" s="79"/>
      <c r="EG193" s="79"/>
      <c r="EH193" s="79"/>
      <c r="EI193" s="79"/>
      <c r="EJ193" s="79"/>
      <c r="EK193" s="79"/>
      <c r="EL193" s="79"/>
      <c r="EM193" s="79"/>
      <c r="EN193" s="79"/>
      <c r="EO193" s="79"/>
      <c r="EP193" s="79"/>
      <c r="EQ193" s="79"/>
      <c r="ER193" s="79"/>
      <c r="ES193" s="79"/>
      <c r="ET193" s="79"/>
      <c r="EU193" s="79"/>
      <c r="EV193" s="79"/>
      <c r="EW193" s="79"/>
      <c r="EX193" s="79"/>
      <c r="EY193" s="79"/>
      <c r="EZ193" s="79"/>
      <c r="FA193" s="79"/>
      <c r="FB193" s="79"/>
      <c r="FC193" s="79"/>
      <c r="FD193" s="79"/>
      <c r="FE193" s="79"/>
      <c r="FF193" s="79"/>
      <c r="FG193" s="79"/>
      <c r="FH193" s="79"/>
    </row>
    <row r="194" spans="1:164" s="80" customFormat="1" ht="15.75">
      <c r="A194" s="81" t="s">
        <v>1162</v>
      </c>
      <c r="B194" s="82" t="s">
        <v>140</v>
      </c>
      <c r="C194" s="82" t="s">
        <v>153</v>
      </c>
      <c r="D194" s="83" t="s">
        <v>225</v>
      </c>
      <c r="E194" s="83" t="s">
        <v>488</v>
      </c>
      <c r="F194" s="84"/>
      <c r="G194" s="85">
        <v>61</v>
      </c>
      <c r="H194" s="129">
        <v>48.95</v>
      </c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BX194" s="79"/>
      <c r="BY194" s="79"/>
      <c r="BZ194" s="79"/>
      <c r="CA194" s="79"/>
      <c r="CB194" s="79"/>
      <c r="CC194" s="79"/>
      <c r="CD194" s="79"/>
      <c r="CE194" s="79"/>
      <c r="CF194" s="79"/>
      <c r="CG194" s="79"/>
      <c r="CH194" s="79"/>
      <c r="CI194" s="79"/>
      <c r="CJ194" s="79"/>
      <c r="CK194" s="79"/>
      <c r="CL194" s="79"/>
      <c r="CM194" s="79"/>
      <c r="CN194" s="79"/>
      <c r="CO194" s="79"/>
      <c r="CP194" s="79"/>
      <c r="CQ194" s="79"/>
      <c r="CR194" s="79"/>
      <c r="CS194" s="79"/>
      <c r="CT194" s="79"/>
      <c r="CU194" s="79"/>
      <c r="CV194" s="79"/>
      <c r="CW194" s="79"/>
      <c r="CX194" s="79"/>
      <c r="CY194" s="79"/>
      <c r="CZ194" s="79"/>
      <c r="DA194" s="79"/>
      <c r="DB194" s="79"/>
      <c r="DC194" s="79"/>
      <c r="DD194" s="79"/>
      <c r="DE194" s="79"/>
      <c r="DF194" s="79"/>
      <c r="DG194" s="79"/>
      <c r="DH194" s="79"/>
      <c r="DI194" s="79"/>
      <c r="DJ194" s="79"/>
      <c r="DK194" s="79"/>
      <c r="DL194" s="79"/>
      <c r="DM194" s="79"/>
      <c r="DN194" s="79"/>
      <c r="DO194" s="79"/>
      <c r="DP194" s="79"/>
      <c r="DQ194" s="79"/>
      <c r="DR194" s="79"/>
      <c r="DS194" s="79"/>
      <c r="DT194" s="79"/>
      <c r="DU194" s="79"/>
      <c r="DV194" s="79"/>
      <c r="DW194" s="79"/>
      <c r="DX194" s="79"/>
      <c r="DY194" s="79"/>
      <c r="DZ194" s="79"/>
      <c r="EA194" s="79"/>
      <c r="EB194" s="79"/>
      <c r="EC194" s="79"/>
      <c r="ED194" s="79"/>
      <c r="EE194" s="79"/>
      <c r="EF194" s="79"/>
      <c r="EG194" s="79"/>
      <c r="EH194" s="79"/>
      <c r="EI194" s="79"/>
      <c r="EJ194" s="79"/>
      <c r="EK194" s="79"/>
      <c r="EL194" s="79"/>
      <c r="EM194" s="79"/>
      <c r="EN194" s="79"/>
      <c r="EO194" s="79"/>
      <c r="EP194" s="79"/>
      <c r="EQ194" s="79"/>
      <c r="ER194" s="79"/>
      <c r="ES194" s="79"/>
      <c r="ET194" s="79"/>
      <c r="EU194" s="79"/>
      <c r="EV194" s="79"/>
      <c r="EW194" s="79"/>
      <c r="EX194" s="79"/>
      <c r="EY194" s="79"/>
      <c r="EZ194" s="79"/>
      <c r="FA194" s="79"/>
      <c r="FB194" s="79"/>
      <c r="FC194" s="79"/>
      <c r="FD194" s="79"/>
      <c r="FE194" s="79"/>
      <c r="FF194" s="79"/>
      <c r="FG194" s="79"/>
      <c r="FH194" s="79"/>
    </row>
    <row r="195" spans="1:164" s="80" customFormat="1" ht="15.75">
      <c r="A195" s="81" t="s">
        <v>1163</v>
      </c>
      <c r="B195" s="82" t="s">
        <v>140</v>
      </c>
      <c r="C195" s="82">
        <v>6</v>
      </c>
      <c r="D195" s="83" t="s">
        <v>230</v>
      </c>
      <c r="E195" s="83" t="s">
        <v>488</v>
      </c>
      <c r="F195" s="84" t="s">
        <v>155</v>
      </c>
      <c r="G195" s="89"/>
      <c r="H195" s="8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BX195" s="79"/>
      <c r="BY195" s="79"/>
      <c r="BZ195" s="79"/>
      <c r="CA195" s="79"/>
      <c r="CB195" s="79"/>
      <c r="CC195" s="79"/>
      <c r="CD195" s="79"/>
      <c r="CE195" s="79"/>
      <c r="CF195" s="79"/>
      <c r="CG195" s="79"/>
      <c r="CH195" s="79"/>
      <c r="CI195" s="79"/>
      <c r="CJ195" s="79"/>
      <c r="CK195" s="79"/>
      <c r="CL195" s="79"/>
      <c r="CM195" s="79"/>
      <c r="CN195" s="79"/>
      <c r="CO195" s="79"/>
      <c r="CP195" s="79"/>
      <c r="CQ195" s="79"/>
      <c r="CR195" s="79"/>
      <c r="CS195" s="79"/>
      <c r="CT195" s="79"/>
      <c r="CU195" s="79"/>
      <c r="CV195" s="79"/>
      <c r="CW195" s="79"/>
      <c r="CX195" s="79"/>
      <c r="CY195" s="79"/>
      <c r="CZ195" s="79"/>
      <c r="DA195" s="79"/>
      <c r="DB195" s="79"/>
      <c r="DC195" s="79"/>
      <c r="DD195" s="79"/>
      <c r="DE195" s="79"/>
      <c r="DF195" s="79"/>
      <c r="DG195" s="79"/>
      <c r="DH195" s="79"/>
      <c r="DI195" s="79"/>
      <c r="DJ195" s="79"/>
      <c r="DK195" s="79"/>
      <c r="DL195" s="79"/>
      <c r="DM195" s="79"/>
      <c r="DN195" s="79"/>
      <c r="DO195" s="79"/>
      <c r="DP195" s="79"/>
      <c r="DQ195" s="79"/>
      <c r="DR195" s="79"/>
      <c r="DS195" s="79"/>
      <c r="DT195" s="79"/>
      <c r="DU195" s="79"/>
      <c r="DV195" s="79"/>
      <c r="DW195" s="79"/>
      <c r="DX195" s="79"/>
      <c r="DY195" s="79"/>
      <c r="DZ195" s="79"/>
      <c r="EA195" s="79"/>
      <c r="EB195" s="79"/>
      <c r="EC195" s="79"/>
      <c r="ED195" s="79"/>
      <c r="EE195" s="79"/>
      <c r="EF195" s="79"/>
      <c r="EG195" s="79"/>
      <c r="EH195" s="79"/>
      <c r="EI195" s="79"/>
      <c r="EJ195" s="79"/>
      <c r="EK195" s="79"/>
      <c r="EL195" s="79"/>
      <c r="EM195" s="79"/>
      <c r="EN195" s="79"/>
      <c r="EO195" s="79"/>
      <c r="EP195" s="79"/>
      <c r="EQ195" s="79"/>
      <c r="ER195" s="79"/>
      <c r="ES195" s="79"/>
      <c r="ET195" s="79"/>
      <c r="EU195" s="79"/>
      <c r="EV195" s="79"/>
      <c r="EW195" s="79"/>
      <c r="EX195" s="79"/>
      <c r="EY195" s="79"/>
      <c r="EZ195" s="79"/>
      <c r="FA195" s="79"/>
      <c r="FB195" s="79"/>
      <c r="FC195" s="79"/>
      <c r="FD195" s="79"/>
      <c r="FE195" s="79"/>
      <c r="FF195" s="79"/>
      <c r="FG195" s="79"/>
      <c r="FH195" s="79"/>
    </row>
    <row r="196" spans="1:164" s="80" customFormat="1" ht="15.75">
      <c r="A196" s="81" t="s">
        <v>1164</v>
      </c>
      <c r="B196" s="82" t="s">
        <v>140</v>
      </c>
      <c r="C196" s="82">
        <v>7</v>
      </c>
      <c r="D196" s="83" t="s">
        <v>231</v>
      </c>
      <c r="E196" s="83" t="s">
        <v>488</v>
      </c>
      <c r="F196" s="84"/>
      <c r="G196" s="85">
        <v>65</v>
      </c>
      <c r="H196" s="129">
        <v>52</v>
      </c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  <c r="CC196" s="79"/>
      <c r="CD196" s="79"/>
      <c r="CE196" s="79"/>
      <c r="CF196" s="79"/>
      <c r="CG196" s="79"/>
      <c r="CH196" s="79"/>
      <c r="CI196" s="79"/>
      <c r="CJ196" s="79"/>
      <c r="CK196" s="79"/>
      <c r="CL196" s="79"/>
      <c r="CM196" s="79"/>
      <c r="CN196" s="79"/>
      <c r="CO196" s="79"/>
      <c r="CP196" s="79"/>
      <c r="CQ196" s="79"/>
      <c r="CR196" s="79"/>
      <c r="CS196" s="79"/>
      <c r="CT196" s="79"/>
      <c r="CU196" s="79"/>
      <c r="CV196" s="79"/>
      <c r="CW196" s="79"/>
      <c r="CX196" s="79"/>
      <c r="CY196" s="79"/>
      <c r="CZ196" s="79"/>
      <c r="DA196" s="79"/>
      <c r="DB196" s="79"/>
      <c r="DC196" s="79"/>
      <c r="DD196" s="79"/>
      <c r="DE196" s="79"/>
      <c r="DF196" s="79"/>
      <c r="DG196" s="79"/>
      <c r="DH196" s="79"/>
      <c r="DI196" s="79"/>
      <c r="DJ196" s="79"/>
      <c r="DK196" s="79"/>
      <c r="DL196" s="79"/>
      <c r="DM196" s="79"/>
      <c r="DN196" s="79"/>
      <c r="DO196" s="79"/>
      <c r="DP196" s="79"/>
      <c r="DQ196" s="79"/>
      <c r="DR196" s="79"/>
      <c r="DS196" s="79"/>
      <c r="DT196" s="79"/>
      <c r="DU196" s="79"/>
      <c r="DV196" s="79"/>
      <c r="DW196" s="79"/>
      <c r="DX196" s="79"/>
      <c r="DY196" s="79"/>
      <c r="DZ196" s="79"/>
      <c r="EA196" s="79"/>
      <c r="EB196" s="79"/>
      <c r="EC196" s="79"/>
      <c r="ED196" s="79"/>
      <c r="EE196" s="79"/>
      <c r="EF196" s="79"/>
      <c r="EG196" s="79"/>
      <c r="EH196" s="79"/>
      <c r="EI196" s="79"/>
      <c r="EJ196" s="79"/>
      <c r="EK196" s="79"/>
      <c r="EL196" s="79"/>
      <c r="EM196" s="79"/>
      <c r="EN196" s="79"/>
      <c r="EO196" s="79"/>
      <c r="EP196" s="79"/>
      <c r="EQ196" s="79"/>
      <c r="ER196" s="79"/>
      <c r="ES196" s="79"/>
      <c r="ET196" s="79"/>
      <c r="EU196" s="79"/>
      <c r="EV196" s="79"/>
      <c r="EW196" s="79"/>
      <c r="EX196" s="79"/>
      <c r="EY196" s="79"/>
      <c r="EZ196" s="79"/>
      <c r="FA196" s="79"/>
      <c r="FB196" s="79"/>
      <c r="FC196" s="79"/>
      <c r="FD196" s="79"/>
      <c r="FE196" s="79"/>
      <c r="FF196" s="79"/>
      <c r="FG196" s="79"/>
      <c r="FH196" s="79"/>
    </row>
    <row r="197" spans="1:164" s="80" customFormat="1" ht="15.75">
      <c r="A197" s="81" t="s">
        <v>1165</v>
      </c>
      <c r="B197" s="82" t="s">
        <v>140</v>
      </c>
      <c r="C197" s="82">
        <v>8</v>
      </c>
      <c r="D197" s="83" t="s">
        <v>293</v>
      </c>
      <c r="E197" s="83" t="s">
        <v>488</v>
      </c>
      <c r="F197" s="84"/>
      <c r="G197" s="85">
        <v>54</v>
      </c>
      <c r="H197" s="129">
        <v>42.95</v>
      </c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  <c r="CC197" s="79"/>
      <c r="CD197" s="79"/>
      <c r="CE197" s="79"/>
      <c r="CF197" s="79"/>
      <c r="CG197" s="79"/>
      <c r="CH197" s="79"/>
      <c r="CI197" s="79"/>
      <c r="CJ197" s="79"/>
      <c r="CK197" s="79"/>
      <c r="CL197" s="79"/>
      <c r="CM197" s="79"/>
      <c r="CN197" s="79"/>
      <c r="CO197" s="79"/>
      <c r="CP197" s="79"/>
      <c r="CQ197" s="79"/>
      <c r="CR197" s="79"/>
      <c r="CS197" s="79"/>
      <c r="CT197" s="79"/>
      <c r="CU197" s="79"/>
      <c r="CV197" s="79"/>
      <c r="CW197" s="79"/>
      <c r="CX197" s="79"/>
      <c r="CY197" s="79"/>
      <c r="CZ197" s="79"/>
      <c r="DA197" s="79"/>
      <c r="DB197" s="79"/>
      <c r="DC197" s="79"/>
      <c r="DD197" s="79"/>
      <c r="DE197" s="79"/>
      <c r="DF197" s="79"/>
      <c r="DG197" s="79"/>
      <c r="DH197" s="79"/>
      <c r="DI197" s="79"/>
      <c r="DJ197" s="79"/>
      <c r="DK197" s="79"/>
      <c r="DL197" s="79"/>
      <c r="DM197" s="79"/>
      <c r="DN197" s="79"/>
      <c r="DO197" s="79"/>
      <c r="DP197" s="79"/>
      <c r="DQ197" s="79"/>
      <c r="DR197" s="79"/>
      <c r="DS197" s="79"/>
      <c r="DT197" s="79"/>
      <c r="DU197" s="79"/>
      <c r="DV197" s="79"/>
      <c r="DW197" s="79"/>
      <c r="DX197" s="79"/>
      <c r="DY197" s="79"/>
      <c r="DZ197" s="79"/>
      <c r="EA197" s="79"/>
      <c r="EB197" s="79"/>
      <c r="EC197" s="79"/>
      <c r="ED197" s="79"/>
      <c r="EE197" s="79"/>
      <c r="EF197" s="79"/>
      <c r="EG197" s="79"/>
      <c r="EH197" s="79"/>
      <c r="EI197" s="79"/>
      <c r="EJ197" s="79"/>
      <c r="EK197" s="79"/>
      <c r="EL197" s="79"/>
      <c r="EM197" s="79"/>
      <c r="EN197" s="79"/>
      <c r="EO197" s="79"/>
      <c r="EP197" s="79"/>
      <c r="EQ197" s="79"/>
      <c r="ER197" s="79"/>
      <c r="ES197" s="79"/>
      <c r="ET197" s="79"/>
      <c r="EU197" s="79"/>
      <c r="EV197" s="79"/>
      <c r="EW197" s="79"/>
      <c r="EX197" s="79"/>
      <c r="EY197" s="79"/>
      <c r="EZ197" s="79"/>
      <c r="FA197" s="79"/>
      <c r="FB197" s="79"/>
      <c r="FC197" s="79"/>
      <c r="FD197" s="79"/>
      <c r="FE197" s="79"/>
      <c r="FF197" s="79"/>
      <c r="FG197" s="79"/>
      <c r="FH197" s="79"/>
    </row>
    <row r="198" spans="1:164" s="80" customFormat="1" ht="31.5">
      <c r="A198" s="81" t="s">
        <v>1166</v>
      </c>
      <c r="B198" s="82" t="s">
        <v>140</v>
      </c>
      <c r="C198" s="82">
        <v>9</v>
      </c>
      <c r="D198" s="83" t="s">
        <v>233</v>
      </c>
      <c r="E198" s="83" t="s">
        <v>488</v>
      </c>
      <c r="F198" s="84"/>
      <c r="G198" s="85">
        <v>85</v>
      </c>
      <c r="H198" s="129">
        <v>68</v>
      </c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BX198" s="79"/>
      <c r="BY198" s="79"/>
      <c r="BZ198" s="79"/>
      <c r="CA198" s="79"/>
      <c r="CB198" s="79"/>
      <c r="CC198" s="79"/>
      <c r="CD198" s="79"/>
      <c r="CE198" s="79"/>
      <c r="CF198" s="79"/>
      <c r="CG198" s="79"/>
      <c r="CH198" s="79"/>
      <c r="CI198" s="79"/>
      <c r="CJ198" s="79"/>
      <c r="CK198" s="79"/>
      <c r="CL198" s="79"/>
      <c r="CM198" s="79"/>
      <c r="CN198" s="79"/>
      <c r="CO198" s="79"/>
      <c r="CP198" s="79"/>
      <c r="CQ198" s="79"/>
      <c r="CR198" s="79"/>
      <c r="CS198" s="79"/>
      <c r="CT198" s="79"/>
      <c r="CU198" s="79"/>
      <c r="CV198" s="79"/>
      <c r="CW198" s="79"/>
      <c r="CX198" s="79"/>
      <c r="CY198" s="79"/>
      <c r="CZ198" s="79"/>
      <c r="DA198" s="79"/>
      <c r="DB198" s="79"/>
      <c r="DC198" s="79"/>
      <c r="DD198" s="79"/>
      <c r="DE198" s="79"/>
      <c r="DF198" s="79"/>
      <c r="DG198" s="79"/>
      <c r="DH198" s="79"/>
      <c r="DI198" s="79"/>
      <c r="DJ198" s="79"/>
      <c r="DK198" s="79"/>
      <c r="DL198" s="79"/>
      <c r="DM198" s="79"/>
      <c r="DN198" s="79"/>
      <c r="DO198" s="79"/>
      <c r="DP198" s="79"/>
      <c r="DQ198" s="79"/>
      <c r="DR198" s="79"/>
      <c r="DS198" s="79"/>
      <c r="DT198" s="79"/>
      <c r="DU198" s="79"/>
      <c r="DV198" s="79"/>
      <c r="DW198" s="79"/>
      <c r="DX198" s="79"/>
      <c r="DY198" s="79"/>
      <c r="DZ198" s="79"/>
      <c r="EA198" s="79"/>
      <c r="EB198" s="79"/>
      <c r="EC198" s="79"/>
      <c r="ED198" s="79"/>
      <c r="EE198" s="79"/>
      <c r="EF198" s="79"/>
      <c r="EG198" s="79"/>
      <c r="EH198" s="79"/>
      <c r="EI198" s="79"/>
      <c r="EJ198" s="79"/>
      <c r="EK198" s="79"/>
      <c r="EL198" s="79"/>
      <c r="EM198" s="79"/>
      <c r="EN198" s="79"/>
      <c r="EO198" s="79"/>
      <c r="EP198" s="79"/>
      <c r="EQ198" s="79"/>
      <c r="ER198" s="79"/>
      <c r="ES198" s="79"/>
      <c r="ET198" s="79"/>
      <c r="EU198" s="79"/>
      <c r="EV198" s="79"/>
      <c r="EW198" s="79"/>
      <c r="EX198" s="79"/>
      <c r="EY198" s="79"/>
      <c r="EZ198" s="79"/>
      <c r="FA198" s="79"/>
      <c r="FB198" s="79"/>
      <c r="FC198" s="79"/>
      <c r="FD198" s="79"/>
      <c r="FE198" s="79"/>
      <c r="FF198" s="79"/>
      <c r="FG198" s="79"/>
      <c r="FH198" s="79"/>
    </row>
    <row r="199" spans="1:164" s="80" customFormat="1" ht="15.75">
      <c r="A199" s="81" t="s">
        <v>1167</v>
      </c>
      <c r="B199" s="82" t="s">
        <v>175</v>
      </c>
      <c r="C199" s="82">
        <v>1</v>
      </c>
      <c r="D199" s="83" t="s">
        <v>234</v>
      </c>
      <c r="E199" s="83" t="s">
        <v>488</v>
      </c>
      <c r="F199" s="84"/>
      <c r="G199" s="85">
        <v>122</v>
      </c>
      <c r="H199" s="129">
        <v>98</v>
      </c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F199" s="79"/>
      <c r="DG199" s="79"/>
      <c r="DH199" s="79"/>
      <c r="DI199" s="79"/>
      <c r="DJ199" s="79"/>
      <c r="DK199" s="79"/>
      <c r="DL199" s="79"/>
      <c r="DM199" s="79"/>
      <c r="DN199" s="79"/>
      <c r="DO199" s="79"/>
      <c r="DP199" s="79"/>
      <c r="DQ199" s="79"/>
      <c r="DR199" s="79"/>
      <c r="DS199" s="79"/>
      <c r="DT199" s="79"/>
      <c r="DU199" s="79"/>
      <c r="DV199" s="79"/>
      <c r="DW199" s="79"/>
      <c r="DX199" s="79"/>
      <c r="DY199" s="79"/>
      <c r="DZ199" s="79"/>
      <c r="EA199" s="79"/>
      <c r="EB199" s="79"/>
      <c r="EC199" s="79"/>
      <c r="ED199" s="79"/>
      <c r="EE199" s="79"/>
      <c r="EF199" s="79"/>
      <c r="EG199" s="79"/>
      <c r="EH199" s="79"/>
      <c r="EI199" s="79"/>
      <c r="EJ199" s="79"/>
      <c r="EK199" s="79"/>
      <c r="EL199" s="79"/>
      <c r="EM199" s="79"/>
      <c r="EN199" s="79"/>
      <c r="EO199" s="79"/>
      <c r="EP199" s="79"/>
      <c r="EQ199" s="79"/>
      <c r="ER199" s="79"/>
      <c r="ES199" s="79"/>
      <c r="ET199" s="79"/>
      <c r="EU199" s="79"/>
      <c r="EV199" s="79"/>
      <c r="EW199" s="79"/>
      <c r="EX199" s="79"/>
      <c r="EY199" s="79"/>
      <c r="EZ199" s="79"/>
      <c r="FA199" s="79"/>
      <c r="FB199" s="79"/>
      <c r="FC199" s="79"/>
      <c r="FD199" s="79"/>
      <c r="FE199" s="79"/>
      <c r="FF199" s="79"/>
      <c r="FG199" s="79"/>
      <c r="FH199" s="79"/>
    </row>
    <row r="200" spans="1:164" s="80" customFormat="1" ht="15.75">
      <c r="A200" s="81" t="s">
        <v>1168</v>
      </c>
      <c r="B200" s="82" t="s">
        <v>175</v>
      </c>
      <c r="C200" s="82" t="s">
        <v>144</v>
      </c>
      <c r="D200" s="83" t="s">
        <v>235</v>
      </c>
      <c r="E200" s="83" t="s">
        <v>488</v>
      </c>
      <c r="F200" s="84"/>
      <c r="G200" s="85">
        <v>95</v>
      </c>
      <c r="H200" s="129">
        <v>76</v>
      </c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  <c r="CQ200" s="79"/>
      <c r="CR200" s="79"/>
      <c r="CS200" s="79"/>
      <c r="CT200" s="79"/>
      <c r="CU200" s="79"/>
      <c r="CV200" s="79"/>
      <c r="CW200" s="79"/>
      <c r="CX200" s="79"/>
      <c r="CY200" s="79"/>
      <c r="CZ200" s="79"/>
      <c r="DA200" s="79"/>
      <c r="DB200" s="79"/>
      <c r="DC200" s="79"/>
      <c r="DD200" s="79"/>
      <c r="DE200" s="79"/>
      <c r="DF200" s="79"/>
      <c r="DG200" s="79"/>
      <c r="DH200" s="79"/>
      <c r="DI200" s="79"/>
      <c r="DJ200" s="79"/>
      <c r="DK200" s="79"/>
      <c r="DL200" s="79"/>
      <c r="DM200" s="79"/>
      <c r="DN200" s="79"/>
      <c r="DO200" s="79"/>
      <c r="DP200" s="79"/>
      <c r="DQ200" s="79"/>
      <c r="DR200" s="79"/>
      <c r="DS200" s="79"/>
      <c r="DT200" s="79"/>
      <c r="DU200" s="79"/>
      <c r="DV200" s="79"/>
      <c r="DW200" s="79"/>
      <c r="DX200" s="79"/>
      <c r="DY200" s="79"/>
      <c r="DZ200" s="79"/>
      <c r="EA200" s="79"/>
      <c r="EB200" s="79"/>
      <c r="EC200" s="79"/>
      <c r="ED200" s="79"/>
      <c r="EE200" s="79"/>
      <c r="EF200" s="79"/>
      <c r="EG200" s="79"/>
      <c r="EH200" s="79"/>
      <c r="EI200" s="79"/>
      <c r="EJ200" s="79"/>
      <c r="EK200" s="79"/>
      <c r="EL200" s="79"/>
      <c r="EM200" s="79"/>
      <c r="EN200" s="79"/>
      <c r="EO200" s="79"/>
      <c r="EP200" s="79"/>
      <c r="EQ200" s="79"/>
      <c r="ER200" s="79"/>
      <c r="ES200" s="79"/>
      <c r="ET200" s="79"/>
      <c r="EU200" s="79"/>
      <c r="EV200" s="79"/>
      <c r="EW200" s="79"/>
      <c r="EX200" s="79"/>
      <c r="EY200" s="79"/>
      <c r="EZ200" s="79"/>
      <c r="FA200" s="79"/>
      <c r="FB200" s="79"/>
      <c r="FC200" s="79"/>
      <c r="FD200" s="79"/>
      <c r="FE200" s="79"/>
      <c r="FF200" s="79"/>
      <c r="FG200" s="79"/>
      <c r="FH200" s="79"/>
    </row>
    <row r="201" spans="1:164" s="80" customFormat="1" ht="15.75">
      <c r="A201" s="81" t="s">
        <v>1169</v>
      </c>
      <c r="B201" s="82" t="s">
        <v>175</v>
      </c>
      <c r="C201" s="82" t="s">
        <v>145</v>
      </c>
      <c r="D201" s="83" t="s">
        <v>236</v>
      </c>
      <c r="E201" s="83" t="s">
        <v>488</v>
      </c>
      <c r="F201" s="84"/>
      <c r="G201" s="85">
        <v>192</v>
      </c>
      <c r="H201" s="129">
        <v>154</v>
      </c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  <c r="CC201" s="79"/>
      <c r="CD201" s="79"/>
      <c r="CE201" s="79"/>
      <c r="CF201" s="79"/>
      <c r="CG201" s="79"/>
      <c r="CH201" s="79"/>
      <c r="CI201" s="79"/>
      <c r="CJ201" s="79"/>
      <c r="CK201" s="79"/>
      <c r="CL201" s="79"/>
      <c r="CM201" s="79"/>
      <c r="CN201" s="79"/>
      <c r="CO201" s="79"/>
      <c r="CP201" s="79"/>
      <c r="CQ201" s="79"/>
      <c r="CR201" s="79"/>
      <c r="CS201" s="79"/>
      <c r="CT201" s="79"/>
      <c r="CU201" s="79"/>
      <c r="CV201" s="79"/>
      <c r="CW201" s="79"/>
      <c r="CX201" s="79"/>
      <c r="CY201" s="79"/>
      <c r="CZ201" s="79"/>
      <c r="DA201" s="79"/>
      <c r="DB201" s="79"/>
      <c r="DC201" s="79"/>
      <c r="DD201" s="79"/>
      <c r="DE201" s="79"/>
      <c r="DF201" s="79"/>
      <c r="DG201" s="79"/>
      <c r="DH201" s="79"/>
      <c r="DI201" s="79"/>
      <c r="DJ201" s="79"/>
      <c r="DK201" s="79"/>
      <c r="DL201" s="79"/>
      <c r="DM201" s="79"/>
      <c r="DN201" s="79"/>
      <c r="DO201" s="79"/>
      <c r="DP201" s="79"/>
      <c r="DQ201" s="79"/>
      <c r="DR201" s="79"/>
      <c r="DS201" s="79"/>
      <c r="DT201" s="79"/>
      <c r="DU201" s="79"/>
      <c r="DV201" s="79"/>
      <c r="DW201" s="79"/>
      <c r="DX201" s="79"/>
      <c r="DY201" s="79"/>
      <c r="DZ201" s="79"/>
      <c r="EA201" s="79"/>
      <c r="EB201" s="79"/>
      <c r="EC201" s="79"/>
      <c r="ED201" s="79"/>
      <c r="EE201" s="79"/>
      <c r="EF201" s="79"/>
      <c r="EG201" s="79"/>
      <c r="EH201" s="79"/>
      <c r="EI201" s="79"/>
      <c r="EJ201" s="79"/>
      <c r="EK201" s="79"/>
      <c r="EL201" s="79"/>
      <c r="EM201" s="79"/>
      <c r="EN201" s="79"/>
      <c r="EO201" s="79"/>
      <c r="EP201" s="79"/>
      <c r="EQ201" s="79"/>
      <c r="ER201" s="79"/>
      <c r="ES201" s="79"/>
      <c r="ET201" s="79"/>
      <c r="EU201" s="79"/>
      <c r="EV201" s="79"/>
      <c r="EW201" s="79"/>
      <c r="EX201" s="79"/>
      <c r="EY201" s="79"/>
      <c r="EZ201" s="79"/>
      <c r="FA201" s="79"/>
      <c r="FB201" s="79"/>
      <c r="FC201" s="79"/>
      <c r="FD201" s="79"/>
      <c r="FE201" s="79"/>
      <c r="FF201" s="79"/>
      <c r="FG201" s="79"/>
      <c r="FH201" s="79"/>
    </row>
    <row r="202" spans="1:164" s="80" customFormat="1" ht="15.75">
      <c r="A202" s="81" t="s">
        <v>1170</v>
      </c>
      <c r="B202" s="82" t="s">
        <v>175</v>
      </c>
      <c r="C202" s="82">
        <v>3</v>
      </c>
      <c r="D202" s="83" t="s">
        <v>237</v>
      </c>
      <c r="E202" s="83" t="s">
        <v>488</v>
      </c>
      <c r="F202" s="84"/>
      <c r="G202" s="85">
        <v>90</v>
      </c>
      <c r="H202" s="129">
        <v>72</v>
      </c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  <c r="CC202" s="79"/>
      <c r="CD202" s="79"/>
      <c r="CE202" s="79"/>
      <c r="CF202" s="79"/>
      <c r="CG202" s="79"/>
      <c r="CH202" s="79"/>
      <c r="CI202" s="79"/>
      <c r="CJ202" s="79"/>
      <c r="CK202" s="79"/>
      <c r="CL202" s="79"/>
      <c r="CM202" s="79"/>
      <c r="CN202" s="79"/>
      <c r="CO202" s="79"/>
      <c r="CP202" s="79"/>
      <c r="CQ202" s="79"/>
      <c r="CR202" s="79"/>
      <c r="CS202" s="79"/>
      <c r="CT202" s="79"/>
      <c r="CU202" s="79"/>
      <c r="CV202" s="79"/>
      <c r="CW202" s="79"/>
      <c r="CX202" s="79"/>
      <c r="CY202" s="79"/>
      <c r="CZ202" s="79"/>
      <c r="DA202" s="79"/>
      <c r="DB202" s="79"/>
      <c r="DC202" s="79"/>
      <c r="DD202" s="79"/>
      <c r="DE202" s="79"/>
      <c r="DF202" s="79"/>
      <c r="DG202" s="79"/>
      <c r="DH202" s="79"/>
      <c r="DI202" s="79"/>
      <c r="DJ202" s="79"/>
      <c r="DK202" s="79"/>
      <c r="DL202" s="79"/>
      <c r="DM202" s="79"/>
      <c r="DN202" s="79"/>
      <c r="DO202" s="79"/>
      <c r="DP202" s="79"/>
      <c r="DQ202" s="79"/>
      <c r="DR202" s="79"/>
      <c r="DS202" s="79"/>
      <c r="DT202" s="79"/>
      <c r="DU202" s="79"/>
      <c r="DV202" s="79"/>
      <c r="DW202" s="79"/>
      <c r="DX202" s="79"/>
      <c r="DY202" s="79"/>
      <c r="DZ202" s="79"/>
      <c r="EA202" s="79"/>
      <c r="EB202" s="79"/>
      <c r="EC202" s="79"/>
      <c r="ED202" s="79"/>
      <c r="EE202" s="79"/>
      <c r="EF202" s="79"/>
      <c r="EG202" s="79"/>
      <c r="EH202" s="79"/>
      <c r="EI202" s="79"/>
      <c r="EJ202" s="79"/>
      <c r="EK202" s="79"/>
      <c r="EL202" s="79"/>
      <c r="EM202" s="79"/>
      <c r="EN202" s="79"/>
      <c r="EO202" s="79"/>
      <c r="EP202" s="79"/>
      <c r="EQ202" s="79"/>
      <c r="ER202" s="79"/>
      <c r="ES202" s="79"/>
      <c r="ET202" s="79"/>
      <c r="EU202" s="79"/>
      <c r="EV202" s="79"/>
      <c r="EW202" s="79"/>
      <c r="EX202" s="79"/>
      <c r="EY202" s="79"/>
      <c r="EZ202" s="79"/>
      <c r="FA202" s="79"/>
      <c r="FB202" s="79"/>
      <c r="FC202" s="79"/>
      <c r="FD202" s="79"/>
      <c r="FE202" s="79"/>
      <c r="FF202" s="79"/>
      <c r="FG202" s="79"/>
      <c r="FH202" s="79"/>
    </row>
    <row r="203" spans="1:164" s="80" customFormat="1" ht="47.25">
      <c r="A203" s="81" t="s">
        <v>1171</v>
      </c>
      <c r="B203" s="82" t="s">
        <v>176</v>
      </c>
      <c r="C203" s="82">
        <v>1</v>
      </c>
      <c r="D203" s="83" t="s">
        <v>239</v>
      </c>
      <c r="E203" s="83" t="s">
        <v>488</v>
      </c>
      <c r="F203" s="84"/>
      <c r="G203" s="85">
        <v>134</v>
      </c>
      <c r="H203" s="129">
        <v>107</v>
      </c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  <c r="CC203" s="79"/>
      <c r="CD203" s="79"/>
      <c r="CE203" s="79"/>
      <c r="CF203" s="79"/>
      <c r="CG203" s="79"/>
      <c r="CH203" s="79"/>
      <c r="CI203" s="79"/>
      <c r="CJ203" s="79"/>
      <c r="CK203" s="79"/>
      <c r="CL203" s="79"/>
      <c r="CM203" s="79"/>
      <c r="CN203" s="79"/>
      <c r="CO203" s="79"/>
      <c r="CP203" s="79"/>
      <c r="CQ203" s="79"/>
      <c r="CR203" s="79"/>
      <c r="CS203" s="79"/>
      <c r="CT203" s="79"/>
      <c r="CU203" s="79"/>
      <c r="CV203" s="79"/>
      <c r="CW203" s="79"/>
      <c r="CX203" s="79"/>
      <c r="CY203" s="79"/>
      <c r="CZ203" s="79"/>
      <c r="DA203" s="79"/>
      <c r="DB203" s="79"/>
      <c r="DC203" s="79"/>
      <c r="DD203" s="79"/>
      <c r="DE203" s="79"/>
      <c r="DF203" s="79"/>
      <c r="DG203" s="79"/>
      <c r="DH203" s="79"/>
      <c r="DI203" s="79"/>
      <c r="DJ203" s="79"/>
      <c r="DK203" s="79"/>
      <c r="DL203" s="79"/>
      <c r="DM203" s="79"/>
      <c r="DN203" s="79"/>
      <c r="DO203" s="79"/>
      <c r="DP203" s="79"/>
      <c r="DQ203" s="79"/>
      <c r="DR203" s="79"/>
      <c r="DS203" s="79"/>
      <c r="DT203" s="79"/>
      <c r="DU203" s="79"/>
      <c r="DV203" s="79"/>
      <c r="DW203" s="79"/>
      <c r="DX203" s="79"/>
      <c r="DY203" s="79"/>
      <c r="DZ203" s="79"/>
      <c r="EA203" s="79"/>
      <c r="EB203" s="79"/>
      <c r="EC203" s="79"/>
      <c r="ED203" s="79"/>
      <c r="EE203" s="79"/>
      <c r="EF203" s="79"/>
      <c r="EG203" s="79"/>
      <c r="EH203" s="79"/>
      <c r="EI203" s="79"/>
      <c r="EJ203" s="79"/>
      <c r="EK203" s="79"/>
      <c r="EL203" s="79"/>
      <c r="EM203" s="79"/>
      <c r="EN203" s="79"/>
      <c r="EO203" s="79"/>
      <c r="EP203" s="79"/>
      <c r="EQ203" s="79"/>
      <c r="ER203" s="79"/>
      <c r="ES203" s="79"/>
      <c r="ET203" s="79"/>
      <c r="EU203" s="79"/>
      <c r="EV203" s="79"/>
      <c r="EW203" s="79"/>
      <c r="EX203" s="79"/>
      <c r="EY203" s="79"/>
      <c r="EZ203" s="79"/>
      <c r="FA203" s="79"/>
      <c r="FB203" s="79"/>
      <c r="FC203" s="79"/>
      <c r="FD203" s="79"/>
      <c r="FE203" s="79"/>
      <c r="FF203" s="79"/>
      <c r="FG203" s="79"/>
      <c r="FH203" s="79"/>
    </row>
    <row r="204" spans="1:164" s="80" customFormat="1" ht="15.75">
      <c r="A204" s="81" t="s">
        <v>1172</v>
      </c>
      <c r="B204" s="82" t="s">
        <v>176</v>
      </c>
      <c r="C204" s="82">
        <v>2</v>
      </c>
      <c r="D204" s="83" t="s">
        <v>129</v>
      </c>
      <c r="E204" s="83" t="s">
        <v>488</v>
      </c>
      <c r="F204" s="84"/>
      <c r="G204" s="85">
        <v>75</v>
      </c>
      <c r="H204" s="129">
        <v>60</v>
      </c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  <c r="CR204" s="79"/>
      <c r="CS204" s="79"/>
      <c r="CT204" s="79"/>
      <c r="CU204" s="79"/>
      <c r="CV204" s="79"/>
      <c r="CW204" s="79"/>
      <c r="CX204" s="79"/>
      <c r="CY204" s="79"/>
      <c r="CZ204" s="79"/>
      <c r="DA204" s="79"/>
      <c r="DB204" s="79"/>
      <c r="DC204" s="79"/>
      <c r="DD204" s="79"/>
      <c r="DE204" s="79"/>
      <c r="DF204" s="79"/>
      <c r="DG204" s="79"/>
      <c r="DH204" s="79"/>
      <c r="DI204" s="79"/>
      <c r="DJ204" s="79"/>
      <c r="DK204" s="79"/>
      <c r="DL204" s="79"/>
      <c r="DM204" s="79"/>
      <c r="DN204" s="79"/>
      <c r="DO204" s="79"/>
      <c r="DP204" s="79"/>
      <c r="DQ204" s="79"/>
      <c r="DR204" s="79"/>
      <c r="DS204" s="79"/>
      <c r="DT204" s="79"/>
      <c r="DU204" s="79"/>
      <c r="DV204" s="79"/>
      <c r="DW204" s="79"/>
      <c r="DX204" s="79"/>
      <c r="DY204" s="79"/>
      <c r="DZ204" s="79"/>
      <c r="EA204" s="79"/>
      <c r="EB204" s="79"/>
      <c r="EC204" s="79"/>
      <c r="ED204" s="79"/>
      <c r="EE204" s="79"/>
      <c r="EF204" s="79"/>
      <c r="EG204" s="79"/>
      <c r="EH204" s="79"/>
      <c r="EI204" s="79"/>
      <c r="EJ204" s="79"/>
      <c r="EK204" s="79"/>
      <c r="EL204" s="79"/>
      <c r="EM204" s="79"/>
      <c r="EN204" s="79"/>
      <c r="EO204" s="79"/>
      <c r="EP204" s="79"/>
      <c r="EQ204" s="79"/>
      <c r="ER204" s="79"/>
      <c r="ES204" s="79"/>
      <c r="ET204" s="79"/>
      <c r="EU204" s="79"/>
      <c r="EV204" s="79"/>
      <c r="EW204" s="79"/>
      <c r="EX204" s="79"/>
      <c r="EY204" s="79"/>
      <c r="EZ204" s="79"/>
      <c r="FA204" s="79"/>
      <c r="FB204" s="79"/>
      <c r="FC204" s="79"/>
      <c r="FD204" s="79"/>
      <c r="FE204" s="79"/>
      <c r="FF204" s="79"/>
      <c r="FG204" s="79"/>
      <c r="FH204" s="79"/>
    </row>
    <row r="205" spans="1:164" s="80" customFormat="1" ht="15.75">
      <c r="A205" s="81" t="s">
        <v>1173</v>
      </c>
      <c r="B205" s="82" t="s">
        <v>176</v>
      </c>
      <c r="C205" s="82">
        <v>3</v>
      </c>
      <c r="D205" s="83" t="s">
        <v>241</v>
      </c>
      <c r="E205" s="83" t="s">
        <v>488</v>
      </c>
      <c r="F205" s="84" t="s">
        <v>155</v>
      </c>
      <c r="G205" s="89"/>
      <c r="H205" s="8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BX205" s="79"/>
      <c r="BY205" s="79"/>
      <c r="BZ205" s="79"/>
      <c r="CA205" s="79"/>
      <c r="CB205" s="79"/>
      <c r="CC205" s="79"/>
      <c r="CD205" s="79"/>
      <c r="CE205" s="79"/>
      <c r="CF205" s="79"/>
      <c r="CG205" s="79"/>
      <c r="CH205" s="79"/>
      <c r="CI205" s="79"/>
      <c r="CJ205" s="79"/>
      <c r="CK205" s="79"/>
      <c r="CL205" s="79"/>
      <c r="CM205" s="79"/>
      <c r="CN205" s="79"/>
      <c r="CO205" s="79"/>
      <c r="CP205" s="79"/>
      <c r="CQ205" s="79"/>
      <c r="CR205" s="79"/>
      <c r="CS205" s="79"/>
      <c r="CT205" s="79"/>
      <c r="CU205" s="79"/>
      <c r="CV205" s="79"/>
      <c r="CW205" s="79"/>
      <c r="CX205" s="79"/>
      <c r="CY205" s="79"/>
      <c r="CZ205" s="79"/>
      <c r="DA205" s="79"/>
      <c r="DB205" s="79"/>
      <c r="DC205" s="79"/>
      <c r="DD205" s="79"/>
      <c r="DE205" s="79"/>
      <c r="DF205" s="79"/>
      <c r="DG205" s="79"/>
      <c r="DH205" s="79"/>
      <c r="DI205" s="79"/>
      <c r="DJ205" s="79"/>
      <c r="DK205" s="79"/>
      <c r="DL205" s="79"/>
      <c r="DM205" s="79"/>
      <c r="DN205" s="79"/>
      <c r="DO205" s="79"/>
      <c r="DP205" s="79"/>
      <c r="DQ205" s="79"/>
      <c r="DR205" s="79"/>
      <c r="DS205" s="79"/>
      <c r="DT205" s="79"/>
      <c r="DU205" s="79"/>
      <c r="DV205" s="79"/>
      <c r="DW205" s="79"/>
      <c r="DX205" s="79"/>
      <c r="DY205" s="79"/>
      <c r="DZ205" s="79"/>
      <c r="EA205" s="79"/>
      <c r="EB205" s="79"/>
      <c r="EC205" s="79"/>
      <c r="ED205" s="79"/>
      <c r="EE205" s="79"/>
      <c r="EF205" s="79"/>
      <c r="EG205" s="79"/>
      <c r="EH205" s="79"/>
      <c r="EI205" s="79"/>
      <c r="EJ205" s="79"/>
      <c r="EK205" s="79"/>
      <c r="EL205" s="79"/>
      <c r="EM205" s="79"/>
      <c r="EN205" s="79"/>
      <c r="EO205" s="79"/>
      <c r="EP205" s="79"/>
      <c r="EQ205" s="79"/>
      <c r="ER205" s="79"/>
      <c r="ES205" s="79"/>
      <c r="ET205" s="79"/>
      <c r="EU205" s="79"/>
      <c r="EV205" s="79"/>
      <c r="EW205" s="79"/>
      <c r="EX205" s="79"/>
      <c r="EY205" s="79"/>
      <c r="EZ205" s="79"/>
      <c r="FA205" s="79"/>
      <c r="FB205" s="79"/>
      <c r="FC205" s="79"/>
      <c r="FD205" s="79"/>
      <c r="FE205" s="79"/>
      <c r="FF205" s="79"/>
      <c r="FG205" s="79"/>
      <c r="FH205" s="79"/>
    </row>
    <row r="206" spans="1:164" s="80" customFormat="1" ht="15.75">
      <c r="A206" s="81" t="s">
        <v>1174</v>
      </c>
      <c r="B206" s="82" t="s">
        <v>176</v>
      </c>
      <c r="C206" s="82">
        <v>4</v>
      </c>
      <c r="D206" s="83" t="s">
        <v>294</v>
      </c>
      <c r="E206" s="83" t="s">
        <v>488</v>
      </c>
      <c r="F206" s="84" t="s">
        <v>155</v>
      </c>
      <c r="G206" s="89"/>
      <c r="H206" s="8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BX206" s="79"/>
      <c r="BY206" s="79"/>
      <c r="BZ206" s="79"/>
      <c r="CA206" s="79"/>
      <c r="CB206" s="79"/>
      <c r="CC206" s="79"/>
      <c r="CD206" s="79"/>
      <c r="CE206" s="79"/>
      <c r="CF206" s="79"/>
      <c r="CG206" s="79"/>
      <c r="CH206" s="79"/>
      <c r="CI206" s="79"/>
      <c r="CJ206" s="79"/>
      <c r="CK206" s="79"/>
      <c r="CL206" s="79"/>
      <c r="CM206" s="79"/>
      <c r="CN206" s="79"/>
      <c r="CO206" s="79"/>
      <c r="CP206" s="79"/>
      <c r="CQ206" s="79"/>
      <c r="CR206" s="79"/>
      <c r="CS206" s="79"/>
      <c r="CT206" s="79"/>
      <c r="CU206" s="79"/>
      <c r="CV206" s="79"/>
      <c r="CW206" s="79"/>
      <c r="CX206" s="79"/>
      <c r="CY206" s="79"/>
      <c r="CZ206" s="79"/>
      <c r="DA206" s="79"/>
      <c r="DB206" s="79"/>
      <c r="DC206" s="79"/>
      <c r="DD206" s="79"/>
      <c r="DE206" s="79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79"/>
      <c r="DQ206" s="79"/>
      <c r="DR206" s="79"/>
      <c r="DS206" s="79"/>
      <c r="DT206" s="79"/>
      <c r="DU206" s="79"/>
      <c r="DV206" s="79"/>
      <c r="DW206" s="79"/>
      <c r="DX206" s="79"/>
      <c r="DY206" s="79"/>
      <c r="DZ206" s="79"/>
      <c r="EA206" s="79"/>
      <c r="EB206" s="79"/>
      <c r="EC206" s="79"/>
      <c r="ED206" s="79"/>
      <c r="EE206" s="79"/>
      <c r="EF206" s="79"/>
      <c r="EG206" s="79"/>
      <c r="EH206" s="79"/>
      <c r="EI206" s="79"/>
      <c r="EJ206" s="79"/>
      <c r="EK206" s="79"/>
      <c r="EL206" s="79"/>
      <c r="EM206" s="79"/>
      <c r="EN206" s="79"/>
      <c r="EO206" s="79"/>
      <c r="EP206" s="79"/>
      <c r="EQ206" s="79"/>
      <c r="ER206" s="79"/>
      <c r="ES206" s="79"/>
      <c r="ET206" s="79"/>
      <c r="EU206" s="79"/>
      <c r="EV206" s="79"/>
      <c r="EW206" s="79"/>
      <c r="EX206" s="79"/>
      <c r="EY206" s="79"/>
      <c r="EZ206" s="79"/>
      <c r="FA206" s="79"/>
      <c r="FB206" s="79"/>
      <c r="FC206" s="79"/>
      <c r="FD206" s="79"/>
      <c r="FE206" s="79"/>
      <c r="FF206" s="79"/>
      <c r="FG206" s="79"/>
      <c r="FH206" s="79"/>
    </row>
    <row r="207" spans="1:164" s="80" customFormat="1" ht="15.75">
      <c r="A207" s="81" t="s">
        <v>1175</v>
      </c>
      <c r="B207" s="82" t="s">
        <v>176</v>
      </c>
      <c r="C207" s="82" t="s">
        <v>298</v>
      </c>
      <c r="D207" s="83" t="s">
        <v>242</v>
      </c>
      <c r="E207" s="83" t="s">
        <v>488</v>
      </c>
      <c r="F207" s="84" t="s">
        <v>155</v>
      </c>
      <c r="G207" s="89"/>
      <c r="H207" s="8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BX207" s="79"/>
      <c r="BY207" s="79"/>
      <c r="BZ207" s="79"/>
      <c r="CA207" s="79"/>
      <c r="CB207" s="79"/>
      <c r="CC207" s="79"/>
      <c r="CD207" s="79"/>
      <c r="CE207" s="79"/>
      <c r="CF207" s="79"/>
      <c r="CG207" s="79"/>
      <c r="CH207" s="79"/>
      <c r="CI207" s="79"/>
      <c r="CJ207" s="79"/>
      <c r="CK207" s="79"/>
      <c r="CL207" s="79"/>
      <c r="CM207" s="79"/>
      <c r="CN207" s="79"/>
      <c r="CO207" s="79"/>
      <c r="CP207" s="79"/>
      <c r="CQ207" s="79"/>
      <c r="CR207" s="79"/>
      <c r="CS207" s="79"/>
      <c r="CT207" s="79"/>
      <c r="CU207" s="79"/>
      <c r="CV207" s="79"/>
      <c r="CW207" s="79"/>
      <c r="CX207" s="79"/>
      <c r="CY207" s="79"/>
      <c r="CZ207" s="79"/>
      <c r="DA207" s="79"/>
      <c r="DB207" s="79"/>
      <c r="DC207" s="79"/>
      <c r="DD207" s="79"/>
      <c r="DE207" s="79"/>
      <c r="DF207" s="79"/>
      <c r="DG207" s="79"/>
      <c r="DH207" s="79"/>
      <c r="DI207" s="79"/>
      <c r="DJ207" s="79"/>
      <c r="DK207" s="79"/>
      <c r="DL207" s="79"/>
      <c r="DM207" s="79"/>
      <c r="DN207" s="79"/>
      <c r="DO207" s="79"/>
      <c r="DP207" s="79"/>
      <c r="DQ207" s="79"/>
      <c r="DR207" s="79"/>
      <c r="DS207" s="79"/>
      <c r="DT207" s="79"/>
      <c r="DU207" s="79"/>
      <c r="DV207" s="79"/>
      <c r="DW207" s="79"/>
      <c r="DX207" s="79"/>
      <c r="DY207" s="79"/>
      <c r="DZ207" s="79"/>
      <c r="EA207" s="79"/>
      <c r="EB207" s="79"/>
      <c r="EC207" s="79"/>
      <c r="ED207" s="79"/>
      <c r="EE207" s="79"/>
      <c r="EF207" s="79"/>
      <c r="EG207" s="79"/>
      <c r="EH207" s="79"/>
      <c r="EI207" s="79"/>
      <c r="EJ207" s="79"/>
      <c r="EK207" s="79"/>
      <c r="EL207" s="79"/>
      <c r="EM207" s="79"/>
      <c r="EN207" s="79"/>
      <c r="EO207" s="79"/>
      <c r="EP207" s="79"/>
      <c r="EQ207" s="79"/>
      <c r="ER207" s="79"/>
      <c r="ES207" s="79"/>
      <c r="ET207" s="79"/>
      <c r="EU207" s="79"/>
      <c r="EV207" s="79"/>
      <c r="EW207" s="79"/>
      <c r="EX207" s="79"/>
      <c r="EY207" s="79"/>
      <c r="EZ207" s="79"/>
      <c r="FA207" s="79"/>
      <c r="FB207" s="79"/>
      <c r="FC207" s="79"/>
      <c r="FD207" s="79"/>
      <c r="FE207" s="79"/>
      <c r="FF207" s="79"/>
      <c r="FG207" s="79"/>
      <c r="FH207" s="79"/>
    </row>
    <row r="208" spans="1:164" s="80" customFormat="1" ht="15.75">
      <c r="A208" s="81" t="s">
        <v>1176</v>
      </c>
      <c r="B208" s="82" t="s">
        <v>176</v>
      </c>
      <c r="C208" s="82">
        <v>7</v>
      </c>
      <c r="D208" s="83" t="s">
        <v>243</v>
      </c>
      <c r="E208" s="83" t="s">
        <v>488</v>
      </c>
      <c r="F208" s="84"/>
      <c r="G208" s="85">
        <v>122</v>
      </c>
      <c r="H208" s="129">
        <v>98</v>
      </c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BX208" s="79"/>
      <c r="BY208" s="79"/>
      <c r="BZ208" s="79"/>
      <c r="CA208" s="79"/>
      <c r="CB208" s="79"/>
      <c r="CC208" s="79"/>
      <c r="CD208" s="79"/>
      <c r="CE208" s="79"/>
      <c r="CF208" s="79"/>
      <c r="CG208" s="79"/>
      <c r="CH208" s="79"/>
      <c r="CI208" s="79"/>
      <c r="CJ208" s="79"/>
      <c r="CK208" s="79"/>
      <c r="CL208" s="79"/>
      <c r="CM208" s="79"/>
      <c r="CN208" s="79"/>
      <c r="CO208" s="79"/>
      <c r="CP208" s="79"/>
      <c r="CQ208" s="79"/>
      <c r="CR208" s="79"/>
      <c r="CS208" s="79"/>
      <c r="CT208" s="79"/>
      <c r="CU208" s="79"/>
      <c r="CV208" s="79"/>
      <c r="CW208" s="79"/>
      <c r="CX208" s="79"/>
      <c r="CY208" s="79"/>
      <c r="CZ208" s="79"/>
      <c r="DA208" s="79"/>
      <c r="DB208" s="79"/>
      <c r="DC208" s="79"/>
      <c r="DD208" s="79"/>
      <c r="DE208" s="79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79"/>
      <c r="DQ208" s="79"/>
      <c r="DR208" s="79"/>
      <c r="DS208" s="79"/>
      <c r="DT208" s="79"/>
      <c r="DU208" s="79"/>
      <c r="DV208" s="79"/>
      <c r="DW208" s="79"/>
      <c r="DX208" s="79"/>
      <c r="DY208" s="79"/>
      <c r="DZ208" s="79"/>
      <c r="EA208" s="79"/>
      <c r="EB208" s="79"/>
      <c r="EC208" s="79"/>
      <c r="ED208" s="79"/>
      <c r="EE208" s="79"/>
      <c r="EF208" s="79"/>
      <c r="EG208" s="79"/>
      <c r="EH208" s="79"/>
      <c r="EI208" s="79"/>
      <c r="EJ208" s="79"/>
      <c r="EK208" s="79"/>
      <c r="EL208" s="79"/>
      <c r="EM208" s="79"/>
      <c r="EN208" s="79"/>
      <c r="EO208" s="79"/>
      <c r="EP208" s="79"/>
      <c r="EQ208" s="79"/>
      <c r="ER208" s="79"/>
      <c r="ES208" s="79"/>
      <c r="ET208" s="79"/>
      <c r="EU208" s="79"/>
      <c r="EV208" s="79"/>
      <c r="EW208" s="79"/>
      <c r="EX208" s="79"/>
      <c r="EY208" s="79"/>
      <c r="EZ208" s="79"/>
      <c r="FA208" s="79"/>
      <c r="FB208" s="79"/>
      <c r="FC208" s="79"/>
      <c r="FD208" s="79"/>
      <c r="FE208" s="79"/>
      <c r="FF208" s="79"/>
      <c r="FG208" s="79"/>
      <c r="FH208" s="79"/>
    </row>
    <row r="209" spans="1:164" s="80" customFormat="1" ht="15.75">
      <c r="A209" s="81" t="s">
        <v>1177</v>
      </c>
      <c r="B209" s="82" t="s">
        <v>176</v>
      </c>
      <c r="C209" s="82">
        <v>8</v>
      </c>
      <c r="D209" s="83" t="s">
        <v>244</v>
      </c>
      <c r="E209" s="83" t="s">
        <v>472</v>
      </c>
      <c r="F209" s="84"/>
      <c r="G209" s="85">
        <v>43.5</v>
      </c>
      <c r="H209" s="129">
        <v>34.950000000000003</v>
      </c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BX209" s="79"/>
      <c r="BY209" s="79"/>
      <c r="BZ209" s="79"/>
      <c r="CA209" s="79"/>
      <c r="CB209" s="79"/>
      <c r="CC209" s="79"/>
      <c r="CD209" s="79"/>
      <c r="CE209" s="79"/>
      <c r="CF209" s="79"/>
      <c r="CG209" s="79"/>
      <c r="CH209" s="79"/>
      <c r="CI209" s="79"/>
      <c r="CJ209" s="79"/>
      <c r="CK209" s="79"/>
      <c r="CL209" s="79"/>
      <c r="CM209" s="79"/>
      <c r="CN209" s="79"/>
      <c r="CO209" s="79"/>
      <c r="CP209" s="79"/>
      <c r="CQ209" s="79"/>
      <c r="CR209" s="79"/>
      <c r="CS209" s="79"/>
      <c r="CT209" s="79"/>
      <c r="CU209" s="79"/>
      <c r="CV209" s="79"/>
      <c r="CW209" s="79"/>
      <c r="CX209" s="79"/>
      <c r="CY209" s="79"/>
      <c r="CZ209" s="79"/>
      <c r="DA209" s="79"/>
      <c r="DB209" s="79"/>
      <c r="DC209" s="79"/>
      <c r="DD209" s="79"/>
      <c r="DE209" s="79"/>
      <c r="DF209" s="79"/>
      <c r="DG209" s="79"/>
      <c r="DH209" s="79"/>
      <c r="DI209" s="79"/>
      <c r="DJ209" s="79"/>
      <c r="DK209" s="79"/>
      <c r="DL209" s="79"/>
      <c r="DM209" s="79"/>
      <c r="DN209" s="79"/>
      <c r="DO209" s="79"/>
      <c r="DP209" s="79"/>
      <c r="DQ209" s="79"/>
      <c r="DR209" s="79"/>
      <c r="DS209" s="79"/>
      <c r="DT209" s="79"/>
      <c r="DU209" s="79"/>
      <c r="DV209" s="79"/>
      <c r="DW209" s="79"/>
      <c r="DX209" s="79"/>
      <c r="DY209" s="79"/>
      <c r="DZ209" s="79"/>
      <c r="EA209" s="79"/>
      <c r="EB209" s="79"/>
      <c r="EC209" s="79"/>
      <c r="ED209" s="79"/>
      <c r="EE209" s="79"/>
      <c r="EF209" s="79"/>
      <c r="EG209" s="79"/>
      <c r="EH209" s="79"/>
      <c r="EI209" s="79"/>
      <c r="EJ209" s="79"/>
      <c r="EK209" s="79"/>
      <c r="EL209" s="79"/>
      <c r="EM209" s="79"/>
      <c r="EN209" s="79"/>
      <c r="EO209" s="79"/>
      <c r="EP209" s="79"/>
      <c r="EQ209" s="79"/>
      <c r="ER209" s="79"/>
      <c r="ES209" s="79"/>
      <c r="ET209" s="79"/>
      <c r="EU209" s="79"/>
      <c r="EV209" s="79"/>
      <c r="EW209" s="79"/>
      <c r="EX209" s="79"/>
      <c r="EY209" s="79"/>
      <c r="EZ209" s="79"/>
      <c r="FA209" s="79"/>
      <c r="FB209" s="79"/>
      <c r="FC209" s="79"/>
      <c r="FD209" s="79"/>
      <c r="FE209" s="79"/>
      <c r="FF209" s="79"/>
      <c r="FG209" s="79"/>
      <c r="FH209" s="79"/>
    </row>
    <row r="210" spans="1:164" s="80" customFormat="1" ht="15.75">
      <c r="A210" s="81" t="s">
        <v>1178</v>
      </c>
      <c r="B210" s="82" t="s">
        <v>176</v>
      </c>
      <c r="C210" s="82">
        <v>9</v>
      </c>
      <c r="D210" s="83" t="s">
        <v>245</v>
      </c>
      <c r="E210" s="83" t="s">
        <v>488</v>
      </c>
      <c r="F210" s="84"/>
      <c r="G210" s="85">
        <v>61</v>
      </c>
      <c r="H210" s="129">
        <v>48.95</v>
      </c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  <c r="CC210" s="79"/>
      <c r="CD210" s="79"/>
      <c r="CE210" s="79"/>
      <c r="CF210" s="79"/>
      <c r="CG210" s="79"/>
      <c r="CH210" s="79"/>
      <c r="CI210" s="79"/>
      <c r="CJ210" s="79"/>
      <c r="CK210" s="79"/>
      <c r="CL210" s="79"/>
      <c r="CM210" s="79"/>
      <c r="CN210" s="79"/>
      <c r="CO210" s="79"/>
      <c r="CP210" s="79"/>
      <c r="CQ210" s="79"/>
      <c r="CR210" s="79"/>
      <c r="CS210" s="79"/>
      <c r="CT210" s="79"/>
      <c r="CU210" s="79"/>
      <c r="CV210" s="79"/>
      <c r="CW210" s="79"/>
      <c r="CX210" s="79"/>
      <c r="CY210" s="79"/>
      <c r="CZ210" s="79"/>
      <c r="DA210" s="79"/>
      <c r="DB210" s="79"/>
      <c r="DC210" s="79"/>
      <c r="DD210" s="79"/>
      <c r="DE210" s="79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79"/>
      <c r="DQ210" s="79"/>
      <c r="DR210" s="79"/>
      <c r="DS210" s="79"/>
      <c r="DT210" s="79"/>
      <c r="DU210" s="79"/>
      <c r="DV210" s="79"/>
      <c r="DW210" s="79"/>
      <c r="DX210" s="79"/>
      <c r="DY210" s="79"/>
      <c r="DZ210" s="79"/>
      <c r="EA210" s="79"/>
      <c r="EB210" s="79"/>
      <c r="EC210" s="79"/>
      <c r="ED210" s="79"/>
      <c r="EE210" s="79"/>
      <c r="EF210" s="79"/>
      <c r="EG210" s="79"/>
      <c r="EH210" s="79"/>
      <c r="EI210" s="79"/>
      <c r="EJ210" s="79"/>
      <c r="EK210" s="79"/>
      <c r="EL210" s="79"/>
      <c r="EM210" s="79"/>
      <c r="EN210" s="79"/>
      <c r="EO210" s="79"/>
      <c r="EP210" s="79"/>
      <c r="EQ210" s="79"/>
      <c r="ER210" s="79"/>
      <c r="ES210" s="79"/>
      <c r="ET210" s="79"/>
      <c r="EU210" s="79"/>
      <c r="EV210" s="79"/>
      <c r="EW210" s="79"/>
      <c r="EX210" s="79"/>
      <c r="EY210" s="79"/>
      <c r="EZ210" s="79"/>
      <c r="FA210" s="79"/>
      <c r="FB210" s="79"/>
      <c r="FC210" s="79"/>
      <c r="FD210" s="79"/>
      <c r="FE210" s="79"/>
      <c r="FF210" s="79"/>
      <c r="FG210" s="79"/>
      <c r="FH210" s="79"/>
    </row>
    <row r="211" spans="1:164" s="80" customFormat="1" ht="15.75">
      <c r="A211" s="81" t="s">
        <v>1179</v>
      </c>
      <c r="B211" s="82" t="s">
        <v>176</v>
      </c>
      <c r="C211" s="82">
        <v>10</v>
      </c>
      <c r="D211" s="83" t="s">
        <v>240</v>
      </c>
      <c r="E211" s="83" t="s">
        <v>488</v>
      </c>
      <c r="F211" s="84"/>
      <c r="G211" s="85">
        <v>300</v>
      </c>
      <c r="H211" s="129">
        <v>240</v>
      </c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  <c r="CC211" s="79"/>
      <c r="CD211" s="79"/>
      <c r="CE211" s="79"/>
      <c r="CF211" s="79"/>
      <c r="CG211" s="79"/>
      <c r="CH211" s="79"/>
      <c r="CI211" s="79"/>
      <c r="CJ211" s="79"/>
      <c r="CK211" s="79"/>
      <c r="CL211" s="79"/>
      <c r="CM211" s="79"/>
      <c r="CN211" s="79"/>
      <c r="CO211" s="79"/>
      <c r="CP211" s="79"/>
      <c r="CQ211" s="79"/>
      <c r="CR211" s="79"/>
      <c r="CS211" s="79"/>
      <c r="CT211" s="79"/>
      <c r="CU211" s="79"/>
      <c r="CV211" s="79"/>
      <c r="CW211" s="79"/>
      <c r="CX211" s="79"/>
      <c r="CY211" s="79"/>
      <c r="CZ211" s="79"/>
      <c r="DA211" s="79"/>
      <c r="DB211" s="79"/>
      <c r="DC211" s="79"/>
      <c r="DD211" s="79"/>
      <c r="DE211" s="79"/>
      <c r="DF211" s="79"/>
      <c r="DG211" s="79"/>
      <c r="DH211" s="79"/>
      <c r="DI211" s="79"/>
      <c r="DJ211" s="79"/>
      <c r="DK211" s="79"/>
      <c r="DL211" s="79"/>
      <c r="DM211" s="79"/>
      <c r="DN211" s="79"/>
      <c r="DO211" s="79"/>
      <c r="DP211" s="79"/>
      <c r="DQ211" s="79"/>
      <c r="DR211" s="79"/>
      <c r="DS211" s="79"/>
      <c r="DT211" s="79"/>
      <c r="DU211" s="79"/>
      <c r="DV211" s="79"/>
      <c r="DW211" s="79"/>
      <c r="DX211" s="79"/>
      <c r="DY211" s="79"/>
      <c r="DZ211" s="79"/>
      <c r="EA211" s="79"/>
      <c r="EB211" s="79"/>
      <c r="EC211" s="79"/>
      <c r="ED211" s="79"/>
      <c r="EE211" s="79"/>
      <c r="EF211" s="79"/>
      <c r="EG211" s="79"/>
      <c r="EH211" s="79"/>
      <c r="EI211" s="79"/>
      <c r="EJ211" s="79"/>
      <c r="EK211" s="79"/>
      <c r="EL211" s="79"/>
      <c r="EM211" s="79"/>
      <c r="EN211" s="79"/>
      <c r="EO211" s="79"/>
      <c r="EP211" s="79"/>
      <c r="EQ211" s="79"/>
      <c r="ER211" s="79"/>
      <c r="ES211" s="79"/>
      <c r="ET211" s="79"/>
      <c r="EU211" s="79"/>
      <c r="EV211" s="79"/>
      <c r="EW211" s="79"/>
      <c r="EX211" s="79"/>
      <c r="EY211" s="79"/>
      <c r="EZ211" s="79"/>
      <c r="FA211" s="79"/>
      <c r="FB211" s="79"/>
      <c r="FC211" s="79"/>
      <c r="FD211" s="79"/>
      <c r="FE211" s="79"/>
      <c r="FF211" s="79"/>
      <c r="FG211" s="79"/>
      <c r="FH211" s="79"/>
    </row>
    <row r="212" spans="1:164" s="80" customFormat="1" ht="15.75">
      <c r="A212" s="81" t="s">
        <v>1180</v>
      </c>
      <c r="B212" s="82" t="s">
        <v>176</v>
      </c>
      <c r="C212" s="82">
        <v>11</v>
      </c>
      <c r="D212" s="83" t="s">
        <v>238</v>
      </c>
      <c r="E212" s="83" t="s">
        <v>488</v>
      </c>
      <c r="F212" s="84"/>
      <c r="G212" s="85">
        <v>139</v>
      </c>
      <c r="H212" s="129">
        <v>111</v>
      </c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F212" s="79"/>
      <c r="DG212" s="79"/>
      <c r="DH212" s="79"/>
      <c r="DI212" s="79"/>
      <c r="DJ212" s="79"/>
      <c r="DK212" s="79"/>
      <c r="DL212" s="79"/>
      <c r="DM212" s="79"/>
      <c r="DN212" s="79"/>
      <c r="DO212" s="79"/>
      <c r="DP212" s="79"/>
      <c r="DQ212" s="79"/>
      <c r="DR212" s="79"/>
      <c r="DS212" s="79"/>
      <c r="DT212" s="79"/>
      <c r="DU212" s="79"/>
      <c r="DV212" s="79"/>
      <c r="DW212" s="79"/>
      <c r="DX212" s="79"/>
      <c r="DY212" s="79"/>
      <c r="DZ212" s="79"/>
      <c r="EA212" s="79"/>
      <c r="EB212" s="79"/>
      <c r="EC212" s="79"/>
      <c r="ED212" s="79"/>
      <c r="EE212" s="79"/>
      <c r="EF212" s="79"/>
      <c r="EG212" s="79"/>
      <c r="EH212" s="79"/>
      <c r="EI212" s="79"/>
      <c r="EJ212" s="79"/>
      <c r="EK212" s="79"/>
      <c r="EL212" s="79"/>
      <c r="EM212" s="79"/>
      <c r="EN212" s="79"/>
      <c r="EO212" s="79"/>
      <c r="EP212" s="79"/>
      <c r="EQ212" s="79"/>
      <c r="ER212" s="79"/>
      <c r="ES212" s="79"/>
      <c r="ET212" s="79"/>
      <c r="EU212" s="79"/>
      <c r="EV212" s="79"/>
      <c r="EW212" s="79"/>
      <c r="EX212" s="79"/>
      <c r="EY212" s="79"/>
      <c r="EZ212" s="79"/>
      <c r="FA212" s="79"/>
      <c r="FB212" s="79"/>
      <c r="FC212" s="79"/>
      <c r="FD212" s="79"/>
      <c r="FE212" s="79"/>
      <c r="FF212" s="79"/>
      <c r="FG212" s="79"/>
      <c r="FH212" s="79"/>
    </row>
    <row r="213" spans="1:164" s="80" customFormat="1" ht="15.75">
      <c r="A213" s="81" t="s">
        <v>1181</v>
      </c>
      <c r="B213" s="82" t="s">
        <v>177</v>
      </c>
      <c r="C213" s="82">
        <v>1</v>
      </c>
      <c r="D213" s="83" t="s">
        <v>250</v>
      </c>
      <c r="E213" s="83" t="s">
        <v>472</v>
      </c>
      <c r="F213" s="84"/>
      <c r="G213" s="85">
        <v>41.95</v>
      </c>
      <c r="H213" s="129">
        <v>33.5</v>
      </c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BX213" s="79"/>
      <c r="BY213" s="79"/>
      <c r="BZ213" s="79"/>
      <c r="CA213" s="79"/>
      <c r="CB213" s="79"/>
      <c r="CC213" s="79"/>
      <c r="CD213" s="79"/>
      <c r="CE213" s="79"/>
      <c r="CF213" s="79"/>
      <c r="CG213" s="79"/>
      <c r="CH213" s="79"/>
      <c r="CI213" s="79"/>
      <c r="CJ213" s="79"/>
      <c r="CK213" s="79"/>
      <c r="CL213" s="79"/>
      <c r="CM213" s="79"/>
      <c r="CN213" s="79"/>
      <c r="CO213" s="79"/>
      <c r="CP213" s="79"/>
      <c r="CQ213" s="79"/>
      <c r="CR213" s="79"/>
      <c r="CS213" s="79"/>
      <c r="CT213" s="79"/>
      <c r="CU213" s="79"/>
      <c r="CV213" s="79"/>
      <c r="CW213" s="79"/>
      <c r="CX213" s="79"/>
      <c r="CY213" s="79"/>
      <c r="CZ213" s="79"/>
      <c r="DA213" s="79"/>
      <c r="DB213" s="79"/>
      <c r="DC213" s="79"/>
      <c r="DD213" s="79"/>
      <c r="DE213" s="79"/>
      <c r="DF213" s="79"/>
      <c r="DG213" s="79"/>
      <c r="DH213" s="79"/>
      <c r="DI213" s="79"/>
      <c r="DJ213" s="79"/>
      <c r="DK213" s="79"/>
      <c r="DL213" s="79"/>
      <c r="DM213" s="79"/>
      <c r="DN213" s="79"/>
      <c r="DO213" s="79"/>
      <c r="DP213" s="79"/>
      <c r="DQ213" s="79"/>
      <c r="DR213" s="79"/>
      <c r="DS213" s="79"/>
      <c r="DT213" s="79"/>
      <c r="DU213" s="79"/>
      <c r="DV213" s="79"/>
      <c r="DW213" s="79"/>
      <c r="DX213" s="79"/>
      <c r="DY213" s="79"/>
      <c r="DZ213" s="79"/>
      <c r="EA213" s="79"/>
      <c r="EB213" s="79"/>
      <c r="EC213" s="79"/>
      <c r="ED213" s="79"/>
      <c r="EE213" s="79"/>
      <c r="EF213" s="79"/>
      <c r="EG213" s="79"/>
      <c r="EH213" s="79"/>
      <c r="EI213" s="79"/>
      <c r="EJ213" s="79"/>
      <c r="EK213" s="79"/>
      <c r="EL213" s="79"/>
      <c r="EM213" s="79"/>
      <c r="EN213" s="79"/>
      <c r="EO213" s="79"/>
      <c r="EP213" s="79"/>
      <c r="EQ213" s="79"/>
      <c r="ER213" s="79"/>
      <c r="ES213" s="79"/>
      <c r="ET213" s="79"/>
      <c r="EU213" s="79"/>
      <c r="EV213" s="79"/>
      <c r="EW213" s="79"/>
      <c r="EX213" s="79"/>
      <c r="EY213" s="79"/>
      <c r="EZ213" s="79"/>
      <c r="FA213" s="79"/>
      <c r="FB213" s="79"/>
      <c r="FC213" s="79"/>
      <c r="FD213" s="79"/>
      <c r="FE213" s="79"/>
      <c r="FF213" s="79"/>
      <c r="FG213" s="79"/>
      <c r="FH213" s="79"/>
    </row>
    <row r="214" spans="1:164" s="80" customFormat="1" ht="15.75">
      <c r="A214" s="81" t="s">
        <v>1182</v>
      </c>
      <c r="B214" s="82" t="s">
        <v>177</v>
      </c>
      <c r="C214" s="82">
        <v>2</v>
      </c>
      <c r="D214" s="83" t="s">
        <v>253</v>
      </c>
      <c r="E214" s="83" t="s">
        <v>488</v>
      </c>
      <c r="F214" s="84"/>
      <c r="G214" s="85">
        <v>96</v>
      </c>
      <c r="H214" s="129">
        <v>77</v>
      </c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BX214" s="79"/>
      <c r="BY214" s="79"/>
      <c r="BZ214" s="79"/>
      <c r="CA214" s="79"/>
      <c r="CB214" s="79"/>
      <c r="CC214" s="79"/>
      <c r="CD214" s="79"/>
      <c r="CE214" s="79"/>
      <c r="CF214" s="79"/>
      <c r="CG214" s="79"/>
      <c r="CH214" s="79"/>
      <c r="CI214" s="79"/>
      <c r="CJ214" s="79"/>
      <c r="CK214" s="79"/>
      <c r="CL214" s="79"/>
      <c r="CM214" s="79"/>
      <c r="CN214" s="79"/>
      <c r="CO214" s="79"/>
      <c r="CP214" s="79"/>
      <c r="CQ214" s="79"/>
      <c r="CR214" s="79"/>
      <c r="CS214" s="79"/>
      <c r="CT214" s="79"/>
      <c r="CU214" s="79"/>
      <c r="CV214" s="79"/>
      <c r="CW214" s="79"/>
      <c r="CX214" s="79"/>
      <c r="CY214" s="79"/>
      <c r="CZ214" s="79"/>
      <c r="DA214" s="79"/>
      <c r="DB214" s="79"/>
      <c r="DC214" s="79"/>
      <c r="DD214" s="79"/>
      <c r="DE214" s="79"/>
      <c r="DF214" s="79"/>
      <c r="DG214" s="79"/>
      <c r="DH214" s="79"/>
      <c r="DI214" s="79"/>
      <c r="DJ214" s="79"/>
      <c r="DK214" s="79"/>
      <c r="DL214" s="79"/>
      <c r="DM214" s="79"/>
      <c r="DN214" s="79"/>
      <c r="DO214" s="79"/>
      <c r="DP214" s="79"/>
      <c r="DQ214" s="79"/>
      <c r="DR214" s="79"/>
      <c r="DS214" s="79"/>
      <c r="DT214" s="79"/>
      <c r="DU214" s="79"/>
      <c r="DV214" s="79"/>
      <c r="DW214" s="79"/>
      <c r="DX214" s="79"/>
      <c r="DY214" s="79"/>
      <c r="DZ214" s="79"/>
      <c r="EA214" s="79"/>
      <c r="EB214" s="79"/>
      <c r="EC214" s="79"/>
      <c r="ED214" s="79"/>
      <c r="EE214" s="79"/>
      <c r="EF214" s="79"/>
      <c r="EG214" s="79"/>
      <c r="EH214" s="79"/>
      <c r="EI214" s="79"/>
      <c r="EJ214" s="79"/>
      <c r="EK214" s="79"/>
      <c r="EL214" s="79"/>
      <c r="EM214" s="79"/>
      <c r="EN214" s="79"/>
      <c r="EO214" s="79"/>
      <c r="EP214" s="79"/>
      <c r="EQ214" s="79"/>
      <c r="ER214" s="79"/>
      <c r="ES214" s="79"/>
      <c r="ET214" s="79"/>
      <c r="EU214" s="79"/>
      <c r="EV214" s="79"/>
      <c r="EW214" s="79"/>
      <c r="EX214" s="79"/>
      <c r="EY214" s="79"/>
      <c r="EZ214" s="79"/>
      <c r="FA214" s="79"/>
      <c r="FB214" s="79"/>
      <c r="FC214" s="79"/>
      <c r="FD214" s="79"/>
      <c r="FE214" s="79"/>
      <c r="FF214" s="79"/>
      <c r="FG214" s="79"/>
      <c r="FH214" s="79"/>
    </row>
    <row r="215" spans="1:164" s="80" customFormat="1" ht="15.75">
      <c r="A215" s="81" t="s">
        <v>1183</v>
      </c>
      <c r="B215" s="82" t="s">
        <v>177</v>
      </c>
      <c r="C215" s="82">
        <v>3</v>
      </c>
      <c r="D215" s="83" t="s">
        <v>254</v>
      </c>
      <c r="E215" s="83" t="s">
        <v>488</v>
      </c>
      <c r="F215" s="84"/>
      <c r="G215" s="85">
        <v>78</v>
      </c>
      <c r="H215" s="129">
        <v>63</v>
      </c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BX215" s="79"/>
      <c r="BY215" s="79"/>
      <c r="BZ215" s="79"/>
      <c r="CA215" s="79"/>
      <c r="CB215" s="79"/>
      <c r="CC215" s="79"/>
      <c r="CD215" s="79"/>
      <c r="CE215" s="79"/>
      <c r="CF215" s="79"/>
      <c r="CG215" s="79"/>
      <c r="CH215" s="79"/>
      <c r="CI215" s="79"/>
      <c r="CJ215" s="79"/>
      <c r="CK215" s="79"/>
      <c r="CL215" s="79"/>
      <c r="CM215" s="79"/>
      <c r="CN215" s="79"/>
      <c r="CO215" s="79"/>
      <c r="CP215" s="79"/>
      <c r="CQ215" s="79"/>
      <c r="CR215" s="79"/>
      <c r="CS215" s="79"/>
      <c r="CT215" s="79"/>
      <c r="CU215" s="79"/>
      <c r="CV215" s="79"/>
      <c r="CW215" s="79"/>
      <c r="CX215" s="79"/>
      <c r="CY215" s="79"/>
      <c r="CZ215" s="79"/>
      <c r="DA215" s="79"/>
      <c r="DB215" s="79"/>
      <c r="DC215" s="79"/>
      <c r="DD215" s="79"/>
      <c r="DE215" s="79"/>
      <c r="DF215" s="79"/>
      <c r="DG215" s="79"/>
      <c r="DH215" s="79"/>
      <c r="DI215" s="79"/>
      <c r="DJ215" s="79"/>
      <c r="DK215" s="79"/>
      <c r="DL215" s="79"/>
      <c r="DM215" s="79"/>
      <c r="DN215" s="79"/>
      <c r="DO215" s="79"/>
      <c r="DP215" s="79"/>
      <c r="DQ215" s="79"/>
      <c r="DR215" s="79"/>
      <c r="DS215" s="79"/>
      <c r="DT215" s="79"/>
      <c r="DU215" s="79"/>
      <c r="DV215" s="79"/>
      <c r="DW215" s="79"/>
      <c r="DX215" s="79"/>
      <c r="DY215" s="79"/>
      <c r="DZ215" s="79"/>
      <c r="EA215" s="79"/>
      <c r="EB215" s="79"/>
      <c r="EC215" s="79"/>
      <c r="ED215" s="79"/>
      <c r="EE215" s="79"/>
      <c r="EF215" s="79"/>
      <c r="EG215" s="79"/>
      <c r="EH215" s="79"/>
      <c r="EI215" s="79"/>
      <c r="EJ215" s="79"/>
      <c r="EK215" s="79"/>
      <c r="EL215" s="79"/>
      <c r="EM215" s="79"/>
      <c r="EN215" s="79"/>
      <c r="EO215" s="79"/>
      <c r="EP215" s="79"/>
      <c r="EQ215" s="79"/>
      <c r="ER215" s="79"/>
      <c r="ES215" s="79"/>
      <c r="ET215" s="79"/>
      <c r="EU215" s="79"/>
      <c r="EV215" s="79"/>
      <c r="EW215" s="79"/>
      <c r="EX215" s="79"/>
      <c r="EY215" s="79"/>
      <c r="EZ215" s="79"/>
      <c r="FA215" s="79"/>
      <c r="FB215" s="79"/>
      <c r="FC215" s="79"/>
      <c r="FD215" s="79"/>
      <c r="FE215" s="79"/>
      <c r="FF215" s="79"/>
      <c r="FG215" s="79"/>
      <c r="FH215" s="79"/>
    </row>
    <row r="216" spans="1:164" s="80" customFormat="1" ht="15.75">
      <c r="A216" s="81" t="s">
        <v>1184</v>
      </c>
      <c r="B216" s="82" t="s">
        <v>177</v>
      </c>
      <c r="C216" s="82">
        <v>4</v>
      </c>
      <c r="D216" s="83" t="s">
        <v>255</v>
      </c>
      <c r="E216" s="83" t="s">
        <v>488</v>
      </c>
      <c r="F216" s="84" t="s">
        <v>155</v>
      </c>
      <c r="G216" s="89"/>
      <c r="H216" s="8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BX216" s="79"/>
      <c r="BY216" s="79"/>
      <c r="BZ216" s="79"/>
      <c r="CA216" s="79"/>
      <c r="CB216" s="79"/>
      <c r="CC216" s="79"/>
      <c r="CD216" s="79"/>
      <c r="CE216" s="79"/>
      <c r="CF216" s="79"/>
      <c r="CG216" s="79"/>
      <c r="CH216" s="79"/>
      <c r="CI216" s="79"/>
      <c r="CJ216" s="79"/>
      <c r="CK216" s="79"/>
      <c r="CL216" s="79"/>
      <c r="CM216" s="79"/>
      <c r="CN216" s="79"/>
      <c r="CO216" s="79"/>
      <c r="CP216" s="79"/>
      <c r="CQ216" s="79"/>
      <c r="CR216" s="79"/>
      <c r="CS216" s="79"/>
      <c r="CT216" s="79"/>
      <c r="CU216" s="79"/>
      <c r="CV216" s="79"/>
      <c r="CW216" s="79"/>
      <c r="CX216" s="79"/>
      <c r="CY216" s="79"/>
      <c r="CZ216" s="79"/>
      <c r="DA216" s="79"/>
      <c r="DB216" s="79"/>
      <c r="DC216" s="79"/>
      <c r="DD216" s="79"/>
      <c r="DE216" s="79"/>
      <c r="DF216" s="79"/>
      <c r="DG216" s="79"/>
      <c r="DH216" s="79"/>
      <c r="DI216" s="79"/>
      <c r="DJ216" s="79"/>
      <c r="DK216" s="79"/>
      <c r="DL216" s="79"/>
      <c r="DM216" s="79"/>
      <c r="DN216" s="79"/>
      <c r="DO216" s="79"/>
      <c r="DP216" s="79"/>
      <c r="DQ216" s="79"/>
      <c r="DR216" s="79"/>
      <c r="DS216" s="79"/>
      <c r="DT216" s="79"/>
      <c r="DU216" s="79"/>
      <c r="DV216" s="79"/>
      <c r="DW216" s="79"/>
      <c r="DX216" s="79"/>
      <c r="DY216" s="79"/>
      <c r="DZ216" s="79"/>
      <c r="EA216" s="79"/>
      <c r="EB216" s="79"/>
      <c r="EC216" s="79"/>
      <c r="ED216" s="79"/>
      <c r="EE216" s="79"/>
      <c r="EF216" s="79"/>
      <c r="EG216" s="79"/>
      <c r="EH216" s="79"/>
      <c r="EI216" s="79"/>
      <c r="EJ216" s="79"/>
      <c r="EK216" s="79"/>
      <c r="EL216" s="79"/>
      <c r="EM216" s="79"/>
      <c r="EN216" s="79"/>
      <c r="EO216" s="79"/>
      <c r="EP216" s="79"/>
      <c r="EQ216" s="79"/>
      <c r="ER216" s="79"/>
      <c r="ES216" s="79"/>
      <c r="ET216" s="79"/>
      <c r="EU216" s="79"/>
      <c r="EV216" s="79"/>
      <c r="EW216" s="79"/>
      <c r="EX216" s="79"/>
      <c r="EY216" s="79"/>
      <c r="EZ216" s="79"/>
      <c r="FA216" s="79"/>
      <c r="FB216" s="79"/>
      <c r="FC216" s="79"/>
      <c r="FD216" s="79"/>
      <c r="FE216" s="79"/>
      <c r="FF216" s="79"/>
      <c r="FG216" s="79"/>
      <c r="FH216" s="79"/>
    </row>
    <row r="217" spans="1:164" s="80" customFormat="1" ht="15.75">
      <c r="A217" s="81" t="s">
        <v>1185</v>
      </c>
      <c r="B217" s="82" t="s">
        <v>177</v>
      </c>
      <c r="C217" s="82">
        <v>5</v>
      </c>
      <c r="D217" s="83" t="s">
        <v>256</v>
      </c>
      <c r="E217" s="83" t="s">
        <v>488</v>
      </c>
      <c r="F217" s="84" t="s">
        <v>155</v>
      </c>
      <c r="G217" s="89"/>
      <c r="H217" s="8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BX217" s="79"/>
      <c r="BY217" s="79"/>
      <c r="BZ217" s="79"/>
      <c r="CA217" s="79"/>
      <c r="CB217" s="79"/>
      <c r="CC217" s="79"/>
      <c r="CD217" s="79"/>
      <c r="CE217" s="79"/>
      <c r="CF217" s="79"/>
      <c r="CG217" s="79"/>
      <c r="CH217" s="79"/>
      <c r="CI217" s="79"/>
      <c r="CJ217" s="79"/>
      <c r="CK217" s="79"/>
      <c r="CL217" s="79"/>
      <c r="CM217" s="79"/>
      <c r="CN217" s="79"/>
      <c r="CO217" s="79"/>
      <c r="CP217" s="79"/>
      <c r="CQ217" s="79"/>
      <c r="CR217" s="79"/>
      <c r="CS217" s="79"/>
      <c r="CT217" s="79"/>
      <c r="CU217" s="79"/>
      <c r="CV217" s="79"/>
      <c r="CW217" s="79"/>
      <c r="CX217" s="79"/>
      <c r="CY217" s="79"/>
      <c r="CZ217" s="79"/>
      <c r="DA217" s="79"/>
      <c r="DB217" s="79"/>
      <c r="DC217" s="79"/>
      <c r="DD217" s="79"/>
      <c r="DE217" s="79"/>
      <c r="DF217" s="79"/>
      <c r="DG217" s="79"/>
      <c r="DH217" s="79"/>
      <c r="DI217" s="79"/>
      <c r="DJ217" s="79"/>
      <c r="DK217" s="79"/>
      <c r="DL217" s="79"/>
      <c r="DM217" s="79"/>
      <c r="DN217" s="79"/>
      <c r="DO217" s="79"/>
      <c r="DP217" s="79"/>
      <c r="DQ217" s="79"/>
      <c r="DR217" s="79"/>
      <c r="DS217" s="79"/>
      <c r="DT217" s="79"/>
      <c r="DU217" s="79"/>
      <c r="DV217" s="79"/>
      <c r="DW217" s="79"/>
      <c r="DX217" s="79"/>
      <c r="DY217" s="79"/>
      <c r="DZ217" s="79"/>
      <c r="EA217" s="79"/>
      <c r="EB217" s="79"/>
      <c r="EC217" s="79"/>
      <c r="ED217" s="79"/>
      <c r="EE217" s="79"/>
      <c r="EF217" s="79"/>
      <c r="EG217" s="79"/>
      <c r="EH217" s="79"/>
      <c r="EI217" s="79"/>
      <c r="EJ217" s="79"/>
      <c r="EK217" s="79"/>
      <c r="EL217" s="79"/>
      <c r="EM217" s="79"/>
      <c r="EN217" s="79"/>
      <c r="EO217" s="79"/>
      <c r="EP217" s="79"/>
      <c r="EQ217" s="79"/>
      <c r="ER217" s="79"/>
      <c r="ES217" s="79"/>
      <c r="ET217" s="79"/>
      <c r="EU217" s="79"/>
      <c r="EV217" s="79"/>
      <c r="EW217" s="79"/>
      <c r="EX217" s="79"/>
      <c r="EY217" s="79"/>
      <c r="EZ217" s="79"/>
      <c r="FA217" s="79"/>
      <c r="FB217" s="79"/>
      <c r="FC217" s="79"/>
      <c r="FD217" s="79"/>
      <c r="FE217" s="79"/>
      <c r="FF217" s="79"/>
      <c r="FG217" s="79"/>
      <c r="FH217" s="79"/>
    </row>
    <row r="218" spans="1:164" s="80" customFormat="1" ht="15.75">
      <c r="A218" s="81" t="s">
        <v>1186</v>
      </c>
      <c r="B218" s="82" t="s">
        <v>177</v>
      </c>
      <c r="C218" s="82" t="s">
        <v>143</v>
      </c>
      <c r="D218" s="83" t="s">
        <v>257</v>
      </c>
      <c r="E218" s="83" t="s">
        <v>488</v>
      </c>
      <c r="F218" s="84"/>
      <c r="G218" s="85">
        <v>226</v>
      </c>
      <c r="H218" s="129">
        <v>181</v>
      </c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  <c r="CC218" s="79"/>
      <c r="CD218" s="79"/>
      <c r="CE218" s="79"/>
      <c r="CF218" s="79"/>
      <c r="CG218" s="79"/>
      <c r="CH218" s="79"/>
      <c r="CI218" s="79"/>
      <c r="CJ218" s="79"/>
      <c r="CK218" s="79"/>
      <c r="CL218" s="79"/>
      <c r="CM218" s="79"/>
      <c r="CN218" s="79"/>
      <c r="CO218" s="79"/>
      <c r="CP218" s="79"/>
      <c r="CQ218" s="79"/>
      <c r="CR218" s="79"/>
      <c r="CS218" s="79"/>
      <c r="CT218" s="79"/>
      <c r="CU218" s="79"/>
      <c r="CV218" s="79"/>
      <c r="CW218" s="79"/>
      <c r="CX218" s="79"/>
      <c r="CY218" s="79"/>
      <c r="CZ218" s="79"/>
      <c r="DA218" s="79"/>
      <c r="DB218" s="79"/>
      <c r="DC218" s="79"/>
      <c r="DD218" s="79"/>
      <c r="DE218" s="79"/>
      <c r="DF218" s="79"/>
      <c r="DG218" s="79"/>
      <c r="DH218" s="79"/>
      <c r="DI218" s="79"/>
      <c r="DJ218" s="79"/>
      <c r="DK218" s="79"/>
      <c r="DL218" s="79"/>
      <c r="DM218" s="79"/>
      <c r="DN218" s="79"/>
      <c r="DO218" s="79"/>
      <c r="DP218" s="79"/>
      <c r="DQ218" s="79"/>
      <c r="DR218" s="79"/>
      <c r="DS218" s="79"/>
      <c r="DT218" s="79"/>
      <c r="DU218" s="79"/>
      <c r="DV218" s="79"/>
      <c r="DW218" s="79"/>
      <c r="DX218" s="79"/>
      <c r="DY218" s="79"/>
      <c r="DZ218" s="79"/>
      <c r="EA218" s="79"/>
      <c r="EB218" s="79"/>
      <c r="EC218" s="79"/>
      <c r="ED218" s="79"/>
      <c r="EE218" s="79"/>
      <c r="EF218" s="79"/>
      <c r="EG218" s="79"/>
      <c r="EH218" s="79"/>
      <c r="EI218" s="79"/>
      <c r="EJ218" s="79"/>
      <c r="EK218" s="79"/>
      <c r="EL218" s="79"/>
      <c r="EM218" s="79"/>
      <c r="EN218" s="79"/>
      <c r="EO218" s="79"/>
      <c r="EP218" s="79"/>
      <c r="EQ218" s="79"/>
      <c r="ER218" s="79"/>
      <c r="ES218" s="79"/>
      <c r="ET218" s="79"/>
      <c r="EU218" s="79"/>
      <c r="EV218" s="79"/>
      <c r="EW218" s="79"/>
      <c r="EX218" s="79"/>
      <c r="EY218" s="79"/>
      <c r="EZ218" s="79"/>
      <c r="FA218" s="79"/>
      <c r="FB218" s="79"/>
      <c r="FC218" s="79"/>
      <c r="FD218" s="79"/>
      <c r="FE218" s="79"/>
      <c r="FF218" s="79"/>
      <c r="FG218" s="79"/>
      <c r="FH218" s="79"/>
    </row>
    <row r="219" spans="1:164" s="80" customFormat="1" ht="15.75">
      <c r="A219" s="81" t="s">
        <v>1187</v>
      </c>
      <c r="B219" s="82" t="s">
        <v>177</v>
      </c>
      <c r="C219" s="82" t="s">
        <v>148</v>
      </c>
      <c r="D219" s="83" t="s">
        <v>258</v>
      </c>
      <c r="E219" s="83" t="s">
        <v>488</v>
      </c>
      <c r="F219" s="84"/>
      <c r="G219" s="85">
        <v>252</v>
      </c>
      <c r="H219" s="129">
        <v>202</v>
      </c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  <c r="CC219" s="79"/>
      <c r="CD219" s="79"/>
      <c r="CE219" s="79"/>
      <c r="CF219" s="79"/>
      <c r="CG219" s="79"/>
      <c r="CH219" s="79"/>
      <c r="CI219" s="79"/>
      <c r="CJ219" s="79"/>
      <c r="CK219" s="79"/>
      <c r="CL219" s="79"/>
      <c r="CM219" s="79"/>
      <c r="CN219" s="79"/>
      <c r="CO219" s="79"/>
      <c r="CP219" s="79"/>
      <c r="CQ219" s="79"/>
      <c r="CR219" s="79"/>
      <c r="CS219" s="79"/>
      <c r="CT219" s="79"/>
      <c r="CU219" s="79"/>
      <c r="CV219" s="79"/>
      <c r="CW219" s="79"/>
      <c r="CX219" s="79"/>
      <c r="CY219" s="79"/>
      <c r="CZ219" s="79"/>
      <c r="DA219" s="79"/>
      <c r="DB219" s="79"/>
      <c r="DC219" s="79"/>
      <c r="DD219" s="79"/>
      <c r="DE219" s="79"/>
      <c r="DF219" s="79"/>
      <c r="DG219" s="79"/>
      <c r="DH219" s="79"/>
      <c r="DI219" s="79"/>
      <c r="DJ219" s="79"/>
      <c r="DK219" s="79"/>
      <c r="DL219" s="79"/>
      <c r="DM219" s="79"/>
      <c r="DN219" s="79"/>
      <c r="DO219" s="79"/>
      <c r="DP219" s="79"/>
      <c r="DQ219" s="79"/>
      <c r="DR219" s="79"/>
      <c r="DS219" s="79"/>
      <c r="DT219" s="79"/>
      <c r="DU219" s="79"/>
      <c r="DV219" s="79"/>
      <c r="DW219" s="79"/>
      <c r="DX219" s="79"/>
      <c r="DY219" s="79"/>
      <c r="DZ219" s="79"/>
      <c r="EA219" s="79"/>
      <c r="EB219" s="79"/>
      <c r="EC219" s="79"/>
      <c r="ED219" s="79"/>
      <c r="EE219" s="79"/>
      <c r="EF219" s="79"/>
      <c r="EG219" s="79"/>
      <c r="EH219" s="79"/>
      <c r="EI219" s="79"/>
      <c r="EJ219" s="79"/>
      <c r="EK219" s="79"/>
      <c r="EL219" s="79"/>
      <c r="EM219" s="79"/>
      <c r="EN219" s="79"/>
      <c r="EO219" s="79"/>
      <c r="EP219" s="79"/>
      <c r="EQ219" s="79"/>
      <c r="ER219" s="79"/>
      <c r="ES219" s="79"/>
      <c r="ET219" s="79"/>
      <c r="EU219" s="79"/>
      <c r="EV219" s="79"/>
      <c r="EW219" s="79"/>
      <c r="EX219" s="79"/>
      <c r="EY219" s="79"/>
      <c r="EZ219" s="79"/>
      <c r="FA219" s="79"/>
      <c r="FB219" s="79"/>
      <c r="FC219" s="79"/>
      <c r="FD219" s="79"/>
      <c r="FE219" s="79"/>
      <c r="FF219" s="79"/>
      <c r="FG219" s="79"/>
      <c r="FH219" s="79"/>
    </row>
    <row r="220" spans="1:164" s="80" customFormat="1" ht="31.5">
      <c r="A220" s="81" t="s">
        <v>1188</v>
      </c>
      <c r="B220" s="82" t="s">
        <v>177</v>
      </c>
      <c r="C220" s="82">
        <v>7</v>
      </c>
      <c r="D220" s="83" t="s">
        <v>259</v>
      </c>
      <c r="E220" s="83" t="s">
        <v>488</v>
      </c>
      <c r="F220" s="84"/>
      <c r="G220" s="85">
        <v>134</v>
      </c>
      <c r="H220" s="129">
        <v>107</v>
      </c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  <c r="CC220" s="79"/>
      <c r="CD220" s="79"/>
      <c r="CE220" s="79"/>
      <c r="CF220" s="79"/>
      <c r="CG220" s="79"/>
      <c r="CH220" s="79"/>
      <c r="CI220" s="79"/>
      <c r="CJ220" s="79"/>
      <c r="CK220" s="79"/>
      <c r="CL220" s="79"/>
      <c r="CM220" s="79"/>
      <c r="CN220" s="79"/>
      <c r="CO220" s="79"/>
      <c r="CP220" s="79"/>
      <c r="CQ220" s="79"/>
      <c r="CR220" s="79"/>
      <c r="CS220" s="79"/>
      <c r="CT220" s="79"/>
      <c r="CU220" s="79"/>
      <c r="CV220" s="79"/>
      <c r="CW220" s="79"/>
      <c r="CX220" s="79"/>
      <c r="CY220" s="79"/>
      <c r="CZ220" s="79"/>
      <c r="DA220" s="79"/>
      <c r="DB220" s="79"/>
      <c r="DC220" s="79"/>
      <c r="DD220" s="79"/>
      <c r="DE220" s="79"/>
      <c r="DF220" s="79"/>
      <c r="DG220" s="79"/>
      <c r="DH220" s="79"/>
      <c r="DI220" s="79"/>
      <c r="DJ220" s="79"/>
      <c r="DK220" s="79"/>
      <c r="DL220" s="79"/>
      <c r="DM220" s="79"/>
      <c r="DN220" s="79"/>
      <c r="DO220" s="79"/>
      <c r="DP220" s="79"/>
      <c r="DQ220" s="79"/>
      <c r="DR220" s="79"/>
      <c r="DS220" s="79"/>
      <c r="DT220" s="79"/>
      <c r="DU220" s="79"/>
      <c r="DV220" s="79"/>
      <c r="DW220" s="79"/>
      <c r="DX220" s="79"/>
      <c r="DY220" s="79"/>
      <c r="DZ220" s="79"/>
      <c r="EA220" s="79"/>
      <c r="EB220" s="79"/>
      <c r="EC220" s="79"/>
      <c r="ED220" s="79"/>
      <c r="EE220" s="79"/>
      <c r="EF220" s="79"/>
      <c r="EG220" s="79"/>
      <c r="EH220" s="79"/>
      <c r="EI220" s="79"/>
      <c r="EJ220" s="79"/>
      <c r="EK220" s="79"/>
      <c r="EL220" s="79"/>
      <c r="EM220" s="79"/>
      <c r="EN220" s="79"/>
      <c r="EO220" s="79"/>
      <c r="EP220" s="79"/>
      <c r="EQ220" s="79"/>
      <c r="ER220" s="79"/>
      <c r="ES220" s="79"/>
      <c r="ET220" s="79"/>
      <c r="EU220" s="79"/>
      <c r="EV220" s="79"/>
      <c r="EW220" s="79"/>
      <c r="EX220" s="79"/>
      <c r="EY220" s="79"/>
      <c r="EZ220" s="79"/>
      <c r="FA220" s="79"/>
      <c r="FB220" s="79"/>
      <c r="FC220" s="79"/>
      <c r="FD220" s="79"/>
      <c r="FE220" s="79"/>
      <c r="FF220" s="79"/>
      <c r="FG220" s="79"/>
      <c r="FH220" s="79"/>
    </row>
    <row r="221" spans="1:164" s="80" customFormat="1" ht="15.75">
      <c r="A221" s="81" t="s">
        <v>1189</v>
      </c>
      <c r="B221" s="82" t="s">
        <v>177</v>
      </c>
      <c r="C221" s="82">
        <v>8</v>
      </c>
      <c r="D221" s="83" t="s">
        <v>260</v>
      </c>
      <c r="E221" s="83" t="s">
        <v>488</v>
      </c>
      <c r="F221" s="84"/>
      <c r="G221" s="85">
        <v>121</v>
      </c>
      <c r="H221" s="129">
        <v>97</v>
      </c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  <c r="CQ221" s="79"/>
      <c r="CR221" s="79"/>
      <c r="CS221" s="79"/>
      <c r="CT221" s="79"/>
      <c r="CU221" s="79"/>
      <c r="CV221" s="79"/>
      <c r="CW221" s="79"/>
      <c r="CX221" s="79"/>
      <c r="CY221" s="79"/>
      <c r="CZ221" s="79"/>
      <c r="DA221" s="79"/>
      <c r="DB221" s="79"/>
      <c r="DC221" s="79"/>
      <c r="DD221" s="79"/>
      <c r="DE221" s="79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79"/>
      <c r="DQ221" s="79"/>
      <c r="DR221" s="79"/>
      <c r="DS221" s="79"/>
      <c r="DT221" s="79"/>
      <c r="DU221" s="79"/>
      <c r="DV221" s="79"/>
      <c r="DW221" s="79"/>
      <c r="DX221" s="79"/>
      <c r="DY221" s="79"/>
      <c r="DZ221" s="79"/>
      <c r="EA221" s="79"/>
      <c r="EB221" s="79"/>
      <c r="EC221" s="79"/>
      <c r="ED221" s="79"/>
      <c r="EE221" s="79"/>
      <c r="EF221" s="79"/>
      <c r="EG221" s="79"/>
      <c r="EH221" s="79"/>
      <c r="EI221" s="79"/>
      <c r="EJ221" s="79"/>
      <c r="EK221" s="79"/>
      <c r="EL221" s="79"/>
      <c r="EM221" s="79"/>
      <c r="EN221" s="79"/>
      <c r="EO221" s="79"/>
      <c r="EP221" s="79"/>
      <c r="EQ221" s="79"/>
      <c r="ER221" s="79"/>
      <c r="ES221" s="79"/>
      <c r="ET221" s="79"/>
      <c r="EU221" s="79"/>
      <c r="EV221" s="79"/>
      <c r="EW221" s="79"/>
      <c r="EX221" s="79"/>
      <c r="EY221" s="79"/>
      <c r="EZ221" s="79"/>
      <c r="FA221" s="79"/>
      <c r="FB221" s="79"/>
      <c r="FC221" s="79"/>
      <c r="FD221" s="79"/>
      <c r="FE221" s="79"/>
      <c r="FF221" s="79"/>
      <c r="FG221" s="79"/>
      <c r="FH221" s="79"/>
    </row>
    <row r="222" spans="1:164" s="80" customFormat="1" ht="15.75">
      <c r="A222" s="81" t="s">
        <v>1190</v>
      </c>
      <c r="B222" s="82" t="s">
        <v>177</v>
      </c>
      <c r="C222" s="82" t="s">
        <v>149</v>
      </c>
      <c r="D222" s="83" t="s">
        <v>261</v>
      </c>
      <c r="E222" s="83" t="s">
        <v>488</v>
      </c>
      <c r="F222" s="84"/>
      <c r="G222" s="85">
        <v>83</v>
      </c>
      <c r="H222" s="129">
        <v>66</v>
      </c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  <c r="CC222" s="79"/>
      <c r="CD222" s="79"/>
      <c r="CE222" s="79"/>
      <c r="CF222" s="79"/>
      <c r="CG222" s="79"/>
      <c r="CH222" s="79"/>
      <c r="CI222" s="79"/>
      <c r="CJ222" s="79"/>
      <c r="CK222" s="79"/>
      <c r="CL222" s="79"/>
      <c r="CM222" s="79"/>
      <c r="CN222" s="79"/>
      <c r="CO222" s="79"/>
      <c r="CP222" s="79"/>
      <c r="CQ222" s="79"/>
      <c r="CR222" s="79"/>
      <c r="CS222" s="79"/>
      <c r="CT222" s="79"/>
      <c r="CU222" s="79"/>
      <c r="CV222" s="79"/>
      <c r="CW222" s="79"/>
      <c r="CX222" s="79"/>
      <c r="CY222" s="79"/>
      <c r="CZ222" s="79"/>
      <c r="DA222" s="79"/>
      <c r="DB222" s="79"/>
      <c r="DC222" s="79"/>
      <c r="DD222" s="79"/>
      <c r="DE222" s="79"/>
      <c r="DF222" s="79"/>
      <c r="DG222" s="79"/>
      <c r="DH222" s="79"/>
      <c r="DI222" s="79"/>
      <c r="DJ222" s="79"/>
      <c r="DK222" s="79"/>
      <c r="DL222" s="79"/>
      <c r="DM222" s="79"/>
      <c r="DN222" s="79"/>
      <c r="DO222" s="79"/>
      <c r="DP222" s="79"/>
      <c r="DQ222" s="79"/>
      <c r="DR222" s="79"/>
      <c r="DS222" s="79"/>
      <c r="DT222" s="79"/>
      <c r="DU222" s="79"/>
      <c r="DV222" s="79"/>
      <c r="DW222" s="79"/>
      <c r="DX222" s="79"/>
      <c r="DY222" s="79"/>
      <c r="DZ222" s="79"/>
      <c r="EA222" s="79"/>
      <c r="EB222" s="79"/>
      <c r="EC222" s="79"/>
      <c r="ED222" s="79"/>
      <c r="EE222" s="79"/>
      <c r="EF222" s="79"/>
      <c r="EG222" s="79"/>
      <c r="EH222" s="79"/>
      <c r="EI222" s="79"/>
      <c r="EJ222" s="79"/>
      <c r="EK222" s="79"/>
      <c r="EL222" s="79"/>
      <c r="EM222" s="79"/>
      <c r="EN222" s="79"/>
      <c r="EO222" s="79"/>
      <c r="EP222" s="79"/>
      <c r="EQ222" s="79"/>
      <c r="ER222" s="79"/>
      <c r="ES222" s="79"/>
      <c r="ET222" s="79"/>
      <c r="EU222" s="79"/>
      <c r="EV222" s="79"/>
      <c r="EW222" s="79"/>
      <c r="EX222" s="79"/>
      <c r="EY222" s="79"/>
      <c r="EZ222" s="79"/>
      <c r="FA222" s="79"/>
      <c r="FB222" s="79"/>
      <c r="FC222" s="79"/>
      <c r="FD222" s="79"/>
      <c r="FE222" s="79"/>
      <c r="FF222" s="79"/>
      <c r="FG222" s="79"/>
      <c r="FH222" s="79"/>
    </row>
    <row r="223" spans="1:164" s="80" customFormat="1" ht="15.75">
      <c r="A223" s="81" t="s">
        <v>1191</v>
      </c>
      <c r="B223" s="82" t="s">
        <v>177</v>
      </c>
      <c r="C223" s="82" t="s">
        <v>150</v>
      </c>
      <c r="D223" s="83" t="s">
        <v>262</v>
      </c>
      <c r="E223" s="83" t="s">
        <v>488</v>
      </c>
      <c r="F223" s="84"/>
      <c r="G223" s="85">
        <v>188</v>
      </c>
      <c r="H223" s="129">
        <v>150</v>
      </c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  <c r="CC223" s="79"/>
      <c r="CD223" s="79"/>
      <c r="CE223" s="79"/>
      <c r="CF223" s="79"/>
      <c r="CG223" s="79"/>
      <c r="CH223" s="79"/>
      <c r="CI223" s="79"/>
      <c r="CJ223" s="79"/>
      <c r="CK223" s="79"/>
      <c r="CL223" s="79"/>
      <c r="CM223" s="79"/>
      <c r="CN223" s="79"/>
      <c r="CO223" s="79"/>
      <c r="CP223" s="79"/>
      <c r="CQ223" s="79"/>
      <c r="CR223" s="79"/>
      <c r="CS223" s="79"/>
      <c r="CT223" s="79"/>
      <c r="CU223" s="79"/>
      <c r="CV223" s="79"/>
      <c r="CW223" s="79"/>
      <c r="CX223" s="79"/>
      <c r="CY223" s="79"/>
      <c r="CZ223" s="79"/>
      <c r="DA223" s="79"/>
      <c r="DB223" s="79"/>
      <c r="DC223" s="79"/>
      <c r="DD223" s="79"/>
      <c r="DE223" s="79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79"/>
      <c r="DQ223" s="79"/>
      <c r="DR223" s="79"/>
      <c r="DS223" s="79"/>
      <c r="DT223" s="79"/>
      <c r="DU223" s="79"/>
      <c r="DV223" s="79"/>
      <c r="DW223" s="79"/>
      <c r="DX223" s="79"/>
      <c r="DY223" s="79"/>
      <c r="DZ223" s="79"/>
      <c r="EA223" s="79"/>
      <c r="EB223" s="79"/>
      <c r="EC223" s="79"/>
      <c r="ED223" s="79"/>
      <c r="EE223" s="79"/>
      <c r="EF223" s="79"/>
      <c r="EG223" s="79"/>
      <c r="EH223" s="79"/>
      <c r="EI223" s="79"/>
      <c r="EJ223" s="79"/>
      <c r="EK223" s="79"/>
      <c r="EL223" s="79"/>
      <c r="EM223" s="79"/>
      <c r="EN223" s="79"/>
      <c r="EO223" s="79"/>
      <c r="EP223" s="79"/>
      <c r="EQ223" s="79"/>
      <c r="ER223" s="79"/>
      <c r="ES223" s="79"/>
      <c r="ET223" s="79"/>
      <c r="EU223" s="79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  <c r="FF223" s="79"/>
      <c r="FG223" s="79"/>
      <c r="FH223" s="79"/>
    </row>
    <row r="224" spans="1:164" s="80" customFormat="1" ht="15.75">
      <c r="A224" s="81" t="s">
        <v>1192</v>
      </c>
      <c r="B224" s="82" t="s">
        <v>177</v>
      </c>
      <c r="C224" s="82">
        <v>10</v>
      </c>
      <c r="D224" s="83" t="s">
        <v>251</v>
      </c>
      <c r="E224" s="83" t="s">
        <v>488</v>
      </c>
      <c r="F224" s="84" t="s">
        <v>155</v>
      </c>
      <c r="G224" s="89"/>
      <c r="H224" s="8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  <c r="BX224" s="79"/>
      <c r="BY224" s="79"/>
      <c r="BZ224" s="79"/>
      <c r="CA224" s="79"/>
      <c r="CB224" s="79"/>
      <c r="CC224" s="79"/>
      <c r="CD224" s="79"/>
      <c r="CE224" s="79"/>
      <c r="CF224" s="79"/>
      <c r="CG224" s="79"/>
      <c r="CH224" s="79"/>
      <c r="CI224" s="79"/>
      <c r="CJ224" s="79"/>
      <c r="CK224" s="79"/>
      <c r="CL224" s="79"/>
      <c r="CM224" s="79"/>
      <c r="CN224" s="79"/>
      <c r="CO224" s="79"/>
      <c r="CP224" s="79"/>
      <c r="CQ224" s="79"/>
      <c r="CR224" s="79"/>
      <c r="CS224" s="79"/>
      <c r="CT224" s="79"/>
      <c r="CU224" s="79"/>
      <c r="CV224" s="79"/>
      <c r="CW224" s="79"/>
      <c r="CX224" s="79"/>
      <c r="CY224" s="79"/>
      <c r="CZ224" s="79"/>
      <c r="DA224" s="79"/>
      <c r="DB224" s="79"/>
      <c r="DC224" s="79"/>
      <c r="DD224" s="79"/>
      <c r="DE224" s="79"/>
      <c r="DF224" s="79"/>
      <c r="DG224" s="79"/>
      <c r="DH224" s="79"/>
      <c r="DI224" s="79"/>
      <c r="DJ224" s="79"/>
      <c r="DK224" s="79"/>
      <c r="DL224" s="79"/>
      <c r="DM224" s="79"/>
      <c r="DN224" s="79"/>
      <c r="DO224" s="79"/>
      <c r="DP224" s="79"/>
      <c r="DQ224" s="79"/>
      <c r="DR224" s="79"/>
      <c r="DS224" s="79"/>
      <c r="DT224" s="79"/>
      <c r="DU224" s="79"/>
      <c r="DV224" s="79"/>
      <c r="DW224" s="79"/>
      <c r="DX224" s="79"/>
      <c r="DY224" s="79"/>
      <c r="DZ224" s="79"/>
      <c r="EA224" s="79"/>
      <c r="EB224" s="79"/>
      <c r="EC224" s="79"/>
      <c r="ED224" s="79"/>
      <c r="EE224" s="79"/>
      <c r="EF224" s="79"/>
      <c r="EG224" s="79"/>
      <c r="EH224" s="79"/>
      <c r="EI224" s="79"/>
      <c r="EJ224" s="79"/>
      <c r="EK224" s="79"/>
      <c r="EL224" s="79"/>
      <c r="EM224" s="79"/>
      <c r="EN224" s="79"/>
      <c r="EO224" s="79"/>
      <c r="EP224" s="79"/>
      <c r="EQ224" s="79"/>
      <c r="ER224" s="79"/>
      <c r="ES224" s="79"/>
      <c r="ET224" s="79"/>
      <c r="EU224" s="79"/>
      <c r="EV224" s="79"/>
      <c r="EW224" s="79"/>
      <c r="EX224" s="79"/>
      <c r="EY224" s="79"/>
      <c r="EZ224" s="79"/>
      <c r="FA224" s="79"/>
      <c r="FB224" s="79"/>
      <c r="FC224" s="79"/>
      <c r="FD224" s="79"/>
      <c r="FE224" s="79"/>
      <c r="FF224" s="79"/>
      <c r="FG224" s="79"/>
      <c r="FH224" s="79"/>
    </row>
    <row r="225" spans="1:164" s="80" customFormat="1" ht="15.75">
      <c r="A225" s="81" t="s">
        <v>1193</v>
      </c>
      <c r="B225" s="82" t="s">
        <v>177</v>
      </c>
      <c r="C225" s="82">
        <v>11</v>
      </c>
      <c r="D225" s="83" t="s">
        <v>244</v>
      </c>
      <c r="E225" s="83" t="s">
        <v>488</v>
      </c>
      <c r="F225" s="84"/>
      <c r="G225" s="85">
        <v>107</v>
      </c>
      <c r="H225" s="129">
        <v>86</v>
      </c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  <c r="BB225" s="79"/>
      <c r="BC225" s="79"/>
      <c r="BD225" s="79"/>
      <c r="BE225" s="79"/>
      <c r="BF225" s="79"/>
      <c r="BG225" s="79"/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  <c r="BX225" s="79"/>
      <c r="BY225" s="79"/>
      <c r="BZ225" s="79"/>
      <c r="CA225" s="79"/>
      <c r="CB225" s="79"/>
      <c r="CC225" s="79"/>
      <c r="CD225" s="79"/>
      <c r="CE225" s="79"/>
      <c r="CF225" s="79"/>
      <c r="CG225" s="79"/>
      <c r="CH225" s="79"/>
      <c r="CI225" s="79"/>
      <c r="CJ225" s="79"/>
      <c r="CK225" s="79"/>
      <c r="CL225" s="79"/>
      <c r="CM225" s="79"/>
      <c r="CN225" s="79"/>
      <c r="CO225" s="79"/>
      <c r="CP225" s="79"/>
      <c r="CQ225" s="79"/>
      <c r="CR225" s="79"/>
      <c r="CS225" s="79"/>
      <c r="CT225" s="79"/>
      <c r="CU225" s="79"/>
      <c r="CV225" s="79"/>
      <c r="CW225" s="79"/>
      <c r="CX225" s="79"/>
      <c r="CY225" s="79"/>
      <c r="CZ225" s="79"/>
      <c r="DA225" s="79"/>
      <c r="DB225" s="79"/>
      <c r="DC225" s="79"/>
      <c r="DD225" s="79"/>
      <c r="DE225" s="79"/>
      <c r="DF225" s="79"/>
      <c r="DG225" s="79"/>
      <c r="DH225" s="79"/>
      <c r="DI225" s="79"/>
      <c r="DJ225" s="79"/>
      <c r="DK225" s="79"/>
      <c r="DL225" s="79"/>
      <c r="DM225" s="79"/>
      <c r="DN225" s="79"/>
      <c r="DO225" s="79"/>
      <c r="DP225" s="79"/>
      <c r="DQ225" s="79"/>
      <c r="DR225" s="79"/>
      <c r="DS225" s="79"/>
      <c r="DT225" s="79"/>
      <c r="DU225" s="79"/>
      <c r="DV225" s="79"/>
      <c r="DW225" s="79"/>
      <c r="DX225" s="79"/>
      <c r="DY225" s="79"/>
      <c r="DZ225" s="79"/>
      <c r="EA225" s="79"/>
      <c r="EB225" s="79"/>
      <c r="EC225" s="79"/>
      <c r="ED225" s="79"/>
      <c r="EE225" s="79"/>
      <c r="EF225" s="79"/>
      <c r="EG225" s="79"/>
      <c r="EH225" s="79"/>
      <c r="EI225" s="79"/>
      <c r="EJ225" s="79"/>
      <c r="EK225" s="79"/>
      <c r="EL225" s="79"/>
      <c r="EM225" s="79"/>
      <c r="EN225" s="79"/>
      <c r="EO225" s="79"/>
      <c r="EP225" s="79"/>
      <c r="EQ225" s="79"/>
      <c r="ER225" s="79"/>
      <c r="ES225" s="79"/>
      <c r="ET225" s="79"/>
      <c r="EU225" s="79"/>
      <c r="EV225" s="79"/>
      <c r="EW225" s="79"/>
      <c r="EX225" s="79"/>
      <c r="EY225" s="79"/>
      <c r="EZ225" s="79"/>
      <c r="FA225" s="79"/>
      <c r="FB225" s="79"/>
      <c r="FC225" s="79"/>
      <c r="FD225" s="79"/>
      <c r="FE225" s="79"/>
      <c r="FF225" s="79"/>
      <c r="FG225" s="79"/>
      <c r="FH225" s="79"/>
    </row>
    <row r="226" spans="1:164" s="80" customFormat="1" ht="15.75">
      <c r="A226" s="81" t="s">
        <v>1194</v>
      </c>
      <c r="B226" s="82" t="s">
        <v>177</v>
      </c>
      <c r="C226" s="82">
        <v>12</v>
      </c>
      <c r="D226" s="83" t="s">
        <v>252</v>
      </c>
      <c r="E226" s="83" t="s">
        <v>488</v>
      </c>
      <c r="F226" s="84"/>
      <c r="G226" s="85">
        <v>192</v>
      </c>
      <c r="H226" s="129">
        <v>154</v>
      </c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  <c r="CC226" s="79"/>
      <c r="CD226" s="79"/>
      <c r="CE226" s="79"/>
      <c r="CF226" s="79"/>
      <c r="CG226" s="79"/>
      <c r="CH226" s="79"/>
      <c r="CI226" s="79"/>
      <c r="CJ226" s="79"/>
      <c r="CK226" s="79"/>
      <c r="CL226" s="79"/>
      <c r="CM226" s="79"/>
      <c r="CN226" s="79"/>
      <c r="CO226" s="79"/>
      <c r="CP226" s="79"/>
      <c r="CQ226" s="79"/>
      <c r="CR226" s="79"/>
      <c r="CS226" s="79"/>
      <c r="CT226" s="79"/>
      <c r="CU226" s="79"/>
      <c r="CV226" s="79"/>
      <c r="CW226" s="79"/>
      <c r="CX226" s="79"/>
      <c r="CY226" s="79"/>
      <c r="CZ226" s="79"/>
      <c r="DA226" s="79"/>
      <c r="DB226" s="79"/>
      <c r="DC226" s="79"/>
      <c r="DD226" s="79"/>
      <c r="DE226" s="79"/>
      <c r="DF226" s="79"/>
      <c r="DG226" s="79"/>
      <c r="DH226" s="79"/>
      <c r="DI226" s="79"/>
      <c r="DJ226" s="79"/>
      <c r="DK226" s="79"/>
      <c r="DL226" s="79"/>
      <c r="DM226" s="79"/>
      <c r="DN226" s="79"/>
      <c r="DO226" s="79"/>
      <c r="DP226" s="79"/>
      <c r="DQ226" s="79"/>
      <c r="DR226" s="79"/>
      <c r="DS226" s="79"/>
      <c r="DT226" s="79"/>
      <c r="DU226" s="79"/>
      <c r="DV226" s="79"/>
      <c r="DW226" s="79"/>
      <c r="DX226" s="79"/>
      <c r="DY226" s="79"/>
      <c r="DZ226" s="79"/>
      <c r="EA226" s="79"/>
      <c r="EB226" s="79"/>
      <c r="EC226" s="79"/>
      <c r="ED226" s="79"/>
      <c r="EE226" s="79"/>
      <c r="EF226" s="79"/>
      <c r="EG226" s="79"/>
      <c r="EH226" s="79"/>
      <c r="EI226" s="79"/>
      <c r="EJ226" s="79"/>
      <c r="EK226" s="79"/>
      <c r="EL226" s="79"/>
      <c r="EM226" s="79"/>
      <c r="EN226" s="79"/>
      <c r="EO226" s="79"/>
      <c r="EP226" s="79"/>
      <c r="EQ226" s="79"/>
      <c r="ER226" s="79"/>
      <c r="ES226" s="79"/>
      <c r="ET226" s="79"/>
      <c r="EU226" s="79"/>
      <c r="EV226" s="79"/>
      <c r="EW226" s="79"/>
      <c r="EX226" s="79"/>
      <c r="EY226" s="79"/>
      <c r="EZ226" s="79"/>
      <c r="FA226" s="79"/>
      <c r="FB226" s="79"/>
      <c r="FC226" s="79"/>
      <c r="FD226" s="79"/>
      <c r="FE226" s="79"/>
      <c r="FF226" s="79"/>
      <c r="FG226" s="79"/>
      <c r="FH226" s="79"/>
    </row>
    <row r="227" spans="1:164" s="80" customFormat="1" ht="15.75">
      <c r="A227" s="81" t="s">
        <v>1195</v>
      </c>
      <c r="B227" s="82" t="s">
        <v>178</v>
      </c>
      <c r="C227" s="82">
        <v>1</v>
      </c>
      <c r="D227" s="83" t="s">
        <v>263</v>
      </c>
      <c r="E227" s="83" t="s">
        <v>488</v>
      </c>
      <c r="F227" s="84" t="s">
        <v>155</v>
      </c>
      <c r="G227" s="89"/>
      <c r="H227" s="8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BX227" s="79"/>
      <c r="BY227" s="79"/>
      <c r="BZ227" s="79"/>
      <c r="CA227" s="79"/>
      <c r="CB227" s="79"/>
      <c r="CC227" s="79"/>
      <c r="CD227" s="79"/>
      <c r="CE227" s="79"/>
      <c r="CF227" s="79"/>
      <c r="CG227" s="79"/>
      <c r="CH227" s="79"/>
      <c r="CI227" s="79"/>
      <c r="CJ227" s="79"/>
      <c r="CK227" s="79"/>
      <c r="CL227" s="79"/>
      <c r="CM227" s="79"/>
      <c r="CN227" s="79"/>
      <c r="CO227" s="79"/>
      <c r="CP227" s="79"/>
      <c r="CQ227" s="79"/>
      <c r="CR227" s="79"/>
      <c r="CS227" s="79"/>
      <c r="CT227" s="79"/>
      <c r="CU227" s="79"/>
      <c r="CV227" s="79"/>
      <c r="CW227" s="79"/>
      <c r="CX227" s="79"/>
      <c r="CY227" s="79"/>
      <c r="CZ227" s="79"/>
      <c r="DA227" s="79"/>
      <c r="DB227" s="79"/>
      <c r="DC227" s="79"/>
      <c r="DD227" s="79"/>
      <c r="DE227" s="79"/>
      <c r="DF227" s="79"/>
      <c r="DG227" s="79"/>
      <c r="DH227" s="79"/>
      <c r="DI227" s="79"/>
      <c r="DJ227" s="79"/>
      <c r="DK227" s="79"/>
      <c r="DL227" s="79"/>
      <c r="DM227" s="79"/>
      <c r="DN227" s="79"/>
      <c r="DO227" s="79"/>
      <c r="DP227" s="79"/>
      <c r="DQ227" s="79"/>
      <c r="DR227" s="79"/>
      <c r="DS227" s="79"/>
      <c r="DT227" s="79"/>
      <c r="DU227" s="79"/>
      <c r="DV227" s="79"/>
      <c r="DW227" s="79"/>
      <c r="DX227" s="79"/>
      <c r="DY227" s="79"/>
      <c r="DZ227" s="79"/>
      <c r="EA227" s="79"/>
      <c r="EB227" s="79"/>
      <c r="EC227" s="79"/>
      <c r="ED227" s="79"/>
      <c r="EE227" s="79"/>
      <c r="EF227" s="79"/>
      <c r="EG227" s="79"/>
      <c r="EH227" s="79"/>
      <c r="EI227" s="79"/>
      <c r="EJ227" s="79"/>
      <c r="EK227" s="79"/>
      <c r="EL227" s="79"/>
      <c r="EM227" s="79"/>
      <c r="EN227" s="79"/>
      <c r="EO227" s="79"/>
      <c r="EP227" s="79"/>
      <c r="EQ227" s="79"/>
      <c r="ER227" s="79"/>
      <c r="ES227" s="79"/>
      <c r="ET227" s="79"/>
      <c r="EU227" s="79"/>
      <c r="EV227" s="79"/>
      <c r="EW227" s="79"/>
      <c r="EX227" s="79"/>
      <c r="EY227" s="79"/>
      <c r="EZ227" s="79"/>
      <c r="FA227" s="79"/>
      <c r="FB227" s="79"/>
      <c r="FC227" s="79"/>
      <c r="FD227" s="79"/>
      <c r="FE227" s="79"/>
      <c r="FF227" s="79"/>
      <c r="FG227" s="79"/>
      <c r="FH227" s="79"/>
    </row>
    <row r="228" spans="1:164" s="80" customFormat="1" ht="15.75">
      <c r="A228" s="81" t="s">
        <v>1196</v>
      </c>
      <c r="B228" s="82" t="s">
        <v>178</v>
      </c>
      <c r="C228" s="82">
        <v>2</v>
      </c>
      <c r="D228" s="83" t="s">
        <v>264</v>
      </c>
      <c r="E228" s="83" t="s">
        <v>488</v>
      </c>
      <c r="F228" s="84"/>
      <c r="G228" s="85">
        <v>143</v>
      </c>
      <c r="H228" s="129">
        <v>114</v>
      </c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79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  <c r="BX228" s="79"/>
      <c r="BY228" s="79"/>
      <c r="BZ228" s="79"/>
      <c r="CA228" s="79"/>
      <c r="CB228" s="79"/>
      <c r="CC228" s="79"/>
      <c r="CD228" s="79"/>
      <c r="CE228" s="79"/>
      <c r="CF228" s="79"/>
      <c r="CG228" s="79"/>
      <c r="CH228" s="79"/>
      <c r="CI228" s="79"/>
      <c r="CJ228" s="79"/>
      <c r="CK228" s="79"/>
      <c r="CL228" s="79"/>
      <c r="CM228" s="79"/>
      <c r="CN228" s="79"/>
      <c r="CO228" s="79"/>
      <c r="CP228" s="79"/>
      <c r="CQ228" s="79"/>
      <c r="CR228" s="79"/>
      <c r="CS228" s="79"/>
      <c r="CT228" s="79"/>
      <c r="CU228" s="79"/>
      <c r="CV228" s="79"/>
      <c r="CW228" s="79"/>
      <c r="CX228" s="79"/>
      <c r="CY228" s="79"/>
      <c r="CZ228" s="79"/>
      <c r="DA228" s="79"/>
      <c r="DB228" s="79"/>
      <c r="DC228" s="79"/>
      <c r="DD228" s="79"/>
      <c r="DE228" s="79"/>
      <c r="DF228" s="79"/>
      <c r="DG228" s="79"/>
      <c r="DH228" s="79"/>
      <c r="DI228" s="79"/>
      <c r="DJ228" s="79"/>
      <c r="DK228" s="79"/>
      <c r="DL228" s="79"/>
      <c r="DM228" s="79"/>
      <c r="DN228" s="79"/>
      <c r="DO228" s="79"/>
      <c r="DP228" s="79"/>
      <c r="DQ228" s="79"/>
      <c r="DR228" s="79"/>
      <c r="DS228" s="79"/>
      <c r="DT228" s="79"/>
      <c r="DU228" s="79"/>
      <c r="DV228" s="79"/>
      <c r="DW228" s="79"/>
      <c r="DX228" s="79"/>
      <c r="DY228" s="79"/>
      <c r="DZ228" s="79"/>
      <c r="EA228" s="79"/>
      <c r="EB228" s="79"/>
      <c r="EC228" s="79"/>
      <c r="ED228" s="79"/>
      <c r="EE228" s="79"/>
      <c r="EF228" s="79"/>
      <c r="EG228" s="79"/>
      <c r="EH228" s="79"/>
      <c r="EI228" s="79"/>
      <c r="EJ228" s="79"/>
      <c r="EK228" s="79"/>
      <c r="EL228" s="79"/>
      <c r="EM228" s="79"/>
      <c r="EN228" s="79"/>
      <c r="EO228" s="79"/>
      <c r="EP228" s="79"/>
      <c r="EQ228" s="79"/>
      <c r="ER228" s="79"/>
      <c r="ES228" s="79"/>
      <c r="ET228" s="79"/>
      <c r="EU228" s="79"/>
      <c r="EV228" s="79"/>
      <c r="EW228" s="79"/>
      <c r="EX228" s="79"/>
      <c r="EY228" s="79"/>
      <c r="EZ228" s="79"/>
      <c r="FA228" s="79"/>
      <c r="FB228" s="79"/>
      <c r="FC228" s="79"/>
      <c r="FD228" s="79"/>
      <c r="FE228" s="79"/>
      <c r="FF228" s="79"/>
      <c r="FG228" s="79"/>
      <c r="FH228" s="79"/>
    </row>
    <row r="229" spans="1:164" s="80" customFormat="1" ht="15.75">
      <c r="A229" s="81" t="s">
        <v>1197</v>
      </c>
      <c r="B229" s="82" t="s">
        <v>178</v>
      </c>
      <c r="C229" s="82">
        <v>3</v>
      </c>
      <c r="D229" s="83" t="s">
        <v>265</v>
      </c>
      <c r="E229" s="83" t="s">
        <v>488</v>
      </c>
      <c r="F229" s="84"/>
      <c r="G229" s="85">
        <v>63</v>
      </c>
      <c r="H229" s="129">
        <v>49.95</v>
      </c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  <c r="BX229" s="79"/>
      <c r="BY229" s="79"/>
      <c r="BZ229" s="79"/>
      <c r="CA229" s="79"/>
      <c r="CB229" s="79"/>
      <c r="CC229" s="79"/>
      <c r="CD229" s="79"/>
      <c r="CE229" s="79"/>
      <c r="CF229" s="79"/>
      <c r="CG229" s="79"/>
      <c r="CH229" s="79"/>
      <c r="CI229" s="79"/>
      <c r="CJ229" s="79"/>
      <c r="CK229" s="79"/>
      <c r="CL229" s="79"/>
      <c r="CM229" s="79"/>
      <c r="CN229" s="79"/>
      <c r="CO229" s="79"/>
      <c r="CP229" s="79"/>
      <c r="CQ229" s="79"/>
      <c r="CR229" s="79"/>
      <c r="CS229" s="79"/>
      <c r="CT229" s="79"/>
      <c r="CU229" s="79"/>
      <c r="CV229" s="79"/>
      <c r="CW229" s="79"/>
      <c r="CX229" s="79"/>
      <c r="CY229" s="79"/>
      <c r="CZ229" s="79"/>
      <c r="DA229" s="79"/>
      <c r="DB229" s="79"/>
      <c r="DC229" s="79"/>
      <c r="DD229" s="79"/>
      <c r="DE229" s="79"/>
      <c r="DF229" s="79"/>
      <c r="DG229" s="79"/>
      <c r="DH229" s="79"/>
      <c r="DI229" s="79"/>
      <c r="DJ229" s="79"/>
      <c r="DK229" s="79"/>
      <c r="DL229" s="79"/>
      <c r="DM229" s="79"/>
      <c r="DN229" s="79"/>
      <c r="DO229" s="79"/>
      <c r="DP229" s="79"/>
      <c r="DQ229" s="79"/>
      <c r="DR229" s="79"/>
      <c r="DS229" s="79"/>
      <c r="DT229" s="79"/>
      <c r="DU229" s="79"/>
      <c r="DV229" s="79"/>
      <c r="DW229" s="79"/>
      <c r="DX229" s="79"/>
      <c r="DY229" s="79"/>
      <c r="DZ229" s="79"/>
      <c r="EA229" s="79"/>
      <c r="EB229" s="79"/>
      <c r="EC229" s="79"/>
      <c r="ED229" s="79"/>
      <c r="EE229" s="79"/>
      <c r="EF229" s="79"/>
      <c r="EG229" s="79"/>
      <c r="EH229" s="79"/>
      <c r="EI229" s="79"/>
      <c r="EJ229" s="79"/>
      <c r="EK229" s="79"/>
      <c r="EL229" s="79"/>
      <c r="EM229" s="79"/>
      <c r="EN229" s="79"/>
      <c r="EO229" s="79"/>
      <c r="EP229" s="79"/>
      <c r="EQ229" s="79"/>
      <c r="ER229" s="79"/>
      <c r="ES229" s="79"/>
      <c r="ET229" s="79"/>
      <c r="EU229" s="79"/>
      <c r="EV229" s="79"/>
      <c r="EW229" s="79"/>
      <c r="EX229" s="79"/>
      <c r="EY229" s="79"/>
      <c r="EZ229" s="79"/>
      <c r="FA229" s="79"/>
      <c r="FB229" s="79"/>
      <c r="FC229" s="79"/>
      <c r="FD229" s="79"/>
      <c r="FE229" s="79"/>
      <c r="FF229" s="79"/>
      <c r="FG229" s="79"/>
      <c r="FH229" s="79"/>
    </row>
    <row r="230" spans="1:164" s="80" customFormat="1" ht="15.75">
      <c r="A230" s="81" t="s">
        <v>1198</v>
      </c>
      <c r="B230" s="82" t="s">
        <v>178</v>
      </c>
      <c r="C230" s="82">
        <v>4</v>
      </c>
      <c r="D230" s="83" t="s">
        <v>266</v>
      </c>
      <c r="E230" s="83" t="s">
        <v>488</v>
      </c>
      <c r="F230" s="84"/>
      <c r="G230" s="85">
        <v>49.95</v>
      </c>
      <c r="H230" s="129">
        <v>39.950000000000003</v>
      </c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BX230" s="79"/>
      <c r="BY230" s="79"/>
      <c r="BZ230" s="79"/>
      <c r="CA230" s="79"/>
      <c r="CB230" s="79"/>
      <c r="CC230" s="79"/>
      <c r="CD230" s="79"/>
      <c r="CE230" s="79"/>
      <c r="CF230" s="79"/>
      <c r="CG230" s="79"/>
      <c r="CH230" s="79"/>
      <c r="CI230" s="79"/>
      <c r="CJ230" s="79"/>
      <c r="CK230" s="79"/>
      <c r="CL230" s="79"/>
      <c r="CM230" s="79"/>
      <c r="CN230" s="79"/>
      <c r="CO230" s="79"/>
      <c r="CP230" s="79"/>
      <c r="CQ230" s="79"/>
      <c r="CR230" s="79"/>
      <c r="CS230" s="79"/>
      <c r="CT230" s="79"/>
      <c r="CU230" s="79"/>
      <c r="CV230" s="79"/>
      <c r="CW230" s="79"/>
      <c r="CX230" s="79"/>
      <c r="CY230" s="79"/>
      <c r="CZ230" s="79"/>
      <c r="DA230" s="79"/>
      <c r="DB230" s="79"/>
      <c r="DC230" s="79"/>
      <c r="DD230" s="79"/>
      <c r="DE230" s="79"/>
      <c r="DF230" s="79"/>
      <c r="DG230" s="79"/>
      <c r="DH230" s="79"/>
      <c r="DI230" s="79"/>
      <c r="DJ230" s="79"/>
      <c r="DK230" s="79"/>
      <c r="DL230" s="79"/>
      <c r="DM230" s="79"/>
      <c r="DN230" s="79"/>
      <c r="DO230" s="79"/>
      <c r="DP230" s="79"/>
      <c r="DQ230" s="79"/>
      <c r="DR230" s="79"/>
      <c r="DS230" s="79"/>
      <c r="DT230" s="79"/>
      <c r="DU230" s="79"/>
      <c r="DV230" s="79"/>
      <c r="DW230" s="79"/>
      <c r="DX230" s="79"/>
      <c r="DY230" s="79"/>
      <c r="DZ230" s="79"/>
      <c r="EA230" s="79"/>
      <c r="EB230" s="79"/>
      <c r="EC230" s="79"/>
      <c r="ED230" s="79"/>
      <c r="EE230" s="79"/>
      <c r="EF230" s="79"/>
      <c r="EG230" s="79"/>
      <c r="EH230" s="79"/>
      <c r="EI230" s="79"/>
      <c r="EJ230" s="79"/>
      <c r="EK230" s="79"/>
      <c r="EL230" s="79"/>
      <c r="EM230" s="79"/>
      <c r="EN230" s="79"/>
      <c r="EO230" s="79"/>
      <c r="EP230" s="79"/>
      <c r="EQ230" s="79"/>
      <c r="ER230" s="79"/>
      <c r="ES230" s="79"/>
      <c r="ET230" s="79"/>
      <c r="EU230" s="79"/>
      <c r="EV230" s="79"/>
      <c r="EW230" s="79"/>
      <c r="EX230" s="79"/>
      <c r="EY230" s="79"/>
      <c r="EZ230" s="79"/>
      <c r="FA230" s="79"/>
      <c r="FB230" s="79"/>
      <c r="FC230" s="79"/>
      <c r="FD230" s="79"/>
      <c r="FE230" s="79"/>
      <c r="FF230" s="79"/>
      <c r="FG230" s="79"/>
      <c r="FH230" s="79"/>
    </row>
    <row r="231" spans="1:164" s="80" customFormat="1" ht="15.75">
      <c r="A231" s="81" t="s">
        <v>1199</v>
      </c>
      <c r="B231" s="82" t="s">
        <v>178</v>
      </c>
      <c r="C231" s="82">
        <v>5</v>
      </c>
      <c r="D231" s="83" t="s">
        <v>267</v>
      </c>
      <c r="E231" s="83" t="s">
        <v>488</v>
      </c>
      <c r="F231" s="84"/>
      <c r="G231" s="85">
        <v>75</v>
      </c>
      <c r="H231" s="129">
        <v>60</v>
      </c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  <c r="BX231" s="79"/>
      <c r="BY231" s="79"/>
      <c r="BZ231" s="79"/>
      <c r="CA231" s="79"/>
      <c r="CB231" s="79"/>
      <c r="CC231" s="79"/>
      <c r="CD231" s="79"/>
      <c r="CE231" s="79"/>
      <c r="CF231" s="79"/>
      <c r="CG231" s="79"/>
      <c r="CH231" s="79"/>
      <c r="CI231" s="79"/>
      <c r="CJ231" s="79"/>
      <c r="CK231" s="79"/>
      <c r="CL231" s="79"/>
      <c r="CM231" s="79"/>
      <c r="CN231" s="79"/>
      <c r="CO231" s="79"/>
      <c r="CP231" s="79"/>
      <c r="CQ231" s="79"/>
      <c r="CR231" s="79"/>
      <c r="CS231" s="79"/>
      <c r="CT231" s="79"/>
      <c r="CU231" s="79"/>
      <c r="CV231" s="79"/>
      <c r="CW231" s="79"/>
      <c r="CX231" s="79"/>
      <c r="CY231" s="79"/>
      <c r="CZ231" s="79"/>
      <c r="DA231" s="79"/>
      <c r="DB231" s="79"/>
      <c r="DC231" s="79"/>
      <c r="DD231" s="79"/>
      <c r="DE231" s="79"/>
      <c r="DF231" s="79"/>
      <c r="DG231" s="79"/>
      <c r="DH231" s="79"/>
      <c r="DI231" s="79"/>
      <c r="DJ231" s="79"/>
      <c r="DK231" s="79"/>
      <c r="DL231" s="79"/>
      <c r="DM231" s="79"/>
      <c r="DN231" s="79"/>
      <c r="DO231" s="79"/>
      <c r="DP231" s="79"/>
      <c r="DQ231" s="79"/>
      <c r="DR231" s="79"/>
      <c r="DS231" s="79"/>
      <c r="DT231" s="79"/>
      <c r="DU231" s="79"/>
      <c r="DV231" s="79"/>
      <c r="DW231" s="79"/>
      <c r="DX231" s="79"/>
      <c r="DY231" s="79"/>
      <c r="DZ231" s="79"/>
      <c r="EA231" s="79"/>
      <c r="EB231" s="79"/>
      <c r="EC231" s="79"/>
      <c r="ED231" s="79"/>
      <c r="EE231" s="79"/>
      <c r="EF231" s="79"/>
      <c r="EG231" s="79"/>
      <c r="EH231" s="79"/>
      <c r="EI231" s="79"/>
      <c r="EJ231" s="79"/>
      <c r="EK231" s="79"/>
      <c r="EL231" s="79"/>
      <c r="EM231" s="79"/>
      <c r="EN231" s="79"/>
      <c r="EO231" s="79"/>
      <c r="EP231" s="79"/>
      <c r="EQ231" s="79"/>
      <c r="ER231" s="79"/>
      <c r="ES231" s="79"/>
      <c r="ET231" s="79"/>
      <c r="EU231" s="79"/>
      <c r="EV231" s="79"/>
      <c r="EW231" s="79"/>
      <c r="EX231" s="79"/>
      <c r="EY231" s="79"/>
      <c r="EZ231" s="79"/>
      <c r="FA231" s="79"/>
      <c r="FB231" s="79"/>
      <c r="FC231" s="79"/>
      <c r="FD231" s="79"/>
      <c r="FE231" s="79"/>
      <c r="FF231" s="79"/>
      <c r="FG231" s="79"/>
      <c r="FH231" s="79"/>
    </row>
    <row r="232" spans="1:164" s="80" customFormat="1" ht="15.75">
      <c r="A232" s="81" t="s">
        <v>1200</v>
      </c>
      <c r="B232" s="82" t="s">
        <v>158</v>
      </c>
      <c r="C232" s="82">
        <v>1</v>
      </c>
      <c r="D232" s="83" t="s">
        <v>269</v>
      </c>
      <c r="E232" s="83" t="s">
        <v>488</v>
      </c>
      <c r="F232" s="84"/>
      <c r="G232" s="85">
        <v>83</v>
      </c>
      <c r="H232" s="129">
        <v>66</v>
      </c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  <c r="CC232" s="79"/>
      <c r="CD232" s="79"/>
      <c r="CE232" s="79"/>
      <c r="CF232" s="79"/>
      <c r="CG232" s="79"/>
      <c r="CH232" s="79"/>
      <c r="CI232" s="79"/>
      <c r="CJ232" s="79"/>
      <c r="CK232" s="79"/>
      <c r="CL232" s="79"/>
      <c r="CM232" s="79"/>
      <c r="CN232" s="79"/>
      <c r="CO232" s="79"/>
      <c r="CP232" s="79"/>
      <c r="CQ232" s="79"/>
      <c r="CR232" s="79"/>
      <c r="CS232" s="79"/>
      <c r="CT232" s="79"/>
      <c r="CU232" s="79"/>
      <c r="CV232" s="79"/>
      <c r="CW232" s="79"/>
      <c r="CX232" s="79"/>
      <c r="CY232" s="79"/>
      <c r="CZ232" s="79"/>
      <c r="DA232" s="79"/>
      <c r="DB232" s="79"/>
      <c r="DC232" s="79"/>
      <c r="DD232" s="79"/>
      <c r="DE232" s="79"/>
      <c r="DF232" s="79"/>
      <c r="DG232" s="79"/>
      <c r="DH232" s="79"/>
      <c r="DI232" s="79"/>
      <c r="DJ232" s="79"/>
      <c r="DK232" s="79"/>
      <c r="DL232" s="79"/>
      <c r="DM232" s="79"/>
      <c r="DN232" s="79"/>
      <c r="DO232" s="79"/>
      <c r="DP232" s="79"/>
      <c r="DQ232" s="79"/>
      <c r="DR232" s="79"/>
      <c r="DS232" s="79"/>
      <c r="DT232" s="79"/>
      <c r="DU232" s="79"/>
      <c r="DV232" s="79"/>
      <c r="DW232" s="79"/>
      <c r="DX232" s="79"/>
      <c r="DY232" s="79"/>
      <c r="DZ232" s="79"/>
      <c r="EA232" s="79"/>
      <c r="EB232" s="79"/>
      <c r="EC232" s="79"/>
      <c r="ED232" s="79"/>
      <c r="EE232" s="79"/>
      <c r="EF232" s="79"/>
      <c r="EG232" s="79"/>
      <c r="EH232" s="79"/>
      <c r="EI232" s="79"/>
      <c r="EJ232" s="79"/>
      <c r="EK232" s="79"/>
      <c r="EL232" s="79"/>
      <c r="EM232" s="79"/>
      <c r="EN232" s="79"/>
      <c r="EO232" s="79"/>
      <c r="EP232" s="79"/>
      <c r="EQ232" s="79"/>
      <c r="ER232" s="79"/>
      <c r="ES232" s="79"/>
      <c r="ET232" s="79"/>
      <c r="EU232" s="79"/>
      <c r="EV232" s="79"/>
      <c r="EW232" s="79"/>
      <c r="EX232" s="79"/>
      <c r="EY232" s="79"/>
      <c r="EZ232" s="79"/>
      <c r="FA232" s="79"/>
      <c r="FB232" s="79"/>
      <c r="FC232" s="79"/>
      <c r="FD232" s="79"/>
      <c r="FE232" s="79"/>
      <c r="FF232" s="79"/>
      <c r="FG232" s="79"/>
      <c r="FH232" s="79"/>
    </row>
    <row r="233" spans="1:164" s="80" customFormat="1" ht="31.5">
      <c r="A233" s="81" t="s">
        <v>1201</v>
      </c>
      <c r="B233" s="82" t="s">
        <v>158</v>
      </c>
      <c r="C233" s="82">
        <v>2</v>
      </c>
      <c r="D233" s="83" t="s">
        <v>270</v>
      </c>
      <c r="E233" s="83" t="s">
        <v>472</v>
      </c>
      <c r="F233" s="84"/>
      <c r="G233" s="85">
        <v>38.5</v>
      </c>
      <c r="H233" s="129">
        <v>38.5</v>
      </c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  <c r="BX233" s="79"/>
      <c r="BY233" s="79"/>
      <c r="BZ233" s="79"/>
      <c r="CA233" s="79"/>
      <c r="CB233" s="79"/>
      <c r="CC233" s="79"/>
      <c r="CD233" s="79"/>
      <c r="CE233" s="79"/>
      <c r="CF233" s="79"/>
      <c r="CG233" s="79"/>
      <c r="CH233" s="79"/>
      <c r="CI233" s="79"/>
      <c r="CJ233" s="79"/>
      <c r="CK233" s="79"/>
      <c r="CL233" s="79"/>
      <c r="CM233" s="79"/>
      <c r="CN233" s="79"/>
      <c r="CO233" s="79"/>
      <c r="CP233" s="79"/>
      <c r="CQ233" s="79"/>
      <c r="CR233" s="79"/>
      <c r="CS233" s="79"/>
      <c r="CT233" s="79"/>
      <c r="CU233" s="79"/>
      <c r="CV233" s="79"/>
      <c r="CW233" s="79"/>
      <c r="CX233" s="79"/>
      <c r="CY233" s="79"/>
      <c r="CZ233" s="79"/>
      <c r="DA233" s="79"/>
      <c r="DB233" s="79"/>
      <c r="DC233" s="79"/>
      <c r="DD233" s="79"/>
      <c r="DE233" s="79"/>
      <c r="DF233" s="79"/>
      <c r="DG233" s="79"/>
      <c r="DH233" s="79"/>
      <c r="DI233" s="79"/>
      <c r="DJ233" s="79"/>
      <c r="DK233" s="79"/>
      <c r="DL233" s="79"/>
      <c r="DM233" s="79"/>
      <c r="DN233" s="79"/>
      <c r="DO233" s="79"/>
      <c r="DP233" s="79"/>
      <c r="DQ233" s="79"/>
      <c r="DR233" s="79"/>
      <c r="DS233" s="79"/>
      <c r="DT233" s="79"/>
      <c r="DU233" s="79"/>
      <c r="DV233" s="79"/>
      <c r="DW233" s="79"/>
      <c r="DX233" s="79"/>
      <c r="DY233" s="79"/>
      <c r="DZ233" s="79"/>
      <c r="EA233" s="79"/>
      <c r="EB233" s="79"/>
      <c r="EC233" s="79"/>
      <c r="ED233" s="79"/>
      <c r="EE233" s="79"/>
      <c r="EF233" s="79"/>
      <c r="EG233" s="79"/>
      <c r="EH233" s="79"/>
      <c r="EI233" s="79"/>
      <c r="EJ233" s="79"/>
      <c r="EK233" s="79"/>
      <c r="EL233" s="79"/>
      <c r="EM233" s="79"/>
      <c r="EN233" s="79"/>
      <c r="EO233" s="79"/>
      <c r="EP233" s="79"/>
      <c r="EQ233" s="79"/>
      <c r="ER233" s="79"/>
      <c r="ES233" s="79"/>
      <c r="ET233" s="79"/>
      <c r="EU233" s="79"/>
      <c r="EV233" s="79"/>
      <c r="EW233" s="79"/>
      <c r="EX233" s="79"/>
      <c r="EY233" s="79"/>
      <c r="EZ233" s="79"/>
      <c r="FA233" s="79"/>
      <c r="FB233" s="79"/>
      <c r="FC233" s="79"/>
      <c r="FD233" s="79"/>
      <c r="FE233" s="79"/>
      <c r="FF233" s="79"/>
      <c r="FG233" s="79"/>
      <c r="FH233" s="79"/>
    </row>
    <row r="234" spans="1:164" s="80" customFormat="1" ht="15.75">
      <c r="A234" s="81" t="s">
        <v>1202</v>
      </c>
      <c r="B234" s="82" t="s">
        <v>158</v>
      </c>
      <c r="C234" s="82">
        <v>3</v>
      </c>
      <c r="D234" s="83" t="s">
        <v>271</v>
      </c>
      <c r="E234" s="83" t="s">
        <v>488</v>
      </c>
      <c r="F234" s="84"/>
      <c r="G234" s="85">
        <v>54</v>
      </c>
      <c r="H234" s="129">
        <v>42.95</v>
      </c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  <c r="CC234" s="79"/>
      <c r="CD234" s="79"/>
      <c r="CE234" s="79"/>
      <c r="CF234" s="79"/>
      <c r="CG234" s="79"/>
      <c r="CH234" s="79"/>
      <c r="CI234" s="79"/>
      <c r="CJ234" s="79"/>
      <c r="CK234" s="79"/>
      <c r="CL234" s="79"/>
      <c r="CM234" s="79"/>
      <c r="CN234" s="79"/>
      <c r="CO234" s="79"/>
      <c r="CP234" s="79"/>
      <c r="CQ234" s="79"/>
      <c r="CR234" s="79"/>
      <c r="CS234" s="79"/>
      <c r="CT234" s="79"/>
      <c r="CU234" s="79"/>
      <c r="CV234" s="79"/>
      <c r="CW234" s="79"/>
      <c r="CX234" s="79"/>
      <c r="CY234" s="79"/>
      <c r="CZ234" s="79"/>
      <c r="DA234" s="79"/>
      <c r="DB234" s="79"/>
      <c r="DC234" s="79"/>
      <c r="DD234" s="79"/>
      <c r="DE234" s="79"/>
      <c r="DF234" s="79"/>
      <c r="DG234" s="79"/>
      <c r="DH234" s="79"/>
      <c r="DI234" s="79"/>
      <c r="DJ234" s="79"/>
      <c r="DK234" s="79"/>
      <c r="DL234" s="79"/>
      <c r="DM234" s="79"/>
      <c r="DN234" s="79"/>
      <c r="DO234" s="79"/>
      <c r="DP234" s="79"/>
      <c r="DQ234" s="79"/>
      <c r="DR234" s="79"/>
      <c r="DS234" s="79"/>
      <c r="DT234" s="79"/>
      <c r="DU234" s="79"/>
      <c r="DV234" s="79"/>
      <c r="DW234" s="79"/>
      <c r="DX234" s="79"/>
      <c r="DY234" s="79"/>
      <c r="DZ234" s="79"/>
      <c r="EA234" s="79"/>
      <c r="EB234" s="79"/>
      <c r="EC234" s="79"/>
      <c r="ED234" s="79"/>
      <c r="EE234" s="79"/>
      <c r="EF234" s="79"/>
      <c r="EG234" s="79"/>
      <c r="EH234" s="79"/>
      <c r="EI234" s="79"/>
      <c r="EJ234" s="79"/>
      <c r="EK234" s="79"/>
      <c r="EL234" s="79"/>
      <c r="EM234" s="79"/>
      <c r="EN234" s="79"/>
      <c r="EO234" s="79"/>
      <c r="EP234" s="79"/>
      <c r="EQ234" s="79"/>
      <c r="ER234" s="79"/>
      <c r="ES234" s="79"/>
      <c r="ET234" s="79"/>
      <c r="EU234" s="79"/>
      <c r="EV234" s="79"/>
      <c r="EW234" s="79"/>
      <c r="EX234" s="79"/>
      <c r="EY234" s="79"/>
      <c r="EZ234" s="79"/>
      <c r="FA234" s="79"/>
      <c r="FB234" s="79"/>
      <c r="FC234" s="79"/>
      <c r="FD234" s="79"/>
      <c r="FE234" s="79"/>
      <c r="FF234" s="79"/>
      <c r="FG234" s="79"/>
      <c r="FH234" s="79"/>
    </row>
    <row r="235" spans="1:164" s="80" customFormat="1" ht="15.75">
      <c r="A235" s="81" t="s">
        <v>1203</v>
      </c>
      <c r="B235" s="82" t="s">
        <v>158</v>
      </c>
      <c r="C235" s="82">
        <v>4</v>
      </c>
      <c r="D235" s="83" t="s">
        <v>272</v>
      </c>
      <c r="E235" s="83" t="s">
        <v>488</v>
      </c>
      <c r="F235" s="84"/>
      <c r="G235" s="85">
        <v>124</v>
      </c>
      <c r="H235" s="129">
        <v>99</v>
      </c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  <c r="BB235" s="79"/>
      <c r="BC235" s="79"/>
      <c r="BD235" s="79"/>
      <c r="BE235" s="79"/>
      <c r="BF235" s="79"/>
      <c r="BG235" s="79"/>
      <c r="BH235" s="79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  <c r="CC235" s="79"/>
      <c r="CD235" s="79"/>
      <c r="CE235" s="79"/>
      <c r="CF235" s="79"/>
      <c r="CG235" s="79"/>
      <c r="CH235" s="79"/>
      <c r="CI235" s="79"/>
      <c r="CJ235" s="79"/>
      <c r="CK235" s="79"/>
      <c r="CL235" s="79"/>
      <c r="CM235" s="79"/>
      <c r="CN235" s="79"/>
      <c r="CO235" s="79"/>
      <c r="CP235" s="79"/>
      <c r="CQ235" s="79"/>
      <c r="CR235" s="79"/>
      <c r="CS235" s="79"/>
      <c r="CT235" s="79"/>
      <c r="CU235" s="79"/>
      <c r="CV235" s="79"/>
      <c r="CW235" s="79"/>
      <c r="CX235" s="79"/>
      <c r="CY235" s="79"/>
      <c r="CZ235" s="79"/>
      <c r="DA235" s="79"/>
      <c r="DB235" s="79"/>
      <c r="DC235" s="79"/>
      <c r="DD235" s="79"/>
      <c r="DE235" s="79"/>
      <c r="DF235" s="79"/>
      <c r="DG235" s="79"/>
      <c r="DH235" s="79"/>
      <c r="DI235" s="79"/>
      <c r="DJ235" s="79"/>
      <c r="DK235" s="79"/>
      <c r="DL235" s="79"/>
      <c r="DM235" s="79"/>
      <c r="DN235" s="79"/>
      <c r="DO235" s="79"/>
      <c r="DP235" s="79"/>
      <c r="DQ235" s="79"/>
      <c r="DR235" s="79"/>
      <c r="DS235" s="79"/>
      <c r="DT235" s="79"/>
      <c r="DU235" s="79"/>
      <c r="DV235" s="79"/>
      <c r="DW235" s="79"/>
      <c r="DX235" s="79"/>
      <c r="DY235" s="79"/>
      <c r="DZ235" s="79"/>
      <c r="EA235" s="79"/>
      <c r="EB235" s="79"/>
      <c r="EC235" s="79"/>
      <c r="ED235" s="79"/>
      <c r="EE235" s="79"/>
      <c r="EF235" s="79"/>
      <c r="EG235" s="79"/>
      <c r="EH235" s="79"/>
      <c r="EI235" s="79"/>
      <c r="EJ235" s="79"/>
      <c r="EK235" s="79"/>
      <c r="EL235" s="79"/>
      <c r="EM235" s="79"/>
      <c r="EN235" s="79"/>
      <c r="EO235" s="79"/>
      <c r="EP235" s="79"/>
      <c r="EQ235" s="79"/>
      <c r="ER235" s="79"/>
      <c r="ES235" s="79"/>
      <c r="ET235" s="79"/>
      <c r="EU235" s="79"/>
      <c r="EV235" s="79"/>
      <c r="EW235" s="79"/>
      <c r="EX235" s="79"/>
      <c r="EY235" s="79"/>
      <c r="EZ235" s="79"/>
      <c r="FA235" s="79"/>
      <c r="FB235" s="79"/>
      <c r="FC235" s="79"/>
      <c r="FD235" s="79"/>
      <c r="FE235" s="79"/>
      <c r="FF235" s="79"/>
      <c r="FG235" s="79"/>
      <c r="FH235" s="79"/>
    </row>
    <row r="236" spans="1:164" s="80" customFormat="1" ht="15.75">
      <c r="A236" s="81" t="s">
        <v>1204</v>
      </c>
      <c r="B236" s="82" t="s">
        <v>158</v>
      </c>
      <c r="C236" s="82">
        <v>5</v>
      </c>
      <c r="D236" s="83" t="s">
        <v>295</v>
      </c>
      <c r="E236" s="83" t="s">
        <v>488</v>
      </c>
      <c r="F236" s="84"/>
      <c r="G236" s="85">
        <v>78</v>
      </c>
      <c r="H236" s="129">
        <v>62</v>
      </c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  <c r="BB236" s="79"/>
      <c r="BC236" s="79"/>
      <c r="BD236" s="79"/>
      <c r="BE236" s="79"/>
      <c r="BF236" s="79"/>
      <c r="BG236" s="79"/>
      <c r="BH236" s="79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  <c r="CC236" s="79"/>
      <c r="CD236" s="79"/>
      <c r="CE236" s="79"/>
      <c r="CF236" s="79"/>
      <c r="CG236" s="79"/>
      <c r="CH236" s="79"/>
      <c r="CI236" s="79"/>
      <c r="CJ236" s="79"/>
      <c r="CK236" s="79"/>
      <c r="CL236" s="79"/>
      <c r="CM236" s="79"/>
      <c r="CN236" s="79"/>
      <c r="CO236" s="79"/>
      <c r="CP236" s="79"/>
      <c r="CQ236" s="79"/>
      <c r="CR236" s="79"/>
      <c r="CS236" s="79"/>
      <c r="CT236" s="79"/>
      <c r="CU236" s="79"/>
      <c r="CV236" s="79"/>
      <c r="CW236" s="79"/>
      <c r="CX236" s="79"/>
      <c r="CY236" s="79"/>
      <c r="CZ236" s="79"/>
      <c r="DA236" s="79"/>
      <c r="DB236" s="79"/>
      <c r="DC236" s="79"/>
      <c r="DD236" s="79"/>
      <c r="DE236" s="79"/>
      <c r="DF236" s="79"/>
      <c r="DG236" s="79"/>
      <c r="DH236" s="79"/>
      <c r="DI236" s="79"/>
      <c r="DJ236" s="79"/>
      <c r="DK236" s="79"/>
      <c r="DL236" s="79"/>
      <c r="DM236" s="79"/>
      <c r="DN236" s="79"/>
      <c r="DO236" s="79"/>
      <c r="DP236" s="79"/>
      <c r="DQ236" s="79"/>
      <c r="DR236" s="79"/>
      <c r="DS236" s="79"/>
      <c r="DT236" s="79"/>
      <c r="DU236" s="79"/>
      <c r="DV236" s="79"/>
      <c r="DW236" s="79"/>
      <c r="DX236" s="79"/>
      <c r="DY236" s="79"/>
      <c r="DZ236" s="79"/>
      <c r="EA236" s="79"/>
      <c r="EB236" s="79"/>
      <c r="EC236" s="79"/>
      <c r="ED236" s="79"/>
      <c r="EE236" s="79"/>
      <c r="EF236" s="79"/>
      <c r="EG236" s="79"/>
      <c r="EH236" s="79"/>
      <c r="EI236" s="79"/>
      <c r="EJ236" s="79"/>
      <c r="EK236" s="79"/>
      <c r="EL236" s="79"/>
      <c r="EM236" s="79"/>
      <c r="EN236" s="79"/>
      <c r="EO236" s="79"/>
      <c r="EP236" s="79"/>
      <c r="EQ236" s="79"/>
      <c r="ER236" s="79"/>
      <c r="ES236" s="79"/>
      <c r="ET236" s="79"/>
      <c r="EU236" s="79"/>
      <c r="EV236" s="79"/>
      <c r="EW236" s="79"/>
      <c r="EX236" s="79"/>
      <c r="EY236" s="79"/>
      <c r="EZ236" s="79"/>
      <c r="FA236" s="79"/>
      <c r="FB236" s="79"/>
      <c r="FC236" s="79"/>
      <c r="FD236" s="79"/>
      <c r="FE236" s="79"/>
      <c r="FF236" s="79"/>
      <c r="FG236" s="79"/>
      <c r="FH236" s="79"/>
    </row>
    <row r="237" spans="1:164" s="80" customFormat="1" ht="15.75">
      <c r="A237" s="81" t="s">
        <v>1205</v>
      </c>
      <c r="B237" s="82" t="s">
        <v>158</v>
      </c>
      <c r="C237" s="82">
        <v>6</v>
      </c>
      <c r="D237" s="83" t="s">
        <v>274</v>
      </c>
      <c r="E237" s="83" t="s">
        <v>488</v>
      </c>
      <c r="F237" s="84" t="s">
        <v>155</v>
      </c>
      <c r="G237" s="89"/>
      <c r="H237" s="8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  <c r="BB237" s="79"/>
      <c r="BC237" s="79"/>
      <c r="BD237" s="79"/>
      <c r="BE237" s="79"/>
      <c r="BF237" s="79"/>
      <c r="BG237" s="79"/>
      <c r="BH237" s="79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  <c r="CC237" s="79"/>
      <c r="CD237" s="79"/>
      <c r="CE237" s="79"/>
      <c r="CF237" s="79"/>
      <c r="CG237" s="79"/>
      <c r="CH237" s="79"/>
      <c r="CI237" s="79"/>
      <c r="CJ237" s="79"/>
      <c r="CK237" s="79"/>
      <c r="CL237" s="79"/>
      <c r="CM237" s="79"/>
      <c r="CN237" s="79"/>
      <c r="CO237" s="79"/>
      <c r="CP237" s="79"/>
      <c r="CQ237" s="79"/>
      <c r="CR237" s="79"/>
      <c r="CS237" s="79"/>
      <c r="CT237" s="79"/>
      <c r="CU237" s="79"/>
      <c r="CV237" s="79"/>
      <c r="CW237" s="79"/>
      <c r="CX237" s="79"/>
      <c r="CY237" s="79"/>
      <c r="CZ237" s="79"/>
      <c r="DA237" s="79"/>
      <c r="DB237" s="79"/>
      <c r="DC237" s="79"/>
      <c r="DD237" s="79"/>
      <c r="DE237" s="79"/>
      <c r="DF237" s="79"/>
      <c r="DG237" s="79"/>
      <c r="DH237" s="79"/>
      <c r="DI237" s="79"/>
      <c r="DJ237" s="79"/>
      <c r="DK237" s="79"/>
      <c r="DL237" s="79"/>
      <c r="DM237" s="79"/>
      <c r="DN237" s="79"/>
      <c r="DO237" s="79"/>
      <c r="DP237" s="79"/>
      <c r="DQ237" s="79"/>
      <c r="DR237" s="79"/>
      <c r="DS237" s="79"/>
      <c r="DT237" s="79"/>
      <c r="DU237" s="79"/>
      <c r="DV237" s="79"/>
      <c r="DW237" s="79"/>
      <c r="DX237" s="79"/>
      <c r="DY237" s="79"/>
      <c r="DZ237" s="79"/>
      <c r="EA237" s="79"/>
      <c r="EB237" s="79"/>
      <c r="EC237" s="79"/>
      <c r="ED237" s="79"/>
      <c r="EE237" s="79"/>
      <c r="EF237" s="79"/>
      <c r="EG237" s="79"/>
      <c r="EH237" s="79"/>
      <c r="EI237" s="79"/>
      <c r="EJ237" s="79"/>
      <c r="EK237" s="79"/>
      <c r="EL237" s="79"/>
      <c r="EM237" s="79"/>
      <c r="EN237" s="79"/>
      <c r="EO237" s="79"/>
      <c r="EP237" s="79"/>
      <c r="EQ237" s="79"/>
      <c r="ER237" s="79"/>
      <c r="ES237" s="79"/>
      <c r="ET237" s="79"/>
      <c r="EU237" s="79"/>
      <c r="EV237" s="79"/>
      <c r="EW237" s="79"/>
      <c r="EX237" s="79"/>
      <c r="EY237" s="79"/>
      <c r="EZ237" s="79"/>
      <c r="FA237" s="79"/>
      <c r="FB237" s="79"/>
      <c r="FC237" s="79"/>
      <c r="FD237" s="79"/>
      <c r="FE237" s="79"/>
      <c r="FF237" s="79"/>
      <c r="FG237" s="79"/>
      <c r="FH237" s="79"/>
    </row>
    <row r="238" spans="1:164" s="80" customFormat="1" ht="15.75">
      <c r="A238" s="81" t="s">
        <v>1206</v>
      </c>
      <c r="B238" s="82" t="s">
        <v>158</v>
      </c>
      <c r="C238" s="82" t="s">
        <v>286</v>
      </c>
      <c r="D238" s="83" t="s">
        <v>268</v>
      </c>
      <c r="E238" s="83" t="s">
        <v>472</v>
      </c>
      <c r="F238" s="84"/>
      <c r="G238" s="85">
        <v>78</v>
      </c>
      <c r="H238" s="129">
        <v>62</v>
      </c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  <c r="CC238" s="79"/>
      <c r="CD238" s="79"/>
      <c r="CE238" s="79"/>
      <c r="CF238" s="79"/>
      <c r="CG238" s="79"/>
      <c r="CH238" s="79"/>
      <c r="CI238" s="79"/>
      <c r="CJ238" s="79"/>
      <c r="CK238" s="79"/>
      <c r="CL238" s="79"/>
      <c r="CM238" s="79"/>
      <c r="CN238" s="79"/>
      <c r="CO238" s="79"/>
      <c r="CP238" s="79"/>
      <c r="CQ238" s="79"/>
      <c r="CR238" s="79"/>
      <c r="CS238" s="79"/>
      <c r="CT238" s="79"/>
      <c r="CU238" s="79"/>
      <c r="CV238" s="79"/>
      <c r="CW238" s="79"/>
      <c r="CX238" s="79"/>
      <c r="CY238" s="79"/>
      <c r="CZ238" s="79"/>
      <c r="DA238" s="79"/>
      <c r="DB238" s="79"/>
      <c r="DC238" s="79"/>
      <c r="DD238" s="79"/>
      <c r="DE238" s="79"/>
      <c r="DF238" s="79"/>
      <c r="DG238" s="79"/>
      <c r="DH238" s="79"/>
      <c r="DI238" s="79"/>
      <c r="DJ238" s="79"/>
      <c r="DK238" s="79"/>
      <c r="DL238" s="79"/>
      <c r="DM238" s="79"/>
      <c r="DN238" s="79"/>
      <c r="DO238" s="79"/>
      <c r="DP238" s="79"/>
      <c r="DQ238" s="79"/>
      <c r="DR238" s="79"/>
      <c r="DS238" s="79"/>
      <c r="DT238" s="79"/>
      <c r="DU238" s="79"/>
      <c r="DV238" s="79"/>
      <c r="DW238" s="79"/>
      <c r="DX238" s="79"/>
      <c r="DY238" s="79"/>
      <c r="DZ238" s="79"/>
      <c r="EA238" s="79"/>
      <c r="EB238" s="79"/>
      <c r="EC238" s="79"/>
      <c r="ED238" s="79"/>
      <c r="EE238" s="79"/>
      <c r="EF238" s="79"/>
      <c r="EG238" s="79"/>
      <c r="EH238" s="79"/>
      <c r="EI238" s="79"/>
      <c r="EJ238" s="79"/>
      <c r="EK238" s="79"/>
      <c r="EL238" s="79"/>
      <c r="EM238" s="79"/>
      <c r="EN238" s="79"/>
      <c r="EO238" s="79"/>
      <c r="EP238" s="79"/>
      <c r="EQ238" s="79"/>
      <c r="ER238" s="79"/>
      <c r="ES238" s="79"/>
      <c r="ET238" s="79"/>
      <c r="EU238" s="79"/>
      <c r="EV238" s="79"/>
      <c r="EW238" s="79"/>
      <c r="EX238" s="79"/>
      <c r="EY238" s="79"/>
      <c r="EZ238" s="79"/>
      <c r="FA238" s="79"/>
      <c r="FB238" s="79"/>
      <c r="FC238" s="79"/>
      <c r="FD238" s="79"/>
      <c r="FE238" s="79"/>
      <c r="FF238" s="79"/>
      <c r="FG238" s="79"/>
      <c r="FH238" s="79"/>
    </row>
    <row r="239" spans="1:164" s="80" customFormat="1" ht="15.75">
      <c r="A239" s="81" t="s">
        <v>1207</v>
      </c>
      <c r="B239" s="82" t="s">
        <v>285</v>
      </c>
      <c r="C239" s="82">
        <v>1</v>
      </c>
      <c r="D239" s="83" t="s">
        <v>275</v>
      </c>
      <c r="E239" s="83" t="s">
        <v>488</v>
      </c>
      <c r="F239" s="84"/>
      <c r="G239" s="85">
        <v>103</v>
      </c>
      <c r="H239" s="129">
        <v>82</v>
      </c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  <c r="CC239" s="79"/>
      <c r="CD239" s="79"/>
      <c r="CE239" s="79"/>
      <c r="CF239" s="79"/>
      <c r="CG239" s="79"/>
      <c r="CH239" s="79"/>
      <c r="CI239" s="79"/>
      <c r="CJ239" s="79"/>
      <c r="CK239" s="79"/>
      <c r="CL239" s="79"/>
      <c r="CM239" s="79"/>
      <c r="CN239" s="79"/>
      <c r="CO239" s="79"/>
      <c r="CP239" s="79"/>
      <c r="CQ239" s="79"/>
      <c r="CR239" s="79"/>
      <c r="CS239" s="79"/>
      <c r="CT239" s="79"/>
      <c r="CU239" s="79"/>
      <c r="CV239" s="79"/>
      <c r="CW239" s="79"/>
      <c r="CX239" s="79"/>
      <c r="CY239" s="79"/>
      <c r="CZ239" s="79"/>
      <c r="DA239" s="79"/>
      <c r="DB239" s="79"/>
      <c r="DC239" s="79"/>
      <c r="DD239" s="79"/>
      <c r="DE239" s="79"/>
      <c r="DF239" s="79"/>
      <c r="DG239" s="79"/>
      <c r="DH239" s="79"/>
      <c r="DI239" s="79"/>
      <c r="DJ239" s="79"/>
      <c r="DK239" s="79"/>
      <c r="DL239" s="79"/>
      <c r="DM239" s="79"/>
      <c r="DN239" s="79"/>
      <c r="DO239" s="79"/>
      <c r="DP239" s="79"/>
      <c r="DQ239" s="79"/>
      <c r="DR239" s="79"/>
      <c r="DS239" s="79"/>
      <c r="DT239" s="79"/>
      <c r="DU239" s="79"/>
      <c r="DV239" s="79"/>
      <c r="DW239" s="79"/>
      <c r="DX239" s="79"/>
      <c r="DY239" s="79"/>
      <c r="DZ239" s="79"/>
      <c r="EA239" s="79"/>
      <c r="EB239" s="79"/>
      <c r="EC239" s="79"/>
      <c r="ED239" s="79"/>
      <c r="EE239" s="79"/>
      <c r="EF239" s="79"/>
      <c r="EG239" s="79"/>
      <c r="EH239" s="79"/>
      <c r="EI239" s="79"/>
      <c r="EJ239" s="79"/>
      <c r="EK239" s="79"/>
      <c r="EL239" s="79"/>
      <c r="EM239" s="79"/>
      <c r="EN239" s="79"/>
      <c r="EO239" s="79"/>
      <c r="EP239" s="79"/>
      <c r="EQ239" s="79"/>
      <c r="ER239" s="79"/>
      <c r="ES239" s="79"/>
      <c r="ET239" s="79"/>
      <c r="EU239" s="79"/>
      <c r="EV239" s="79"/>
      <c r="EW239" s="79"/>
      <c r="EX239" s="79"/>
      <c r="EY239" s="79"/>
      <c r="EZ239" s="79"/>
      <c r="FA239" s="79"/>
      <c r="FB239" s="79"/>
      <c r="FC239" s="79"/>
      <c r="FD239" s="79"/>
      <c r="FE239" s="79"/>
      <c r="FF239" s="79"/>
      <c r="FG239" s="79"/>
      <c r="FH239" s="79"/>
    </row>
    <row r="240" spans="1:164" s="80" customFormat="1" ht="16.5" thickBot="1">
      <c r="A240" s="93" t="s">
        <v>1208</v>
      </c>
      <c r="B240" s="95" t="s">
        <v>285</v>
      </c>
      <c r="C240" s="95">
        <v>2</v>
      </c>
      <c r="D240" s="96" t="s">
        <v>296</v>
      </c>
      <c r="E240" s="96" t="s">
        <v>488</v>
      </c>
      <c r="F240" s="107"/>
      <c r="G240" s="108">
        <v>89</v>
      </c>
      <c r="H240" s="130">
        <v>71</v>
      </c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  <c r="BB240" s="79"/>
      <c r="BC240" s="79"/>
      <c r="BD240" s="79"/>
      <c r="BE240" s="79"/>
      <c r="BF240" s="79"/>
      <c r="BG240" s="79"/>
      <c r="BH240" s="79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  <c r="BX240" s="79"/>
      <c r="BY240" s="79"/>
      <c r="BZ240" s="79"/>
      <c r="CA240" s="79"/>
      <c r="CB240" s="79"/>
      <c r="CC240" s="79"/>
      <c r="CD240" s="79"/>
      <c r="CE240" s="79"/>
      <c r="CF240" s="79"/>
      <c r="CG240" s="79"/>
      <c r="CH240" s="79"/>
      <c r="CI240" s="79"/>
      <c r="CJ240" s="79"/>
      <c r="CK240" s="79"/>
      <c r="CL240" s="79"/>
      <c r="CM240" s="79"/>
      <c r="CN240" s="79"/>
      <c r="CO240" s="79"/>
      <c r="CP240" s="79"/>
      <c r="CQ240" s="79"/>
      <c r="CR240" s="79"/>
      <c r="CS240" s="79"/>
      <c r="CT240" s="79"/>
      <c r="CU240" s="79"/>
      <c r="CV240" s="79"/>
      <c r="CW240" s="79"/>
      <c r="CX240" s="79"/>
      <c r="CY240" s="79"/>
      <c r="CZ240" s="79"/>
      <c r="DA240" s="79"/>
      <c r="DB240" s="79"/>
      <c r="DC240" s="79"/>
      <c r="DD240" s="79"/>
      <c r="DE240" s="79"/>
      <c r="DF240" s="79"/>
      <c r="DG240" s="79"/>
      <c r="DH240" s="79"/>
      <c r="DI240" s="79"/>
      <c r="DJ240" s="79"/>
      <c r="DK240" s="79"/>
      <c r="DL240" s="79"/>
      <c r="DM240" s="79"/>
      <c r="DN240" s="79"/>
      <c r="DO240" s="79"/>
      <c r="DP240" s="79"/>
      <c r="DQ240" s="79"/>
      <c r="DR240" s="79"/>
      <c r="DS240" s="79"/>
      <c r="DT240" s="79"/>
      <c r="DU240" s="79"/>
      <c r="DV240" s="79"/>
      <c r="DW240" s="79"/>
      <c r="DX240" s="79"/>
      <c r="DY240" s="79"/>
      <c r="DZ240" s="79"/>
      <c r="EA240" s="79"/>
      <c r="EB240" s="79"/>
      <c r="EC240" s="79"/>
      <c r="ED240" s="79"/>
      <c r="EE240" s="79"/>
      <c r="EF240" s="79"/>
      <c r="EG240" s="79"/>
      <c r="EH240" s="79"/>
      <c r="EI240" s="79"/>
      <c r="EJ240" s="79"/>
      <c r="EK240" s="79"/>
      <c r="EL240" s="79"/>
      <c r="EM240" s="79"/>
      <c r="EN240" s="79"/>
      <c r="EO240" s="79"/>
      <c r="EP240" s="79"/>
      <c r="EQ240" s="79"/>
      <c r="ER240" s="79"/>
      <c r="ES240" s="79"/>
      <c r="ET240" s="79"/>
      <c r="EU240" s="79"/>
      <c r="EV240" s="79"/>
      <c r="EW240" s="79"/>
      <c r="EX240" s="79"/>
      <c r="EY240" s="79"/>
      <c r="EZ240" s="79"/>
      <c r="FA240" s="79"/>
      <c r="FB240" s="79"/>
      <c r="FC240" s="79"/>
      <c r="FD240" s="79"/>
      <c r="FE240" s="79"/>
      <c r="FF240" s="79"/>
      <c r="FG240" s="79"/>
      <c r="FH240" s="79"/>
    </row>
    <row r="241" spans="2:8" s="80" customFormat="1" ht="15.75">
      <c r="B241" s="103"/>
    </row>
    <row r="242" spans="2:8" s="80" customFormat="1" ht="15.75">
      <c r="B242" s="103"/>
      <c r="G242" s="109"/>
      <c r="H242" s="110" t="s">
        <v>69</v>
      </c>
    </row>
    <row r="243" spans="2:8" s="80" customFormat="1" ht="15.75">
      <c r="B243" s="103"/>
      <c r="G243" s="109"/>
      <c r="H243" s="110"/>
    </row>
    <row r="244" spans="2:8" s="80" customFormat="1" ht="15.75">
      <c r="B244" s="103"/>
      <c r="G244" s="109"/>
      <c r="H244" s="110" t="s">
        <v>69</v>
      </c>
    </row>
    <row r="245" spans="2:8" s="80" customFormat="1" ht="15.75">
      <c r="B245" s="103"/>
    </row>
    <row r="246" spans="2:8" s="80" customFormat="1" ht="15.75">
      <c r="B246" s="103"/>
    </row>
    <row r="247" spans="2:8" s="80" customFormat="1" ht="15.75">
      <c r="B247" s="103"/>
    </row>
    <row r="248" spans="2:8" s="80" customFormat="1" ht="15.75">
      <c r="B248" s="103"/>
    </row>
    <row r="249" spans="2:8" s="80" customFormat="1" ht="15.75">
      <c r="B249" s="103"/>
    </row>
    <row r="250" spans="2:8" s="80" customFormat="1" ht="15.75">
      <c r="B250" s="103"/>
    </row>
    <row r="251" spans="2:8" s="80" customFormat="1" ht="15.75">
      <c r="B251" s="103"/>
    </row>
    <row r="252" spans="2:8" s="80" customFormat="1" ht="15.75">
      <c r="B252" s="103"/>
    </row>
    <row r="253" spans="2:8" s="80" customFormat="1" ht="15.75">
      <c r="B253" s="103"/>
    </row>
    <row r="254" spans="2:8" s="80" customFormat="1" ht="15.75">
      <c r="B254" s="103"/>
    </row>
    <row r="255" spans="2:8" s="80" customFormat="1" ht="15.75">
      <c r="B255" s="103"/>
    </row>
    <row r="256" spans="2:8" s="80" customFormat="1" ht="15.75">
      <c r="B256" s="103"/>
    </row>
    <row r="257" spans="2:4" s="80" customFormat="1" ht="15.75">
      <c r="B257" s="103"/>
    </row>
    <row r="258" spans="2:4" s="112" customFormat="1">
      <c r="B258" s="111"/>
    </row>
    <row r="259" spans="2:4" s="112" customFormat="1">
      <c r="B259" s="111"/>
    </row>
    <row r="260" spans="2:4" s="112" customFormat="1">
      <c r="B260" s="111"/>
      <c r="C260" s="113"/>
      <c r="D260" s="113"/>
    </row>
    <row r="261" spans="2:4" s="112" customFormat="1">
      <c r="B261" s="111"/>
      <c r="C261" s="113"/>
      <c r="D261" s="113"/>
    </row>
    <row r="262" spans="2:4" s="112" customFormat="1">
      <c r="B262" s="111"/>
      <c r="C262" s="113"/>
      <c r="D262" s="113"/>
    </row>
    <row r="263" spans="2:4" s="112" customFormat="1">
      <c r="B263" s="111"/>
      <c r="C263" s="113"/>
      <c r="D263" s="113"/>
    </row>
    <row r="264" spans="2:4" s="112" customFormat="1">
      <c r="B264" s="111"/>
      <c r="C264" s="113"/>
      <c r="D264" s="113"/>
    </row>
    <row r="265" spans="2:4" s="112" customFormat="1">
      <c r="B265" s="111"/>
      <c r="C265" s="113"/>
      <c r="D265" s="113"/>
    </row>
    <row r="266" spans="2:4" s="112" customFormat="1">
      <c r="B266" s="111"/>
      <c r="C266" s="113"/>
      <c r="D266" s="113"/>
    </row>
    <row r="267" spans="2:4" s="112" customFormat="1">
      <c r="B267" s="111"/>
      <c r="C267" s="113"/>
      <c r="D267" s="113"/>
    </row>
    <row r="268" spans="2:4" s="112" customFormat="1">
      <c r="B268" s="111"/>
      <c r="C268" s="113"/>
      <c r="D268" s="113"/>
    </row>
    <row r="269" spans="2:4" s="112" customFormat="1">
      <c r="B269" s="111"/>
      <c r="C269" s="113"/>
      <c r="D269" s="113"/>
    </row>
    <row r="270" spans="2:4" s="116" customFormat="1">
      <c r="B270" s="114"/>
      <c r="C270" s="115"/>
      <c r="D270" s="115"/>
    </row>
    <row r="271" spans="2:4" s="116" customFormat="1">
      <c r="B271" s="114"/>
      <c r="C271" s="115"/>
      <c r="D271" s="115"/>
    </row>
    <row r="272" spans="2:4" s="116" customFormat="1">
      <c r="B272" s="114"/>
      <c r="C272" s="115"/>
      <c r="D272" s="115"/>
    </row>
    <row r="273" spans="2:7" s="116" customFormat="1">
      <c r="B273" s="114"/>
      <c r="C273" s="115"/>
      <c r="D273" s="115"/>
    </row>
    <row r="274" spans="2:7" s="116" customFormat="1">
      <c r="B274" s="114"/>
      <c r="C274" s="115"/>
      <c r="D274" s="115"/>
    </row>
    <row r="275" spans="2:7" s="116" customFormat="1">
      <c r="B275" s="114"/>
      <c r="C275" s="115"/>
      <c r="D275" s="115"/>
    </row>
    <row r="276" spans="2:7" s="116" customFormat="1">
      <c r="B276" s="114"/>
      <c r="F276" s="115"/>
      <c r="G276" s="115"/>
    </row>
    <row r="277" spans="2:7" s="116" customFormat="1">
      <c r="B277" s="114"/>
      <c r="F277" s="115"/>
      <c r="G277" s="115"/>
    </row>
    <row r="278" spans="2:7" s="116" customFormat="1">
      <c r="B278" s="114"/>
      <c r="F278" s="115"/>
      <c r="G278" s="115"/>
    </row>
    <row r="279" spans="2:7" s="116" customFormat="1">
      <c r="B279" s="114"/>
      <c r="F279" s="115"/>
      <c r="G279" s="115"/>
    </row>
    <row r="280" spans="2:7" s="116" customFormat="1">
      <c r="B280" s="114"/>
      <c r="F280" s="115"/>
      <c r="G280" s="115"/>
    </row>
    <row r="281" spans="2:7" s="116" customFormat="1">
      <c r="B281" s="114"/>
      <c r="F281" s="115"/>
      <c r="G281" s="115"/>
    </row>
    <row r="282" spans="2:7" s="42" customFormat="1" ht="15.75">
      <c r="B282" s="117"/>
      <c r="F282" s="118"/>
      <c r="G282" s="118"/>
    </row>
    <row r="283" spans="2:7" s="42" customFormat="1" ht="15.75">
      <c r="B283" s="117"/>
      <c r="F283" s="118"/>
      <c r="G283" s="118"/>
    </row>
    <row r="284" spans="2:7" s="42" customFormat="1" ht="15.75">
      <c r="B284" s="117"/>
      <c r="F284" s="118"/>
      <c r="G284" s="118"/>
    </row>
    <row r="285" spans="2:7" s="42" customFormat="1" ht="15.75">
      <c r="B285" s="117"/>
      <c r="F285" s="118"/>
      <c r="G285" s="118"/>
    </row>
    <row r="286" spans="2:7" s="42" customFormat="1" ht="15.75">
      <c r="B286" s="117"/>
      <c r="F286" s="118"/>
      <c r="G286" s="118"/>
    </row>
    <row r="287" spans="2:7" s="42" customFormat="1" ht="15.75">
      <c r="B287" s="117"/>
      <c r="F287" s="118"/>
      <c r="G287" s="118"/>
    </row>
    <row r="288" spans="2:7" s="42" customFormat="1" ht="15.75">
      <c r="B288" s="117"/>
      <c r="F288" s="118"/>
      <c r="G288" s="118"/>
    </row>
    <row r="289" spans="2:7" s="42" customFormat="1" ht="15.75">
      <c r="B289" s="117"/>
      <c r="F289" s="118"/>
      <c r="G289" s="118"/>
    </row>
    <row r="290" spans="2:7" s="42" customFormat="1" ht="15.75">
      <c r="B290" s="117"/>
      <c r="F290" s="118"/>
      <c r="G290" s="118"/>
    </row>
    <row r="291" spans="2:7" s="42" customFormat="1" ht="15.75">
      <c r="B291" s="117"/>
      <c r="F291" s="118"/>
      <c r="G291" s="118"/>
    </row>
    <row r="292" spans="2:7" s="42" customFormat="1" ht="15.75">
      <c r="B292" s="117"/>
      <c r="F292" s="118"/>
      <c r="G292" s="118"/>
    </row>
    <row r="293" spans="2:7" s="42" customFormat="1" ht="15.75">
      <c r="B293" s="117"/>
      <c r="F293" s="118"/>
      <c r="G293" s="118"/>
    </row>
    <row r="294" spans="2:7" s="42" customFormat="1" ht="15.75">
      <c r="B294" s="117"/>
      <c r="F294" s="118"/>
      <c r="G294" s="118"/>
    </row>
    <row r="295" spans="2:7" s="42" customFormat="1" ht="15.75">
      <c r="B295" s="117"/>
      <c r="F295" s="118"/>
      <c r="G295" s="118"/>
    </row>
  </sheetData>
  <mergeCells count="1">
    <mergeCell ref="A21:H21"/>
  </mergeCells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C109-AE87-4109-9C7E-6D0BF8A494A4}">
  <sheetPr>
    <pageSetUpPr fitToPage="1"/>
  </sheetPr>
  <dimension ref="A1:IM44"/>
  <sheetViews>
    <sheetView zoomScale="75" zoomScaleNormal="75" zoomScaleSheetLayoutView="100" workbookViewId="0">
      <pane ySplit="16" topLeftCell="A17" activePane="bottomLeft" state="frozen"/>
      <selection activeCell="E39" sqref="E39"/>
      <selection pane="bottomLeft" activeCell="A22" sqref="A22"/>
    </sheetView>
  </sheetViews>
  <sheetFormatPr baseColWidth="10" defaultRowHeight="15"/>
  <cols>
    <col min="1" max="1" width="16.5703125" customWidth="1"/>
    <col min="2" max="2" width="10.28515625" customWidth="1"/>
    <col min="3" max="3" width="74.42578125" customWidth="1"/>
    <col min="4" max="4" width="13.7109375" style="1" bestFit="1" customWidth="1"/>
    <col min="5" max="5" width="20.5703125" style="3" bestFit="1" customWidth="1"/>
    <col min="6" max="6" width="14.28515625" style="2" customWidth="1"/>
    <col min="7" max="7" width="18.85546875" bestFit="1" customWidth="1"/>
  </cols>
  <sheetData>
    <row r="1" spans="1:247" s="8" customFormat="1" ht="61.5" customHeight="1">
      <c r="A1" s="48" t="s">
        <v>93</v>
      </c>
      <c r="B1" s="4"/>
      <c r="C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</row>
    <row r="2" spans="1:247" s="72" customFormat="1" ht="16.5" customHeight="1">
      <c r="A2" s="248" t="s">
        <v>107</v>
      </c>
      <c r="B2" s="61"/>
      <c r="C2" s="61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</row>
    <row r="3" spans="1:247" s="60" customFormat="1" ht="16.5" customHeight="1">
      <c r="A3" s="135" t="s">
        <v>94</v>
      </c>
      <c r="B3" s="61"/>
      <c r="C3" s="61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</row>
    <row r="4" spans="1:247" s="60" customFormat="1" ht="16.5" customHeight="1">
      <c r="A4" s="135"/>
      <c r="B4" s="61"/>
      <c r="C4" s="61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</row>
    <row r="5" spans="1:247" s="187" customFormat="1" ht="16.5" customHeight="1">
      <c r="A5" s="186" t="s">
        <v>353</v>
      </c>
      <c r="B5" s="61"/>
      <c r="C5" s="61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</row>
    <row r="6" spans="1:247" s="187" customFormat="1" ht="16.5" customHeight="1">
      <c r="A6" s="186"/>
      <c r="B6" s="61"/>
      <c r="C6" s="61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</row>
    <row r="7" spans="1:247" s="60" customFormat="1" ht="16.5" customHeight="1">
      <c r="A7" s="186" t="s">
        <v>998</v>
      </c>
      <c r="B7" s="61"/>
      <c r="C7" s="61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</row>
    <row r="8" spans="1:247" s="60" customFormat="1" ht="16.5" customHeight="1">
      <c r="A8" s="135" t="s">
        <v>953</v>
      </c>
      <c r="B8" s="61"/>
      <c r="C8" s="61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</row>
    <row r="9" spans="1:247" s="49" customFormat="1" ht="16.5" customHeight="1" thickBot="1">
      <c r="A9" s="188"/>
      <c r="B9" s="67"/>
      <c r="C9" s="67"/>
      <c r="D9" s="183"/>
      <c r="E9" s="183"/>
      <c r="F9" s="183"/>
      <c r="G9" s="217"/>
      <c r="H9" s="67"/>
      <c r="I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</row>
    <row r="10" spans="1:247" s="49" customFormat="1" ht="30.95" customHeight="1">
      <c r="A10" s="188"/>
      <c r="B10" s="67"/>
      <c r="C10" s="67"/>
      <c r="E10" s="183"/>
      <c r="F10" s="183" t="s">
        <v>1011</v>
      </c>
      <c r="G10" s="650">
        <f>SUM(F17:F25)</f>
        <v>2044</v>
      </c>
      <c r="H10" s="67"/>
      <c r="I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</row>
    <row r="11" spans="1:247" s="49" customFormat="1" ht="30.95" customHeight="1" thickBot="1">
      <c r="A11" s="189"/>
      <c r="B11" s="189"/>
      <c r="C11" s="189"/>
      <c r="E11" s="183"/>
      <c r="F11" s="122" t="s">
        <v>1012</v>
      </c>
      <c r="G11" s="651">
        <v>4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</row>
    <row r="12" spans="1:247" s="49" customFormat="1" ht="16.5" customHeight="1">
      <c r="A12" s="188" t="s">
        <v>1352</v>
      </c>
      <c r="B12" s="189"/>
      <c r="C12" s="189"/>
      <c r="D12" s="183"/>
      <c r="E12" s="183"/>
      <c r="F12" s="183"/>
      <c r="G12" s="21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</row>
    <row r="13" spans="1:247" s="49" customFormat="1" ht="16.5" customHeight="1">
      <c r="A13" s="189"/>
      <c r="B13" s="189"/>
      <c r="C13" s="189"/>
      <c r="D13" s="183"/>
      <c r="E13" s="183"/>
      <c r="F13" s="183"/>
      <c r="G13" s="21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</row>
    <row r="14" spans="1:247" s="49" customFormat="1" ht="16.5" customHeight="1" thickBot="1">
      <c r="A14" s="249" t="s">
        <v>1108</v>
      </c>
      <c r="B14" s="250"/>
      <c r="C14" s="250"/>
      <c r="D14" s="250"/>
      <c r="E14" s="250"/>
      <c r="F14" s="250"/>
      <c r="G14" s="250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</row>
    <row r="15" spans="1:247" s="595" customFormat="1" ht="42" customHeight="1" thickBot="1">
      <c r="A15" s="713" t="s">
        <v>1327</v>
      </c>
      <c r="B15" s="713" t="s">
        <v>279</v>
      </c>
      <c r="C15" s="714" t="s">
        <v>280</v>
      </c>
      <c r="D15" s="715" t="s">
        <v>1326</v>
      </c>
      <c r="E15" s="714" t="s">
        <v>283</v>
      </c>
      <c r="F15" s="716" t="s">
        <v>115</v>
      </c>
      <c r="G15" s="717" t="s">
        <v>110</v>
      </c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  <c r="BO15" s="476"/>
      <c r="BP15" s="476"/>
      <c r="BQ15" s="476"/>
      <c r="BR15" s="476"/>
      <c r="BS15" s="476"/>
      <c r="BT15" s="476"/>
      <c r="BU15" s="476"/>
      <c r="BV15" s="476"/>
      <c r="BW15" s="476"/>
      <c r="BX15" s="476"/>
      <c r="BY15" s="476"/>
      <c r="BZ15" s="476"/>
      <c r="CA15" s="476"/>
      <c r="CB15" s="476"/>
      <c r="CC15" s="476"/>
      <c r="CD15" s="476"/>
      <c r="CE15" s="476"/>
      <c r="CF15" s="476"/>
      <c r="CG15" s="476"/>
      <c r="CH15" s="476"/>
      <c r="CI15" s="476"/>
      <c r="CJ15" s="476"/>
      <c r="CK15" s="476"/>
      <c r="CL15" s="476"/>
      <c r="CM15" s="476"/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  <c r="CX15" s="476"/>
      <c r="CY15" s="476"/>
      <c r="CZ15" s="476"/>
      <c r="DA15" s="476"/>
      <c r="DB15" s="476"/>
      <c r="DC15" s="476"/>
      <c r="DD15" s="476"/>
      <c r="DE15" s="476"/>
      <c r="DF15" s="476"/>
      <c r="DG15" s="476"/>
      <c r="DH15" s="476"/>
      <c r="DI15" s="476"/>
      <c r="DJ15" s="476"/>
      <c r="DK15" s="476"/>
      <c r="DL15" s="476"/>
      <c r="DM15" s="476"/>
      <c r="DN15" s="476"/>
      <c r="DO15" s="476"/>
      <c r="DP15" s="476"/>
      <c r="DQ15" s="476"/>
      <c r="DR15" s="476"/>
      <c r="DS15" s="476"/>
      <c r="DT15" s="476"/>
      <c r="DU15" s="476"/>
      <c r="DV15" s="476"/>
      <c r="DW15" s="476"/>
      <c r="DX15" s="476"/>
      <c r="DY15" s="476"/>
      <c r="DZ15" s="476"/>
      <c r="EA15" s="476"/>
      <c r="EB15" s="476"/>
      <c r="EC15" s="476"/>
      <c r="ED15" s="476"/>
      <c r="EE15" s="476"/>
      <c r="EF15" s="476"/>
      <c r="EG15" s="476"/>
      <c r="EH15" s="476"/>
      <c r="EI15" s="476"/>
      <c r="EJ15" s="476"/>
      <c r="EK15" s="476"/>
      <c r="EL15" s="476"/>
      <c r="EM15" s="476"/>
      <c r="EN15" s="476"/>
      <c r="EO15" s="476"/>
      <c r="EP15" s="476"/>
      <c r="EQ15" s="476"/>
      <c r="ER15" s="476"/>
      <c r="ES15" s="476"/>
      <c r="ET15" s="476"/>
      <c r="EU15" s="476"/>
      <c r="EV15" s="476"/>
      <c r="EW15" s="476"/>
      <c r="EX15" s="476"/>
      <c r="EY15" s="476"/>
      <c r="EZ15" s="476"/>
      <c r="FA15" s="476"/>
      <c r="FB15" s="476"/>
      <c r="FC15" s="476"/>
      <c r="FD15" s="476"/>
      <c r="FE15" s="476"/>
      <c r="FF15" s="476"/>
      <c r="FG15" s="476"/>
      <c r="FH15" s="476"/>
    </row>
    <row r="16" spans="1:247" s="72" customFormat="1" ht="16.5" customHeight="1" thickBot="1">
      <c r="A16" s="623" t="s">
        <v>281</v>
      </c>
      <c r="B16" s="624"/>
      <c r="C16" s="624"/>
      <c r="D16" s="624"/>
      <c r="E16" s="624"/>
      <c r="F16" s="624"/>
      <c r="G16" s="624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</row>
    <row r="17" spans="1:7" s="196" customFormat="1" ht="14.25" customHeight="1">
      <c r="A17" s="190" t="s">
        <v>1342</v>
      </c>
      <c r="B17" s="191">
        <v>1</v>
      </c>
      <c r="C17" s="192" t="s">
        <v>95</v>
      </c>
      <c r="D17" s="193" t="s">
        <v>488</v>
      </c>
      <c r="E17" s="191"/>
      <c r="F17" s="194">
        <v>394</v>
      </c>
      <c r="G17" s="195">
        <v>292</v>
      </c>
    </row>
    <row r="18" spans="1:7" s="196" customFormat="1" ht="14.25" customHeight="1">
      <c r="A18" s="197" t="s">
        <v>1343</v>
      </c>
      <c r="B18" s="198">
        <v>2</v>
      </c>
      <c r="C18" s="199" t="s">
        <v>96</v>
      </c>
      <c r="D18" s="200" t="s">
        <v>488</v>
      </c>
      <c r="E18" s="198" t="s">
        <v>69</v>
      </c>
      <c r="F18" s="194">
        <v>201</v>
      </c>
      <c r="G18" s="195">
        <v>161</v>
      </c>
    </row>
    <row r="19" spans="1:7" s="196" customFormat="1" ht="14.25" customHeight="1">
      <c r="A19" s="197" t="s">
        <v>1344</v>
      </c>
      <c r="B19" s="198">
        <v>3</v>
      </c>
      <c r="C19" s="199" t="s">
        <v>97</v>
      </c>
      <c r="D19" s="200" t="s">
        <v>488</v>
      </c>
      <c r="E19" s="198"/>
      <c r="F19" s="201">
        <v>319</v>
      </c>
      <c r="G19" s="202">
        <v>254</v>
      </c>
    </row>
    <row r="20" spans="1:7" s="196" customFormat="1" ht="14.25" customHeight="1">
      <c r="A20" s="197" t="s">
        <v>1345</v>
      </c>
      <c r="B20" s="198">
        <v>4</v>
      </c>
      <c r="C20" s="203" t="s">
        <v>905</v>
      </c>
      <c r="D20" s="200" t="s">
        <v>488</v>
      </c>
      <c r="E20" s="198"/>
      <c r="F20" s="201">
        <v>460</v>
      </c>
      <c r="G20" s="202">
        <v>368</v>
      </c>
    </row>
    <row r="21" spans="1:7" s="196" customFormat="1" ht="14.25" customHeight="1">
      <c r="A21" s="197" t="s">
        <v>1324</v>
      </c>
      <c r="B21" s="198">
        <v>5</v>
      </c>
      <c r="C21" s="203" t="s">
        <v>906</v>
      </c>
      <c r="D21" s="200" t="s">
        <v>488</v>
      </c>
      <c r="E21" s="198"/>
      <c r="F21" s="201">
        <v>394</v>
      </c>
      <c r="G21" s="202">
        <v>335</v>
      </c>
    </row>
    <row r="22" spans="1:7" s="196" customFormat="1" ht="14.25" customHeight="1">
      <c r="A22" s="197" t="s">
        <v>1346</v>
      </c>
      <c r="B22" s="198">
        <v>6</v>
      </c>
      <c r="C22" s="199" t="s">
        <v>1350</v>
      </c>
      <c r="D22" s="200" t="s">
        <v>488</v>
      </c>
      <c r="E22" s="204"/>
      <c r="F22" s="201">
        <v>276</v>
      </c>
      <c r="G22" s="202">
        <v>221</v>
      </c>
    </row>
    <row r="23" spans="1:7" s="196" customFormat="1" ht="14.25" customHeight="1">
      <c r="A23" s="197" t="s">
        <v>1347</v>
      </c>
      <c r="B23" s="198"/>
      <c r="C23" s="199" t="s">
        <v>99</v>
      </c>
      <c r="D23" s="200" t="s">
        <v>488</v>
      </c>
      <c r="E23" s="198" t="s">
        <v>973</v>
      </c>
      <c r="F23" s="201" t="s">
        <v>89</v>
      </c>
      <c r="G23" s="202" t="s">
        <v>89</v>
      </c>
    </row>
    <row r="24" spans="1:7" s="196" customFormat="1" ht="14.25" customHeight="1">
      <c r="A24" s="197" t="s">
        <v>1348</v>
      </c>
      <c r="B24" s="198"/>
      <c r="C24" s="199" t="s">
        <v>98</v>
      </c>
      <c r="D24" s="200" t="s">
        <v>488</v>
      </c>
      <c r="E24" s="198" t="s">
        <v>973</v>
      </c>
      <c r="F24" s="201" t="s">
        <v>89</v>
      </c>
      <c r="G24" s="202" t="s">
        <v>89</v>
      </c>
    </row>
    <row r="25" spans="1:7" s="196" customFormat="1" ht="14.25" customHeight="1" thickBot="1">
      <c r="A25" s="205" t="s">
        <v>1349</v>
      </c>
      <c r="B25" s="206"/>
      <c r="C25" s="207" t="s">
        <v>100</v>
      </c>
      <c r="D25" s="208" t="s">
        <v>488</v>
      </c>
      <c r="E25" s="206" t="s">
        <v>973</v>
      </c>
      <c r="F25" s="209" t="s">
        <v>89</v>
      </c>
      <c r="G25" s="210" t="s">
        <v>89</v>
      </c>
    </row>
    <row r="26" spans="1:7" s="21" customFormat="1" ht="12.75">
      <c r="A26" s="20"/>
      <c r="B26" s="20"/>
      <c r="D26" s="22"/>
      <c r="E26" s="23"/>
      <c r="F26" s="24"/>
    </row>
    <row r="27" spans="1:7" s="21" customFormat="1" ht="12.75">
      <c r="A27" s="20"/>
      <c r="B27" s="20"/>
      <c r="D27" s="22"/>
      <c r="E27" s="23"/>
      <c r="F27" s="24"/>
    </row>
    <row r="28" spans="1:7" s="21" customFormat="1" ht="12.75">
      <c r="A28" s="20"/>
      <c r="B28" s="20"/>
      <c r="D28" s="22"/>
      <c r="E28" s="23"/>
      <c r="F28" s="24"/>
    </row>
    <row r="29" spans="1:7" s="21" customFormat="1" ht="12.75">
      <c r="A29" s="20"/>
      <c r="B29" s="20"/>
      <c r="D29" s="22"/>
      <c r="E29" s="23"/>
      <c r="F29" s="24"/>
    </row>
    <row r="30" spans="1:7" s="21" customFormat="1" ht="12.75">
      <c r="A30" s="20"/>
      <c r="B30" s="20"/>
      <c r="D30" s="22"/>
      <c r="E30" s="23"/>
      <c r="F30" s="24"/>
    </row>
    <row r="31" spans="1:7" s="21" customFormat="1" ht="12.75">
      <c r="A31" s="20"/>
      <c r="B31" s="20"/>
      <c r="D31" s="22"/>
      <c r="E31" s="23"/>
      <c r="F31" s="24"/>
    </row>
    <row r="32" spans="1:7" s="21" customFormat="1" ht="12.75">
      <c r="A32" s="20"/>
      <c r="B32" s="20"/>
      <c r="D32" s="22"/>
      <c r="E32" s="23"/>
      <c r="F32" s="24"/>
    </row>
    <row r="33" spans="1:2">
      <c r="A33" s="19"/>
      <c r="B33" s="19"/>
    </row>
    <row r="34" spans="1:2">
      <c r="A34" s="19"/>
      <c r="B34" s="19"/>
    </row>
    <row r="35" spans="1:2">
      <c r="A35" s="19"/>
      <c r="B35" s="19"/>
    </row>
    <row r="36" spans="1:2">
      <c r="A36" s="19"/>
      <c r="B36" s="19"/>
    </row>
    <row r="37" spans="1:2">
      <c r="A37" s="19"/>
      <c r="B37" s="19"/>
    </row>
    <row r="38" spans="1:2">
      <c r="A38" s="19"/>
      <c r="B38" s="19"/>
    </row>
    <row r="39" spans="1:2">
      <c r="A39" s="19"/>
      <c r="B39" s="19"/>
    </row>
    <row r="40" spans="1:2">
      <c r="A40" s="19"/>
      <c r="B40" s="19"/>
    </row>
    <row r="41" spans="1:2">
      <c r="A41" s="19"/>
      <c r="B41" s="19"/>
    </row>
    <row r="42" spans="1:2">
      <c r="A42" s="19"/>
      <c r="B42" s="19"/>
    </row>
    <row r="43" spans="1:2">
      <c r="A43" s="19"/>
      <c r="B43" s="19"/>
    </row>
    <row r="44" spans="1:2">
      <c r="A44" s="19"/>
      <c r="B44" s="19"/>
    </row>
  </sheetData>
  <phoneticPr fontId="0" type="noConversion"/>
  <printOptions gridLines="1"/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6261-CDBC-43A4-BBAF-9B0732DDF4FC}">
  <dimension ref="A1:IN46"/>
  <sheetViews>
    <sheetView zoomScale="75" zoomScaleNormal="75" workbookViewId="0">
      <pane ySplit="15" topLeftCell="A22" activePane="bottomLeft" state="frozen"/>
      <selection activeCell="E39" sqref="E39"/>
      <selection pane="bottomLeft" activeCell="A37" sqref="A37"/>
    </sheetView>
  </sheetViews>
  <sheetFormatPr baseColWidth="10" defaultRowHeight="15"/>
  <cols>
    <col min="1" max="1" width="17" customWidth="1"/>
    <col min="2" max="2" width="13.85546875" customWidth="1"/>
    <col min="3" max="3" width="78" customWidth="1"/>
    <col min="4" max="4" width="13.5703125" style="1" customWidth="1"/>
    <col min="5" max="5" width="16.7109375" customWidth="1"/>
    <col min="6" max="6" width="12.140625" style="1" customWidth="1"/>
    <col min="7" max="7" width="18.42578125" style="3" bestFit="1" customWidth="1"/>
  </cols>
  <sheetData>
    <row r="1" spans="1:248" s="8" customFormat="1" ht="61.5" customHeight="1">
      <c r="A1" s="4" t="s">
        <v>111</v>
      </c>
      <c r="B1" s="4"/>
      <c r="C1" s="4"/>
      <c r="D1" s="5"/>
      <c r="F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spans="1:248" s="218" customFormat="1" ht="16.5" customHeight="1">
      <c r="A2" s="67" t="s">
        <v>106</v>
      </c>
      <c r="B2" s="49"/>
      <c r="C2" s="49"/>
      <c r="D2" s="49"/>
      <c r="E2" s="49"/>
      <c r="F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</row>
    <row r="3" spans="1:248" s="218" customFormat="1" ht="16.5" customHeight="1">
      <c r="A3" s="219" t="s">
        <v>112</v>
      </c>
      <c r="B3" s="49"/>
      <c r="C3" s="49"/>
      <c r="D3" s="49"/>
      <c r="E3" s="49"/>
      <c r="F3" s="220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219"/>
      <c r="FS3" s="219"/>
      <c r="FT3" s="219"/>
      <c r="FU3" s="219"/>
      <c r="FV3" s="219"/>
      <c r="FW3" s="219"/>
      <c r="FX3" s="219"/>
      <c r="FY3" s="219"/>
      <c r="FZ3" s="219"/>
      <c r="GA3" s="219"/>
      <c r="GB3" s="219"/>
      <c r="GC3" s="219"/>
      <c r="GD3" s="219"/>
      <c r="GE3" s="219"/>
      <c r="GF3" s="219"/>
      <c r="GG3" s="219"/>
      <c r="GH3" s="219"/>
      <c r="GI3" s="219"/>
      <c r="GJ3" s="219"/>
      <c r="GK3" s="219"/>
      <c r="GL3" s="219"/>
      <c r="GM3" s="219"/>
      <c r="GN3" s="219"/>
      <c r="GO3" s="219"/>
      <c r="GP3" s="219"/>
      <c r="GQ3" s="219"/>
      <c r="GR3" s="219"/>
      <c r="GS3" s="219"/>
      <c r="GT3" s="219"/>
      <c r="GU3" s="219"/>
      <c r="GV3" s="219"/>
      <c r="GW3" s="219"/>
      <c r="GX3" s="219"/>
      <c r="GY3" s="219"/>
      <c r="GZ3" s="219"/>
      <c r="HA3" s="219"/>
      <c r="HB3" s="219"/>
      <c r="HC3" s="219"/>
      <c r="HD3" s="219"/>
      <c r="HE3" s="219"/>
      <c r="HF3" s="219"/>
      <c r="HG3" s="219"/>
      <c r="HH3" s="219"/>
      <c r="HI3" s="219"/>
      <c r="HJ3" s="219"/>
      <c r="HK3" s="219"/>
      <c r="HL3" s="219"/>
      <c r="HM3" s="219"/>
      <c r="HN3" s="219"/>
      <c r="HO3" s="219"/>
      <c r="HP3" s="219"/>
      <c r="HQ3" s="219"/>
      <c r="HR3" s="219"/>
      <c r="HS3" s="219"/>
      <c r="HT3" s="219"/>
      <c r="HU3" s="219"/>
      <c r="HV3" s="219"/>
      <c r="HW3" s="219"/>
      <c r="HX3" s="219"/>
      <c r="HY3" s="219"/>
      <c r="HZ3" s="219"/>
      <c r="IA3" s="219"/>
      <c r="IB3" s="219"/>
      <c r="IC3" s="219"/>
      <c r="ID3" s="219"/>
      <c r="IE3" s="219"/>
      <c r="IF3" s="219"/>
      <c r="IG3" s="219"/>
      <c r="IH3" s="219"/>
      <c r="II3" s="219"/>
      <c r="IJ3" s="219"/>
      <c r="IK3" s="219"/>
      <c r="IL3" s="219"/>
      <c r="IM3" s="219"/>
    </row>
    <row r="4" spans="1:248" s="218" customFormat="1" ht="16.5" customHeight="1">
      <c r="A4" s="67"/>
      <c r="B4" s="67"/>
      <c r="C4" s="67"/>
      <c r="D4" s="67"/>
      <c r="F4" s="69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</row>
    <row r="5" spans="1:248" s="218" customFormat="1" ht="16.5" customHeight="1">
      <c r="A5" s="67" t="s">
        <v>1387</v>
      </c>
      <c r="B5" s="49"/>
      <c r="C5" s="49"/>
      <c r="D5" s="49"/>
      <c r="F5" s="69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</row>
    <row r="6" spans="1:248" s="218" customFormat="1" ht="16.5" customHeight="1">
      <c r="A6" s="67"/>
      <c r="B6" s="67"/>
      <c r="C6" s="67"/>
      <c r="E6" s="69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</row>
    <row r="7" spans="1:248" s="218" customFormat="1" ht="16.5" customHeight="1">
      <c r="A7" s="188" t="s">
        <v>1044</v>
      </c>
      <c r="B7" s="67"/>
      <c r="C7" s="67"/>
      <c r="E7" s="69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</row>
    <row r="8" spans="1:248" s="218" customFormat="1" ht="16.5" customHeight="1" thickBot="1">
      <c r="A8" s="69"/>
      <c r="B8" s="67"/>
      <c r="C8" s="67"/>
      <c r="D8" s="69"/>
      <c r="G8" s="131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</row>
    <row r="9" spans="1:248" s="49" customFormat="1" ht="30.95" customHeight="1">
      <c r="B9" s="67"/>
      <c r="C9" s="67"/>
      <c r="F9" s="183" t="s">
        <v>114</v>
      </c>
      <c r="G9" s="650">
        <f>SUM(F16:F41)</f>
        <v>10408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</row>
    <row r="10" spans="1:248" s="49" customFormat="1" ht="30.95" customHeight="1" thickBot="1">
      <c r="A10" s="221"/>
      <c r="B10" s="221"/>
      <c r="C10" s="221"/>
      <c r="F10" s="183" t="s">
        <v>0</v>
      </c>
      <c r="G10" s="651">
        <f>SUM(G16:G41)</f>
        <v>7289</v>
      </c>
      <c r="H10" s="218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</row>
    <row r="11" spans="1:248" s="49" customFormat="1" ht="16.5" customHeight="1">
      <c r="A11" s="69" t="s">
        <v>1352</v>
      </c>
      <c r="B11" s="221"/>
      <c r="C11" s="221"/>
      <c r="D11" s="221"/>
      <c r="H11" s="218"/>
      <c r="I11" s="218"/>
      <c r="J11" s="218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</row>
    <row r="12" spans="1:248" s="49" customFormat="1" ht="16.5" customHeight="1">
      <c r="A12" s="221"/>
      <c r="B12" s="221"/>
      <c r="C12" s="221"/>
      <c r="D12" s="221"/>
      <c r="H12" s="218"/>
      <c r="I12" s="218"/>
      <c r="J12" s="218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</row>
    <row r="13" spans="1:248" s="49" customFormat="1" ht="16.5" customHeight="1" thickBot="1">
      <c r="A13" s="249" t="s">
        <v>1108</v>
      </c>
      <c r="B13" s="250"/>
      <c r="C13" s="250"/>
      <c r="D13" s="250"/>
      <c r="E13" s="250"/>
      <c r="F13" s="250"/>
      <c r="G13" s="250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</row>
    <row r="14" spans="1:248" s="595" customFormat="1" ht="42" customHeight="1" thickBot="1">
      <c r="A14" s="708" t="s">
        <v>1327</v>
      </c>
      <c r="B14" s="718" t="s">
        <v>279</v>
      </c>
      <c r="C14" s="718" t="s">
        <v>280</v>
      </c>
      <c r="D14" s="719" t="s">
        <v>1326</v>
      </c>
      <c r="E14" s="718" t="s">
        <v>1414</v>
      </c>
      <c r="F14" s="711" t="s">
        <v>115</v>
      </c>
      <c r="G14" s="712" t="s">
        <v>2254</v>
      </c>
      <c r="H14" s="218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76"/>
      <c r="AO14" s="476"/>
      <c r="AP14" s="476"/>
      <c r="AQ14" s="476"/>
      <c r="AR14" s="476"/>
      <c r="AS14" s="476"/>
      <c r="AT14" s="476"/>
      <c r="AU14" s="476"/>
      <c r="AV14" s="476"/>
      <c r="AW14" s="476"/>
      <c r="AX14" s="476"/>
      <c r="AY14" s="476"/>
      <c r="AZ14" s="476"/>
      <c r="BA14" s="476"/>
      <c r="BB14" s="476"/>
      <c r="BC14" s="476"/>
      <c r="BD14" s="476"/>
      <c r="BE14" s="476"/>
      <c r="BF14" s="476"/>
      <c r="BG14" s="476"/>
      <c r="BH14" s="476"/>
      <c r="BI14" s="476"/>
      <c r="BJ14" s="476"/>
      <c r="BK14" s="476"/>
      <c r="BL14" s="476"/>
      <c r="BM14" s="476"/>
      <c r="BN14" s="476"/>
      <c r="BO14" s="476"/>
      <c r="BP14" s="476"/>
      <c r="BQ14" s="476"/>
      <c r="BR14" s="476"/>
      <c r="BS14" s="476"/>
      <c r="BT14" s="476"/>
      <c r="BU14" s="476"/>
      <c r="BV14" s="476"/>
      <c r="BW14" s="476"/>
      <c r="BX14" s="476"/>
      <c r="BY14" s="476"/>
      <c r="BZ14" s="476"/>
      <c r="CA14" s="476"/>
      <c r="CB14" s="476"/>
      <c r="CC14" s="476"/>
      <c r="CD14" s="476"/>
      <c r="CE14" s="476"/>
      <c r="CF14" s="476"/>
      <c r="CG14" s="476"/>
      <c r="CH14" s="476"/>
      <c r="CI14" s="476"/>
      <c r="CJ14" s="476"/>
      <c r="CK14" s="476"/>
      <c r="CL14" s="476"/>
      <c r="CM14" s="476"/>
      <c r="CN14" s="476"/>
      <c r="CO14" s="476"/>
      <c r="CP14" s="476"/>
      <c r="CQ14" s="476"/>
      <c r="CR14" s="476"/>
      <c r="CS14" s="476"/>
      <c r="CT14" s="476"/>
      <c r="CU14" s="476"/>
      <c r="CV14" s="476"/>
      <c r="CW14" s="476"/>
      <c r="CX14" s="476"/>
      <c r="CY14" s="476"/>
      <c r="CZ14" s="476"/>
      <c r="DA14" s="476"/>
      <c r="DB14" s="476"/>
      <c r="DC14" s="476"/>
      <c r="DD14" s="476"/>
      <c r="DE14" s="476"/>
      <c r="DF14" s="476"/>
      <c r="DG14" s="476"/>
      <c r="DH14" s="476"/>
      <c r="DI14" s="476"/>
      <c r="DJ14" s="476"/>
      <c r="DK14" s="476"/>
      <c r="DL14" s="476"/>
      <c r="DM14" s="476"/>
      <c r="DN14" s="476"/>
      <c r="DO14" s="476"/>
      <c r="DP14" s="476"/>
      <c r="DQ14" s="476"/>
      <c r="DR14" s="476"/>
      <c r="DS14" s="476"/>
      <c r="DT14" s="476"/>
      <c r="DU14" s="476"/>
      <c r="DV14" s="476"/>
      <c r="DW14" s="476"/>
      <c r="DX14" s="476"/>
      <c r="DY14" s="476"/>
      <c r="DZ14" s="476"/>
      <c r="EA14" s="476"/>
      <c r="EB14" s="476"/>
      <c r="EC14" s="476"/>
      <c r="ED14" s="476"/>
      <c r="EE14" s="476"/>
      <c r="EF14" s="476"/>
      <c r="EG14" s="476"/>
      <c r="EH14" s="476"/>
      <c r="EI14" s="476"/>
      <c r="EJ14" s="476"/>
      <c r="EK14" s="476"/>
      <c r="EL14" s="476"/>
      <c r="EM14" s="476"/>
      <c r="EN14" s="476"/>
      <c r="EO14" s="476"/>
      <c r="EP14" s="476"/>
      <c r="EQ14" s="476"/>
      <c r="ER14" s="476"/>
      <c r="ES14" s="476"/>
      <c r="ET14" s="476"/>
      <c r="EU14" s="476"/>
      <c r="EV14" s="476"/>
      <c r="EW14" s="476"/>
      <c r="EX14" s="476"/>
      <c r="EY14" s="476"/>
      <c r="EZ14" s="476"/>
      <c r="FA14" s="476"/>
      <c r="FB14" s="476"/>
      <c r="FC14" s="476"/>
      <c r="FD14" s="476"/>
      <c r="FE14" s="476"/>
      <c r="FF14" s="476"/>
      <c r="FG14" s="476"/>
      <c r="FH14" s="476"/>
    </row>
    <row r="15" spans="1:248" s="72" customFormat="1" ht="16.5" customHeight="1" thickBot="1">
      <c r="A15" s="246" t="s">
        <v>281</v>
      </c>
      <c r="B15" s="211"/>
      <c r="C15" s="211"/>
      <c r="D15" s="211"/>
      <c r="E15" s="211"/>
      <c r="F15" s="211"/>
      <c r="G15" s="212"/>
      <c r="H15" s="218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</row>
    <row r="16" spans="1:248" s="218" customFormat="1" ht="15.75" customHeight="1">
      <c r="A16" s="222" t="s">
        <v>1388</v>
      </c>
      <c r="B16" s="223" t="s">
        <v>1415</v>
      </c>
      <c r="C16" s="224" t="s">
        <v>1417</v>
      </c>
      <c r="D16" s="224" t="s">
        <v>488</v>
      </c>
      <c r="E16" s="225"/>
      <c r="F16" s="226">
        <v>1353</v>
      </c>
      <c r="G16" s="227">
        <v>947</v>
      </c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</row>
    <row r="17" spans="1:164" s="218" customFormat="1" ht="15.6" customHeight="1">
      <c r="A17" s="222" t="s">
        <v>1389</v>
      </c>
      <c r="B17" s="223" t="s">
        <v>1416</v>
      </c>
      <c r="C17" s="224" t="s">
        <v>1418</v>
      </c>
      <c r="D17" s="229" t="s">
        <v>488</v>
      </c>
      <c r="E17" s="225"/>
      <c r="F17" s="230">
        <v>887</v>
      </c>
      <c r="G17" s="231">
        <v>621</v>
      </c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8"/>
      <c r="ES17" s="228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8"/>
      <c r="FF17" s="228"/>
      <c r="FG17" s="228"/>
      <c r="FH17" s="228"/>
    </row>
    <row r="18" spans="1:164" s="218" customFormat="1" ht="15.75" customHeight="1">
      <c r="A18" s="222" t="s">
        <v>1390</v>
      </c>
      <c r="B18" s="223">
        <v>3</v>
      </c>
      <c r="C18" s="224" t="s">
        <v>304</v>
      </c>
      <c r="D18" s="229" t="s">
        <v>488</v>
      </c>
      <c r="E18" s="225"/>
      <c r="F18" s="230">
        <v>332</v>
      </c>
      <c r="G18" s="231">
        <v>232</v>
      </c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  <c r="EL18" s="228"/>
      <c r="EM18" s="228"/>
      <c r="EN18" s="228"/>
      <c r="EO18" s="228"/>
      <c r="EP18" s="228"/>
      <c r="EQ18" s="228"/>
      <c r="ER18" s="228"/>
      <c r="ES18" s="228"/>
      <c r="ET18" s="228"/>
      <c r="EU18" s="228"/>
      <c r="EV18" s="228"/>
      <c r="EW18" s="228"/>
      <c r="EX18" s="228"/>
      <c r="EY18" s="228"/>
      <c r="EZ18" s="228"/>
      <c r="FA18" s="228"/>
      <c r="FB18" s="228"/>
      <c r="FC18" s="228"/>
      <c r="FD18" s="228"/>
      <c r="FE18" s="228"/>
      <c r="FF18" s="228"/>
      <c r="FG18" s="228"/>
      <c r="FH18" s="228"/>
    </row>
    <row r="19" spans="1:164" s="218" customFormat="1" ht="15.6" customHeight="1">
      <c r="A19" s="222" t="s">
        <v>1391</v>
      </c>
      <c r="B19" s="223">
        <v>4</v>
      </c>
      <c r="C19" s="224" t="s">
        <v>305</v>
      </c>
      <c r="D19" s="229" t="s">
        <v>488</v>
      </c>
      <c r="E19" s="225"/>
      <c r="F19" s="230">
        <v>377</v>
      </c>
      <c r="G19" s="231">
        <v>263</v>
      </c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</row>
    <row r="20" spans="1:164" s="218" customFormat="1" ht="15.75" customHeight="1">
      <c r="A20" s="222" t="s">
        <v>1392</v>
      </c>
      <c r="B20" s="223">
        <v>5</v>
      </c>
      <c r="C20" s="224" t="s">
        <v>306</v>
      </c>
      <c r="D20" s="229" t="s">
        <v>488</v>
      </c>
      <c r="E20" s="225"/>
      <c r="F20" s="230">
        <v>154</v>
      </c>
      <c r="G20" s="231">
        <v>108</v>
      </c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</row>
    <row r="21" spans="1:164" s="218" customFormat="1" ht="15.75" customHeight="1">
      <c r="A21" s="222" t="s">
        <v>1393</v>
      </c>
      <c r="B21" s="223">
        <v>6</v>
      </c>
      <c r="C21" s="224" t="s">
        <v>307</v>
      </c>
      <c r="D21" s="229" t="s">
        <v>488</v>
      </c>
      <c r="E21" s="225"/>
      <c r="F21" s="230">
        <v>276</v>
      </c>
      <c r="G21" s="231">
        <v>193</v>
      </c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  <c r="DV21" s="228"/>
      <c r="DW21" s="228"/>
      <c r="DX21" s="228"/>
      <c r="DY21" s="228"/>
      <c r="DZ21" s="228"/>
      <c r="EA21" s="228"/>
      <c r="EB21" s="228"/>
      <c r="EC21" s="228"/>
      <c r="ED21" s="228"/>
      <c r="EE21" s="228"/>
      <c r="EF21" s="228"/>
      <c r="EG21" s="228"/>
      <c r="EH21" s="228"/>
      <c r="EI21" s="228"/>
      <c r="EJ21" s="228"/>
      <c r="EK21" s="228"/>
      <c r="EL21" s="228"/>
      <c r="EM21" s="228"/>
      <c r="EN21" s="228"/>
      <c r="EO21" s="228"/>
      <c r="EP21" s="228"/>
      <c r="EQ21" s="228"/>
      <c r="ER21" s="228"/>
      <c r="ES21" s="228"/>
      <c r="ET21" s="228"/>
      <c r="EU21" s="228"/>
      <c r="EV21" s="228"/>
      <c r="EW21" s="228"/>
      <c r="EX21" s="228"/>
      <c r="EY21" s="228"/>
      <c r="EZ21" s="228"/>
      <c r="FA21" s="228"/>
      <c r="FB21" s="228"/>
      <c r="FC21" s="228"/>
      <c r="FD21" s="228"/>
      <c r="FE21" s="228"/>
      <c r="FF21" s="228"/>
      <c r="FG21" s="228"/>
      <c r="FH21" s="228"/>
    </row>
    <row r="22" spans="1:164" s="218" customFormat="1" ht="15.6" customHeight="1">
      <c r="A22" s="222" t="s">
        <v>1394</v>
      </c>
      <c r="B22" s="223">
        <v>7</v>
      </c>
      <c r="C22" s="224" t="s">
        <v>308</v>
      </c>
      <c r="D22" s="229" t="s">
        <v>488</v>
      </c>
      <c r="E22" s="225"/>
      <c r="F22" s="230">
        <v>282</v>
      </c>
      <c r="G22" s="231">
        <v>197</v>
      </c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8"/>
      <c r="EL22" s="228"/>
      <c r="EM22" s="228"/>
      <c r="EN22" s="228"/>
      <c r="EO22" s="228"/>
      <c r="EP22" s="228"/>
      <c r="EQ22" s="228"/>
      <c r="ER22" s="228"/>
      <c r="ES22" s="228"/>
      <c r="ET22" s="228"/>
      <c r="EU22" s="228"/>
      <c r="EV22" s="228"/>
      <c r="EW22" s="228"/>
      <c r="EX22" s="228"/>
      <c r="EY22" s="228"/>
      <c r="EZ22" s="228"/>
      <c r="FA22" s="228"/>
      <c r="FB22" s="228"/>
      <c r="FC22" s="228"/>
      <c r="FD22" s="228"/>
      <c r="FE22" s="228"/>
      <c r="FF22" s="228"/>
      <c r="FG22" s="228"/>
      <c r="FH22" s="228"/>
    </row>
    <row r="23" spans="1:164" s="218" customFormat="1" ht="15.6" customHeight="1">
      <c r="A23" s="222" t="s">
        <v>1395</v>
      </c>
      <c r="B23" s="223" t="s">
        <v>1419</v>
      </c>
      <c r="C23" s="224" t="s">
        <v>1420</v>
      </c>
      <c r="D23" s="229" t="s">
        <v>488</v>
      </c>
      <c r="E23" s="225"/>
      <c r="F23" s="230">
        <v>778</v>
      </c>
      <c r="G23" s="231">
        <v>545</v>
      </c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28"/>
      <c r="DX23" s="228"/>
      <c r="DY23" s="228"/>
      <c r="DZ23" s="228"/>
      <c r="EA23" s="228"/>
      <c r="EB23" s="228"/>
      <c r="EC23" s="228"/>
      <c r="ED23" s="228"/>
      <c r="EE23" s="228"/>
      <c r="EF23" s="228"/>
      <c r="EG23" s="228"/>
      <c r="EH23" s="228"/>
      <c r="EI23" s="228"/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228"/>
      <c r="EU23" s="228"/>
      <c r="EV23" s="228"/>
      <c r="EW23" s="228"/>
      <c r="EX23" s="228"/>
      <c r="EY23" s="228"/>
      <c r="EZ23" s="228"/>
      <c r="FA23" s="228"/>
      <c r="FB23" s="228"/>
      <c r="FC23" s="228"/>
      <c r="FD23" s="228"/>
      <c r="FE23" s="228"/>
      <c r="FF23" s="228"/>
      <c r="FG23" s="228"/>
      <c r="FH23" s="228"/>
    </row>
    <row r="24" spans="1:164" s="218" customFormat="1" ht="15.6" customHeight="1">
      <c r="A24" s="222" t="s">
        <v>1396</v>
      </c>
      <c r="B24" s="223">
        <v>9</v>
      </c>
      <c r="C24" s="232" t="s">
        <v>309</v>
      </c>
      <c r="D24" s="229" t="s">
        <v>488</v>
      </c>
      <c r="E24" s="225"/>
      <c r="F24" s="230">
        <v>198</v>
      </c>
      <c r="G24" s="231">
        <v>139</v>
      </c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  <c r="DV24" s="228"/>
      <c r="DW24" s="228"/>
      <c r="DX24" s="228"/>
      <c r="DY24" s="228"/>
      <c r="DZ24" s="228"/>
      <c r="EA24" s="228"/>
      <c r="EB24" s="228"/>
      <c r="EC24" s="228"/>
      <c r="ED24" s="228"/>
      <c r="EE24" s="228"/>
      <c r="EF24" s="228"/>
      <c r="EG24" s="228"/>
      <c r="EH24" s="228"/>
      <c r="EI24" s="228"/>
      <c r="EJ24" s="228"/>
      <c r="EK24" s="228"/>
      <c r="EL24" s="228"/>
      <c r="EM24" s="228"/>
      <c r="EN24" s="228"/>
      <c r="EO24" s="228"/>
      <c r="EP24" s="228"/>
      <c r="EQ24" s="228"/>
      <c r="ER24" s="228"/>
      <c r="ES24" s="228"/>
      <c r="ET24" s="228"/>
      <c r="EU24" s="228"/>
      <c r="EV24" s="228"/>
      <c r="EW24" s="228"/>
      <c r="EX24" s="228"/>
      <c r="EY24" s="228"/>
      <c r="EZ24" s="228"/>
      <c r="FA24" s="228"/>
      <c r="FB24" s="228"/>
      <c r="FC24" s="228"/>
      <c r="FD24" s="228"/>
      <c r="FE24" s="228"/>
      <c r="FF24" s="228"/>
      <c r="FG24" s="228"/>
      <c r="FH24" s="228"/>
    </row>
    <row r="25" spans="1:164" s="218" customFormat="1" ht="15.6" customHeight="1">
      <c r="A25" s="222" t="s">
        <v>1397</v>
      </c>
      <c r="B25" s="223">
        <v>10</v>
      </c>
      <c r="C25" s="224" t="s">
        <v>310</v>
      </c>
      <c r="D25" s="229" t="s">
        <v>488</v>
      </c>
      <c r="E25" s="225"/>
      <c r="F25" s="230">
        <v>221</v>
      </c>
      <c r="G25" s="231">
        <v>155</v>
      </c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  <c r="DW25" s="228"/>
      <c r="DX25" s="228"/>
      <c r="DY25" s="228"/>
      <c r="DZ25" s="228"/>
      <c r="EA25" s="228"/>
      <c r="EB25" s="228"/>
      <c r="EC25" s="228"/>
      <c r="ED25" s="228"/>
      <c r="EE25" s="228"/>
      <c r="EF25" s="228"/>
      <c r="EG25" s="228"/>
      <c r="EH25" s="228"/>
      <c r="EI25" s="228"/>
      <c r="EJ25" s="228"/>
      <c r="EK25" s="228"/>
      <c r="EL25" s="228"/>
      <c r="EM25" s="228"/>
      <c r="EN25" s="228"/>
      <c r="EO25" s="228"/>
      <c r="EP25" s="228"/>
      <c r="EQ25" s="228"/>
      <c r="ER25" s="228"/>
      <c r="ES25" s="228"/>
      <c r="ET25" s="228"/>
      <c r="EU25" s="228"/>
      <c r="EV25" s="228"/>
      <c r="EW25" s="228"/>
      <c r="EX25" s="228"/>
      <c r="EY25" s="228"/>
      <c r="EZ25" s="228"/>
      <c r="FA25" s="228"/>
      <c r="FB25" s="228"/>
      <c r="FC25" s="228"/>
      <c r="FD25" s="228"/>
      <c r="FE25" s="228"/>
      <c r="FF25" s="228"/>
      <c r="FG25" s="228"/>
      <c r="FH25" s="228"/>
    </row>
    <row r="26" spans="1:164" s="218" customFormat="1" ht="15.75" customHeight="1">
      <c r="A26" s="222" t="s">
        <v>1413</v>
      </c>
      <c r="B26" s="223">
        <v>11</v>
      </c>
      <c r="C26" s="224" t="s">
        <v>311</v>
      </c>
      <c r="D26" s="229" t="s">
        <v>488</v>
      </c>
      <c r="E26" s="225"/>
      <c r="F26" s="230">
        <v>250</v>
      </c>
      <c r="G26" s="231">
        <v>175</v>
      </c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  <c r="DV26" s="228"/>
      <c r="DW26" s="228"/>
      <c r="DX26" s="228"/>
      <c r="DY26" s="228"/>
      <c r="DZ26" s="228"/>
      <c r="EA26" s="228"/>
      <c r="EB26" s="228"/>
      <c r="EC26" s="228"/>
      <c r="ED26" s="228"/>
      <c r="EE26" s="228"/>
      <c r="EF26" s="228"/>
      <c r="EG26" s="228"/>
      <c r="EH26" s="228"/>
      <c r="EI26" s="228"/>
      <c r="EJ26" s="228"/>
      <c r="EK26" s="228"/>
      <c r="EL26" s="228"/>
      <c r="EM26" s="228"/>
      <c r="EN26" s="228"/>
      <c r="EO26" s="228"/>
      <c r="EP26" s="228"/>
      <c r="EQ26" s="228"/>
      <c r="ER26" s="228"/>
      <c r="ES26" s="228"/>
      <c r="ET26" s="228"/>
      <c r="EU26" s="228"/>
      <c r="EV26" s="228"/>
      <c r="EW26" s="228"/>
      <c r="EX26" s="228"/>
      <c r="EY26" s="228"/>
      <c r="EZ26" s="228"/>
      <c r="FA26" s="228"/>
      <c r="FB26" s="228"/>
      <c r="FC26" s="228"/>
      <c r="FD26" s="228"/>
      <c r="FE26" s="228"/>
      <c r="FF26" s="228"/>
      <c r="FG26" s="228"/>
      <c r="FH26" s="228"/>
    </row>
    <row r="27" spans="1:164" s="218" customFormat="1" ht="15.75" customHeight="1">
      <c r="A27" s="222" t="s">
        <v>1398</v>
      </c>
      <c r="B27" s="223" t="s">
        <v>1421</v>
      </c>
      <c r="C27" s="224" t="s">
        <v>1422</v>
      </c>
      <c r="D27" s="229" t="s">
        <v>488</v>
      </c>
      <c r="E27" s="225"/>
      <c r="F27" s="230">
        <v>708</v>
      </c>
      <c r="G27" s="231">
        <v>496</v>
      </c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  <c r="DS27" s="228"/>
      <c r="DT27" s="228"/>
      <c r="DU27" s="228"/>
      <c r="DV27" s="228"/>
      <c r="DW27" s="228"/>
      <c r="DX27" s="228"/>
      <c r="DY27" s="228"/>
      <c r="DZ27" s="228"/>
      <c r="EA27" s="228"/>
      <c r="EB27" s="228"/>
      <c r="EC27" s="228"/>
      <c r="ED27" s="228"/>
      <c r="EE27" s="228"/>
      <c r="EF27" s="228"/>
      <c r="EG27" s="228"/>
      <c r="EH27" s="228"/>
      <c r="EI27" s="228"/>
      <c r="EJ27" s="228"/>
      <c r="EK27" s="228"/>
      <c r="EL27" s="228"/>
      <c r="EM27" s="228"/>
      <c r="EN27" s="228"/>
      <c r="EO27" s="228"/>
      <c r="EP27" s="228"/>
      <c r="EQ27" s="228"/>
      <c r="ER27" s="228"/>
      <c r="ES27" s="228"/>
      <c r="ET27" s="228"/>
      <c r="EU27" s="228"/>
      <c r="EV27" s="228"/>
      <c r="EW27" s="228"/>
      <c r="EX27" s="228"/>
      <c r="EY27" s="228"/>
      <c r="EZ27" s="228"/>
      <c r="FA27" s="228"/>
      <c r="FB27" s="228"/>
      <c r="FC27" s="228"/>
      <c r="FD27" s="228"/>
      <c r="FE27" s="228"/>
      <c r="FF27" s="228"/>
      <c r="FG27" s="228"/>
      <c r="FH27" s="228"/>
    </row>
    <row r="28" spans="1:164" s="218" customFormat="1" ht="15.6" customHeight="1">
      <c r="A28" s="222" t="s">
        <v>1399</v>
      </c>
      <c r="B28" s="223">
        <v>13</v>
      </c>
      <c r="C28" s="224" t="s">
        <v>312</v>
      </c>
      <c r="D28" s="229" t="s">
        <v>488</v>
      </c>
      <c r="E28" s="225"/>
      <c r="F28" s="230">
        <v>175</v>
      </c>
      <c r="G28" s="231">
        <v>123</v>
      </c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228"/>
      <c r="EL28" s="228"/>
      <c r="EM28" s="228"/>
      <c r="EN28" s="228"/>
      <c r="EO28" s="228"/>
      <c r="EP28" s="228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</row>
    <row r="29" spans="1:164" s="218" customFormat="1" ht="15.75" customHeight="1">
      <c r="A29" s="222" t="s">
        <v>1400</v>
      </c>
      <c r="B29" s="223">
        <v>14</v>
      </c>
      <c r="C29" s="224" t="s">
        <v>313</v>
      </c>
      <c r="D29" s="229" t="s">
        <v>488</v>
      </c>
      <c r="E29" s="225"/>
      <c r="F29" s="230">
        <v>151</v>
      </c>
      <c r="G29" s="231">
        <v>106</v>
      </c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  <c r="EP29" s="228"/>
      <c r="EQ29" s="228"/>
      <c r="ER29" s="228"/>
      <c r="ES29" s="228"/>
      <c r="ET29" s="228"/>
      <c r="EU29" s="228"/>
      <c r="EV29" s="228"/>
      <c r="EW29" s="228"/>
      <c r="EX29" s="228"/>
      <c r="EY29" s="228"/>
      <c r="EZ29" s="228"/>
      <c r="FA29" s="228"/>
      <c r="FB29" s="228"/>
      <c r="FC29" s="228"/>
      <c r="FD29" s="228"/>
      <c r="FE29" s="228"/>
      <c r="FF29" s="228"/>
      <c r="FG29" s="228"/>
      <c r="FH29" s="228"/>
    </row>
    <row r="30" spans="1:164" s="218" customFormat="1" ht="15.6" customHeight="1">
      <c r="A30" s="222" t="s">
        <v>1401</v>
      </c>
      <c r="B30" s="223">
        <v>15</v>
      </c>
      <c r="C30" s="224" t="s">
        <v>314</v>
      </c>
      <c r="D30" s="229" t="s">
        <v>488</v>
      </c>
      <c r="E30" s="225"/>
      <c r="F30" s="230">
        <v>348</v>
      </c>
      <c r="G30" s="231">
        <v>244</v>
      </c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  <c r="DW30" s="228"/>
      <c r="DX30" s="228"/>
      <c r="DY30" s="228"/>
      <c r="DZ30" s="228"/>
      <c r="EA30" s="228"/>
      <c r="EB30" s="228"/>
      <c r="EC30" s="228"/>
      <c r="ED30" s="228"/>
      <c r="EE30" s="228"/>
      <c r="EF30" s="228"/>
      <c r="EG30" s="228"/>
      <c r="EH30" s="228"/>
      <c r="EI30" s="228"/>
      <c r="EJ30" s="228"/>
      <c r="EK30" s="228"/>
      <c r="EL30" s="228"/>
      <c r="EM30" s="228"/>
      <c r="EN30" s="228"/>
      <c r="EO30" s="228"/>
      <c r="EP30" s="228"/>
      <c r="EQ30" s="228"/>
      <c r="ER30" s="228"/>
      <c r="ES30" s="228"/>
      <c r="ET30" s="228"/>
      <c r="EU30" s="228"/>
      <c r="EV30" s="228"/>
      <c r="EW30" s="228"/>
      <c r="EX30" s="228"/>
      <c r="EY30" s="228"/>
      <c r="EZ30" s="228"/>
      <c r="FA30" s="228"/>
      <c r="FB30" s="228"/>
      <c r="FC30" s="228"/>
      <c r="FD30" s="228"/>
      <c r="FE30" s="228"/>
      <c r="FF30" s="228"/>
      <c r="FG30" s="228"/>
      <c r="FH30" s="228"/>
    </row>
    <row r="31" spans="1:164" s="218" customFormat="1" ht="15.75">
      <c r="A31" s="222" t="s">
        <v>1402</v>
      </c>
      <c r="B31" s="223">
        <v>16</v>
      </c>
      <c r="C31" s="224" t="s">
        <v>315</v>
      </c>
      <c r="D31" s="229" t="s">
        <v>488</v>
      </c>
      <c r="E31" s="234"/>
      <c r="F31" s="230">
        <v>296</v>
      </c>
      <c r="G31" s="231">
        <v>207</v>
      </c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28"/>
      <c r="DX31" s="228"/>
      <c r="DY31" s="228"/>
      <c r="DZ31" s="228"/>
      <c r="EA31" s="228"/>
      <c r="EB31" s="228"/>
      <c r="EC31" s="228"/>
      <c r="ED31" s="228"/>
      <c r="EE31" s="228"/>
      <c r="EF31" s="228"/>
      <c r="EG31" s="228"/>
      <c r="EH31" s="228"/>
      <c r="EI31" s="228"/>
      <c r="EJ31" s="228"/>
      <c r="EK31" s="228"/>
      <c r="EL31" s="228"/>
      <c r="EM31" s="228"/>
      <c r="EN31" s="228"/>
      <c r="EO31" s="228"/>
      <c r="EP31" s="228"/>
      <c r="EQ31" s="228"/>
      <c r="ER31" s="228"/>
      <c r="ES31" s="228"/>
      <c r="ET31" s="228"/>
      <c r="EU31" s="228"/>
      <c r="EV31" s="228"/>
      <c r="EW31" s="228"/>
      <c r="EX31" s="228"/>
      <c r="EY31" s="228"/>
      <c r="EZ31" s="228"/>
      <c r="FA31" s="228"/>
      <c r="FB31" s="228"/>
      <c r="FC31" s="228"/>
      <c r="FD31" s="228"/>
      <c r="FE31" s="228"/>
      <c r="FF31" s="228"/>
      <c r="FG31" s="228"/>
      <c r="FH31" s="228"/>
    </row>
    <row r="32" spans="1:164" s="218" customFormat="1" ht="15.6" customHeight="1">
      <c r="A32" s="222" t="s">
        <v>1403</v>
      </c>
      <c r="B32" s="223">
        <v>17</v>
      </c>
      <c r="C32" s="224" t="s">
        <v>316</v>
      </c>
      <c r="D32" s="229" t="s">
        <v>488</v>
      </c>
      <c r="E32" s="225"/>
      <c r="F32" s="230">
        <v>260</v>
      </c>
      <c r="G32" s="231">
        <v>183</v>
      </c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  <c r="DS32" s="228"/>
      <c r="DT32" s="228"/>
      <c r="DU32" s="228"/>
      <c r="DV32" s="228"/>
      <c r="DW32" s="228"/>
      <c r="DX32" s="228"/>
      <c r="DY32" s="228"/>
      <c r="DZ32" s="228"/>
      <c r="EA32" s="228"/>
      <c r="EB32" s="228"/>
      <c r="EC32" s="228"/>
      <c r="ED32" s="228"/>
      <c r="EE32" s="228"/>
      <c r="EF32" s="228"/>
      <c r="EG32" s="228"/>
      <c r="EH32" s="228"/>
      <c r="EI32" s="228"/>
      <c r="EJ32" s="228"/>
      <c r="EK32" s="228"/>
      <c r="EL32" s="228"/>
      <c r="EM32" s="228"/>
      <c r="EN32" s="228"/>
      <c r="EO32" s="228"/>
      <c r="EP32" s="228"/>
      <c r="EQ32" s="228"/>
      <c r="ER32" s="228"/>
      <c r="ES32" s="228"/>
      <c r="ET32" s="228"/>
      <c r="EU32" s="228"/>
      <c r="EV32" s="228"/>
      <c r="EW32" s="228"/>
      <c r="EX32" s="228"/>
      <c r="EY32" s="228"/>
      <c r="EZ32" s="228"/>
      <c r="FA32" s="228"/>
      <c r="FB32" s="228"/>
      <c r="FC32" s="228"/>
      <c r="FD32" s="228"/>
      <c r="FE32" s="228"/>
      <c r="FF32" s="228"/>
      <c r="FG32" s="228"/>
      <c r="FH32" s="228"/>
    </row>
    <row r="33" spans="1:164" s="218" customFormat="1" ht="15.6" customHeight="1">
      <c r="A33" s="222" t="s">
        <v>1404</v>
      </c>
      <c r="B33" s="223">
        <v>18</v>
      </c>
      <c r="C33" s="224" t="s">
        <v>317</v>
      </c>
      <c r="D33" s="229" t="s">
        <v>488</v>
      </c>
      <c r="E33" s="225"/>
      <c r="F33" s="230">
        <v>464</v>
      </c>
      <c r="G33" s="231">
        <v>325</v>
      </c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  <c r="DW33" s="228"/>
      <c r="DX33" s="228"/>
      <c r="DY33" s="228"/>
      <c r="DZ33" s="228"/>
      <c r="EA33" s="228"/>
      <c r="EB33" s="228"/>
      <c r="EC33" s="228"/>
      <c r="ED33" s="228"/>
      <c r="EE33" s="228"/>
      <c r="EF33" s="228"/>
      <c r="EG33" s="228"/>
      <c r="EH33" s="228"/>
      <c r="EI33" s="228"/>
      <c r="EJ33" s="228"/>
      <c r="EK33" s="228"/>
      <c r="EL33" s="228"/>
      <c r="EM33" s="228"/>
      <c r="EN33" s="228"/>
      <c r="EO33" s="228"/>
      <c r="EP33" s="228"/>
      <c r="EQ33" s="228"/>
      <c r="ER33" s="228"/>
      <c r="ES33" s="228"/>
      <c r="ET33" s="228"/>
      <c r="EU33" s="228"/>
      <c r="EV33" s="228"/>
      <c r="EW33" s="228"/>
      <c r="EX33" s="228"/>
      <c r="EY33" s="228"/>
      <c r="EZ33" s="228"/>
      <c r="FA33" s="228"/>
      <c r="FB33" s="228"/>
      <c r="FC33" s="228"/>
      <c r="FD33" s="228"/>
      <c r="FE33" s="228"/>
      <c r="FF33" s="228"/>
      <c r="FG33" s="228"/>
      <c r="FH33" s="228"/>
    </row>
    <row r="34" spans="1:164" s="218" customFormat="1" ht="15.6" customHeight="1">
      <c r="A34" s="222" t="s">
        <v>1405</v>
      </c>
      <c r="B34" s="223">
        <v>19</v>
      </c>
      <c r="C34" s="224" t="s">
        <v>318</v>
      </c>
      <c r="D34" s="229" t="s">
        <v>488</v>
      </c>
      <c r="E34" s="225"/>
      <c r="F34" s="230">
        <v>145</v>
      </c>
      <c r="G34" s="231">
        <v>102</v>
      </c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8"/>
      <c r="EL34" s="228"/>
      <c r="EM34" s="228"/>
      <c r="EN34" s="228"/>
      <c r="EO34" s="228"/>
      <c r="EP34" s="228"/>
      <c r="EQ34" s="228"/>
      <c r="ER34" s="228"/>
      <c r="ES34" s="228"/>
      <c r="ET34" s="228"/>
      <c r="EU34" s="228"/>
      <c r="EV34" s="228"/>
      <c r="EW34" s="228"/>
      <c r="EX34" s="228"/>
      <c r="EY34" s="228"/>
      <c r="EZ34" s="228"/>
      <c r="FA34" s="228"/>
      <c r="FB34" s="228"/>
      <c r="FC34" s="228"/>
      <c r="FD34" s="228"/>
      <c r="FE34" s="228"/>
      <c r="FF34" s="228"/>
      <c r="FG34" s="228"/>
      <c r="FH34" s="228"/>
    </row>
    <row r="35" spans="1:164" s="218" customFormat="1" ht="15.75" customHeight="1">
      <c r="A35" s="222" t="s">
        <v>1406</v>
      </c>
      <c r="B35" s="223">
        <v>20</v>
      </c>
      <c r="C35" s="224" t="s">
        <v>319</v>
      </c>
      <c r="D35" s="229" t="s">
        <v>488</v>
      </c>
      <c r="E35" s="225"/>
      <c r="F35" s="230">
        <v>386</v>
      </c>
      <c r="G35" s="231">
        <v>270</v>
      </c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  <c r="EX35" s="228"/>
      <c r="EY35" s="228"/>
      <c r="EZ35" s="228"/>
      <c r="FA35" s="228"/>
      <c r="FB35" s="228"/>
      <c r="FC35" s="228"/>
      <c r="FD35" s="228"/>
      <c r="FE35" s="228"/>
      <c r="FF35" s="228"/>
      <c r="FG35" s="228"/>
      <c r="FH35" s="228"/>
    </row>
    <row r="36" spans="1:164" s="218" customFormat="1" ht="15.75" customHeight="1">
      <c r="A36" s="222" t="s">
        <v>1407</v>
      </c>
      <c r="B36" s="223">
        <v>21</v>
      </c>
      <c r="C36" s="224" t="s">
        <v>320</v>
      </c>
      <c r="D36" s="229" t="s">
        <v>488</v>
      </c>
      <c r="E36" s="225"/>
      <c r="F36" s="230">
        <v>228</v>
      </c>
      <c r="G36" s="231">
        <v>160</v>
      </c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  <c r="DS36" s="228"/>
      <c r="DT36" s="228"/>
      <c r="DU36" s="228"/>
      <c r="DV36" s="228"/>
      <c r="DW36" s="228"/>
      <c r="DX36" s="228"/>
      <c r="DY36" s="228"/>
      <c r="DZ36" s="228"/>
      <c r="EA36" s="228"/>
      <c r="EB36" s="228"/>
      <c r="EC36" s="228"/>
      <c r="ED36" s="228"/>
      <c r="EE36" s="228"/>
      <c r="EF36" s="228"/>
      <c r="EG36" s="228"/>
      <c r="EH36" s="228"/>
      <c r="EI36" s="228"/>
      <c r="EJ36" s="228"/>
      <c r="EK36" s="228"/>
      <c r="EL36" s="228"/>
      <c r="EM36" s="228"/>
      <c r="EN36" s="228"/>
      <c r="EO36" s="228"/>
      <c r="EP36" s="228"/>
      <c r="EQ36" s="228"/>
      <c r="ER36" s="228"/>
      <c r="ES36" s="228"/>
      <c r="ET36" s="228"/>
      <c r="EU36" s="228"/>
      <c r="EV36" s="228"/>
      <c r="EW36" s="228"/>
      <c r="EX36" s="228"/>
      <c r="EY36" s="228"/>
      <c r="EZ36" s="228"/>
      <c r="FA36" s="228"/>
      <c r="FB36" s="228"/>
      <c r="FC36" s="228"/>
      <c r="FD36" s="228"/>
      <c r="FE36" s="228"/>
      <c r="FF36" s="228"/>
      <c r="FG36" s="228"/>
      <c r="FH36" s="228"/>
    </row>
    <row r="37" spans="1:164" s="218" customFormat="1" ht="15.6" customHeight="1">
      <c r="A37" s="222" t="s">
        <v>1408</v>
      </c>
      <c r="B37" s="223" t="s">
        <v>1423</v>
      </c>
      <c r="C37" s="224" t="s">
        <v>1424</v>
      </c>
      <c r="D37" s="229" t="s">
        <v>488</v>
      </c>
      <c r="E37" s="225"/>
      <c r="F37" s="230">
        <v>715</v>
      </c>
      <c r="G37" s="231">
        <v>501</v>
      </c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  <c r="DS37" s="228"/>
      <c r="DT37" s="228"/>
      <c r="DU37" s="228"/>
      <c r="DV37" s="228"/>
      <c r="DW37" s="228"/>
      <c r="DX37" s="228"/>
      <c r="DY37" s="228"/>
      <c r="DZ37" s="228"/>
      <c r="EA37" s="228"/>
      <c r="EB37" s="228"/>
      <c r="EC37" s="228"/>
      <c r="ED37" s="228"/>
      <c r="EE37" s="228"/>
      <c r="EF37" s="228"/>
      <c r="EG37" s="228"/>
      <c r="EH37" s="228"/>
      <c r="EI37" s="228"/>
      <c r="EJ37" s="228"/>
      <c r="EK37" s="228"/>
      <c r="EL37" s="228"/>
      <c r="EM37" s="228"/>
      <c r="EN37" s="228"/>
      <c r="EO37" s="228"/>
      <c r="EP37" s="228"/>
      <c r="EQ37" s="228"/>
      <c r="ER37" s="228"/>
      <c r="ES37" s="228"/>
      <c r="ET37" s="228"/>
      <c r="EU37" s="228"/>
      <c r="EV37" s="228"/>
      <c r="EW37" s="228"/>
      <c r="EX37" s="228"/>
      <c r="EY37" s="228"/>
      <c r="EZ37" s="228"/>
      <c r="FA37" s="228"/>
      <c r="FB37" s="228"/>
      <c r="FC37" s="228"/>
      <c r="FD37" s="228"/>
      <c r="FE37" s="228"/>
      <c r="FF37" s="228"/>
      <c r="FG37" s="228"/>
      <c r="FH37" s="228"/>
    </row>
    <row r="38" spans="1:164" s="218" customFormat="1" ht="15.75" customHeight="1">
      <c r="A38" s="222" t="s">
        <v>1409</v>
      </c>
      <c r="B38" s="223">
        <v>23</v>
      </c>
      <c r="C38" s="224" t="s">
        <v>321</v>
      </c>
      <c r="D38" s="229" t="s">
        <v>488</v>
      </c>
      <c r="E38" s="225"/>
      <c r="F38" s="230">
        <v>338</v>
      </c>
      <c r="G38" s="231">
        <v>237</v>
      </c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8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  <c r="DS38" s="228"/>
      <c r="DT38" s="228"/>
      <c r="DU38" s="228"/>
      <c r="DV38" s="228"/>
      <c r="DW38" s="228"/>
      <c r="DX38" s="228"/>
      <c r="DY38" s="228"/>
      <c r="DZ38" s="228"/>
      <c r="EA38" s="228"/>
      <c r="EB38" s="228"/>
      <c r="EC38" s="228"/>
      <c r="ED38" s="228"/>
      <c r="EE38" s="228"/>
      <c r="EF38" s="228"/>
      <c r="EG38" s="228"/>
      <c r="EH38" s="228"/>
      <c r="EI38" s="228"/>
      <c r="EJ38" s="228"/>
      <c r="EK38" s="228"/>
      <c r="EL38" s="228"/>
      <c r="EM38" s="228"/>
      <c r="EN38" s="228"/>
      <c r="EO38" s="228"/>
      <c r="EP38" s="228"/>
      <c r="EQ38" s="228"/>
      <c r="ER38" s="228"/>
      <c r="ES38" s="228"/>
      <c r="ET38" s="228"/>
      <c r="EU38" s="228"/>
      <c r="EV38" s="228"/>
      <c r="EW38" s="228"/>
      <c r="EX38" s="228"/>
      <c r="EY38" s="228"/>
      <c r="EZ38" s="228"/>
      <c r="FA38" s="228"/>
      <c r="FB38" s="228"/>
      <c r="FC38" s="228"/>
      <c r="FD38" s="228"/>
      <c r="FE38" s="228"/>
      <c r="FF38" s="228"/>
      <c r="FG38" s="228"/>
      <c r="FH38" s="228"/>
    </row>
    <row r="39" spans="1:164" s="218" customFormat="1" ht="15.75" customHeight="1">
      <c r="A39" s="222" t="s">
        <v>1410</v>
      </c>
      <c r="B39" s="223">
        <v>24</v>
      </c>
      <c r="C39" s="224" t="s">
        <v>302</v>
      </c>
      <c r="D39" s="229" t="s">
        <v>488</v>
      </c>
      <c r="E39" s="225"/>
      <c r="F39" s="230">
        <v>522</v>
      </c>
      <c r="G39" s="231">
        <v>365</v>
      </c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28"/>
      <c r="CU39" s="228"/>
      <c r="CV39" s="228"/>
      <c r="CW39" s="228"/>
      <c r="CX39" s="228"/>
      <c r="CY39" s="228"/>
      <c r="CZ39" s="228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228"/>
      <c r="DL39" s="228"/>
      <c r="DM39" s="228"/>
      <c r="DN39" s="228"/>
      <c r="DO39" s="228"/>
      <c r="DP39" s="228"/>
      <c r="DQ39" s="228"/>
      <c r="DR39" s="228"/>
      <c r="DS39" s="228"/>
      <c r="DT39" s="228"/>
      <c r="DU39" s="228"/>
      <c r="DV39" s="228"/>
      <c r="DW39" s="228"/>
      <c r="DX39" s="228"/>
      <c r="DY39" s="228"/>
      <c r="DZ39" s="228"/>
      <c r="EA39" s="228"/>
      <c r="EB39" s="228"/>
      <c r="EC39" s="228"/>
      <c r="ED39" s="228"/>
      <c r="EE39" s="228"/>
      <c r="EF39" s="228"/>
      <c r="EG39" s="228"/>
      <c r="EH39" s="228"/>
      <c r="EI39" s="228"/>
      <c r="EJ39" s="228"/>
      <c r="EK39" s="228"/>
      <c r="EL39" s="228"/>
      <c r="EM39" s="228"/>
      <c r="EN39" s="228"/>
      <c r="EO39" s="228"/>
      <c r="EP39" s="228"/>
      <c r="EQ39" s="228"/>
      <c r="ER39" s="228"/>
      <c r="ES39" s="228"/>
      <c r="ET39" s="228"/>
      <c r="EU39" s="228"/>
      <c r="EV39" s="228"/>
      <c r="EW39" s="228"/>
      <c r="EX39" s="228"/>
      <c r="EY39" s="228"/>
      <c r="EZ39" s="228"/>
      <c r="FA39" s="228"/>
      <c r="FB39" s="228"/>
      <c r="FC39" s="228"/>
      <c r="FD39" s="228"/>
      <c r="FE39" s="228"/>
      <c r="FF39" s="228"/>
      <c r="FG39" s="228"/>
      <c r="FH39" s="228"/>
    </row>
    <row r="40" spans="1:164" s="218" customFormat="1" ht="15.75" customHeight="1">
      <c r="A40" s="222" t="s">
        <v>1411</v>
      </c>
      <c r="B40" s="223">
        <v>25</v>
      </c>
      <c r="C40" s="224" t="s">
        <v>1425</v>
      </c>
      <c r="D40" s="229" t="s">
        <v>488</v>
      </c>
      <c r="E40" s="225"/>
      <c r="F40" s="230">
        <v>160</v>
      </c>
      <c r="G40" s="231">
        <v>112</v>
      </c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28"/>
      <c r="DT40" s="228"/>
      <c r="DU40" s="228"/>
      <c r="DV40" s="228"/>
      <c r="DW40" s="228"/>
      <c r="DX40" s="228"/>
      <c r="DY40" s="228"/>
      <c r="DZ40" s="228"/>
      <c r="EA40" s="228"/>
      <c r="EB40" s="228"/>
      <c r="EC40" s="228"/>
      <c r="ED40" s="228"/>
      <c r="EE40" s="228"/>
      <c r="EF40" s="228"/>
      <c r="EG40" s="228"/>
      <c r="EH40" s="228"/>
      <c r="EI40" s="228"/>
      <c r="EJ40" s="228"/>
      <c r="EK40" s="228"/>
      <c r="EL40" s="228"/>
      <c r="EM40" s="228"/>
      <c r="EN40" s="228"/>
      <c r="EO40" s="228"/>
      <c r="EP40" s="228"/>
      <c r="EQ40" s="228"/>
      <c r="ER40" s="228"/>
      <c r="ES40" s="228"/>
      <c r="ET40" s="228"/>
      <c r="EU40" s="228"/>
      <c r="EV40" s="228"/>
      <c r="EW40" s="228"/>
      <c r="EX40" s="228"/>
      <c r="EY40" s="228"/>
      <c r="EZ40" s="228"/>
      <c r="FA40" s="228"/>
      <c r="FB40" s="228"/>
      <c r="FC40" s="228"/>
      <c r="FD40" s="228"/>
      <c r="FE40" s="228"/>
      <c r="FF40" s="228"/>
      <c r="FG40" s="228"/>
      <c r="FH40" s="228"/>
    </row>
    <row r="41" spans="1:164" s="218" customFormat="1" ht="15.75" customHeight="1" thickBot="1">
      <c r="A41" s="235" t="s">
        <v>1412</v>
      </c>
      <c r="B41" s="236">
        <v>26</v>
      </c>
      <c r="C41" s="237" t="s">
        <v>303</v>
      </c>
      <c r="D41" s="238" t="s">
        <v>488</v>
      </c>
      <c r="E41" s="239"/>
      <c r="F41" s="240">
        <v>404</v>
      </c>
      <c r="G41" s="241">
        <v>283</v>
      </c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  <c r="DV41" s="228"/>
      <c r="DW41" s="228"/>
      <c r="DX41" s="228"/>
      <c r="DY41" s="228"/>
      <c r="DZ41" s="228"/>
      <c r="EA41" s="228"/>
      <c r="EB41" s="228"/>
      <c r="EC41" s="228"/>
      <c r="ED41" s="228"/>
      <c r="EE41" s="228"/>
      <c r="EF41" s="228"/>
      <c r="EG41" s="228"/>
      <c r="EH41" s="228"/>
      <c r="EI41" s="228"/>
      <c r="EJ41" s="228"/>
      <c r="EK41" s="228"/>
      <c r="EL41" s="228"/>
      <c r="EM41" s="228"/>
      <c r="EN41" s="228"/>
      <c r="EO41" s="228"/>
      <c r="EP41" s="228"/>
      <c r="EQ41" s="228"/>
      <c r="ER41" s="228"/>
      <c r="ES41" s="228"/>
      <c r="ET41" s="228"/>
      <c r="EU41" s="228"/>
      <c r="EV41" s="228"/>
      <c r="EW41" s="228"/>
      <c r="EX41" s="228"/>
      <c r="EY41" s="228"/>
      <c r="EZ41" s="228"/>
      <c r="FA41" s="228"/>
      <c r="FB41" s="228"/>
      <c r="FC41" s="228"/>
      <c r="FD41" s="228"/>
      <c r="FE41" s="228"/>
      <c r="FF41" s="228"/>
      <c r="FG41" s="228"/>
      <c r="FH41" s="228"/>
    </row>
    <row r="42" spans="1:164" s="49" customFormat="1" ht="15.75">
      <c r="D42" s="242"/>
      <c r="F42" s="242"/>
      <c r="G42" s="243"/>
    </row>
    <row r="43" spans="1:164" s="49" customFormat="1" ht="15.75">
      <c r="D43" s="242"/>
      <c r="F43" s="242"/>
      <c r="G43" s="243"/>
    </row>
    <row r="44" spans="1:164" s="49" customFormat="1" ht="15.75">
      <c r="D44" s="242"/>
      <c r="F44" s="242"/>
      <c r="G44" s="243"/>
    </row>
    <row r="45" spans="1:164" s="42" customFormat="1" ht="15.75">
      <c r="D45" s="118"/>
      <c r="F45" s="118"/>
      <c r="G45" s="244"/>
    </row>
    <row r="46" spans="1:164" s="42" customFormat="1" ht="15.75">
      <c r="D46" s="118"/>
      <c r="F46" s="118"/>
      <c r="G46" s="244"/>
    </row>
  </sheetData>
  <phoneticPr fontId="0" type="noConversion"/>
  <pageMargins left="0.39370078740157483" right="0.39370078740157483" top="0.43307086614173229" bottom="0.62992125984251968" header="0.31496062992125984" footer="0.31496062992125984"/>
  <pageSetup paperSize="9" scale="80" orientation="landscape" r:id="rId1"/>
  <headerFooter>
    <oddFooter>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9E4E-52BF-4753-8FAA-BF2D23309705}">
  <dimension ref="A1:IO47"/>
  <sheetViews>
    <sheetView zoomScale="75" zoomScaleNormal="75" workbookViewId="0">
      <pane ySplit="15" topLeftCell="A25" activePane="bottomLeft" state="frozen"/>
      <selection activeCell="E39" sqref="E39"/>
      <selection pane="bottomLeft" activeCell="J45" sqref="J44:J45"/>
    </sheetView>
  </sheetViews>
  <sheetFormatPr baseColWidth="10" defaultRowHeight="15"/>
  <cols>
    <col min="1" max="1" width="18.5703125" customWidth="1"/>
    <col min="2" max="2" width="10.42578125" bestFit="1" customWidth="1"/>
    <col min="3" max="3" width="53.140625" bestFit="1" customWidth="1"/>
    <col min="4" max="4" width="13.5703125" style="1" customWidth="1"/>
    <col min="5" max="5" width="22.5703125" bestFit="1" customWidth="1"/>
    <col min="6" max="6" width="12.140625" style="1" customWidth="1"/>
    <col min="7" max="7" width="22" style="3" bestFit="1" customWidth="1"/>
  </cols>
  <sheetData>
    <row r="1" spans="1:249" s="8" customFormat="1" ht="61.5" customHeight="1">
      <c r="A1" s="4" t="s">
        <v>339</v>
      </c>
      <c r="B1" s="4"/>
      <c r="C1" s="4"/>
      <c r="D1" s="5"/>
      <c r="F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spans="1:249" s="72" customFormat="1" ht="16.5" customHeight="1">
      <c r="A2" s="248" t="s">
        <v>107</v>
      </c>
      <c r="B2" s="61"/>
      <c r="C2" s="61"/>
      <c r="D2" s="61"/>
      <c r="E2" s="133"/>
      <c r="F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</row>
    <row r="3" spans="1:249" s="60" customFormat="1" ht="16.5" customHeight="1">
      <c r="A3" s="135" t="s">
        <v>1433</v>
      </c>
      <c r="B3" s="61"/>
      <c r="C3" s="61"/>
      <c r="D3" s="61"/>
      <c r="E3" s="61"/>
      <c r="F3" s="61"/>
      <c r="G3" s="61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</row>
    <row r="4" spans="1:249" s="60" customFormat="1" ht="16.5" customHeight="1">
      <c r="A4" s="135"/>
      <c r="B4" s="64"/>
      <c r="C4" s="64"/>
      <c r="D4" s="64"/>
      <c r="E4" s="136"/>
      <c r="F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</row>
    <row r="5" spans="1:249" s="218" customFormat="1" ht="16.5" customHeight="1">
      <c r="A5" s="67" t="s">
        <v>1387</v>
      </c>
      <c r="B5" s="49"/>
      <c r="C5" s="49"/>
      <c r="D5" s="49"/>
      <c r="E5" s="49"/>
      <c r="G5" s="69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</row>
    <row r="6" spans="1:249" s="218" customFormat="1" ht="16.5" customHeight="1">
      <c r="A6" s="67"/>
      <c r="B6" s="67"/>
      <c r="C6" s="67"/>
      <c r="D6" s="67"/>
      <c r="F6" s="69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</row>
    <row r="7" spans="1:249" s="218" customFormat="1" ht="16.5" customHeight="1">
      <c r="A7" s="188" t="s">
        <v>1044</v>
      </c>
      <c r="B7" s="67"/>
      <c r="C7" s="67"/>
      <c r="D7" s="67"/>
      <c r="F7" s="69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</row>
    <row r="8" spans="1:249" s="60" customFormat="1" ht="16.5" customHeight="1" thickBot="1">
      <c r="A8" s="69"/>
      <c r="B8" s="64"/>
      <c r="C8" s="64"/>
      <c r="D8" s="64"/>
      <c r="E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</row>
    <row r="9" spans="1:249" s="49" customFormat="1" ht="30.95" customHeight="1">
      <c r="A9" s="188"/>
      <c r="B9" s="67"/>
      <c r="C9" s="67"/>
      <c r="F9" s="183" t="s">
        <v>1011</v>
      </c>
      <c r="G9" s="650">
        <f>SUM(F16:F42)</f>
        <v>6779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</row>
    <row r="10" spans="1:249" s="49" customFormat="1" ht="30.95" customHeight="1" thickBot="1">
      <c r="A10" s="69"/>
      <c r="B10" s="221"/>
      <c r="C10" s="221"/>
      <c r="D10" s="150"/>
      <c r="F10" s="122" t="s">
        <v>1014</v>
      </c>
      <c r="G10" s="652">
        <f>SUM(G16:G42)</f>
        <v>4750</v>
      </c>
      <c r="H10" s="218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</row>
    <row r="11" spans="1:249" s="49" customFormat="1" ht="16.5" customHeight="1">
      <c r="A11" s="69" t="s">
        <v>1352</v>
      </c>
      <c r="B11" s="221"/>
      <c r="C11" s="221"/>
      <c r="D11" s="150"/>
      <c r="F11" s="122"/>
      <c r="G11" s="818"/>
      <c r="H11" s="218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</row>
    <row r="12" spans="1:249" s="49" customFormat="1" ht="16.5" customHeight="1">
      <c r="A12" s="69"/>
      <c r="B12" s="69"/>
      <c r="C12" s="69"/>
      <c r="D12" s="69"/>
      <c r="F12" s="215"/>
      <c r="G12" s="185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</row>
    <row r="13" spans="1:249" s="49" customFormat="1" ht="16.5" customHeight="1" thickBot="1">
      <c r="A13" s="249" t="s">
        <v>1108</v>
      </c>
      <c r="B13" s="250"/>
      <c r="C13" s="250"/>
      <c r="D13" s="250"/>
      <c r="E13" s="250"/>
      <c r="F13" s="250"/>
      <c r="G13" s="250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</row>
    <row r="14" spans="1:249" s="595" customFormat="1" ht="42" customHeight="1" thickBot="1">
      <c r="A14" s="720" t="s">
        <v>277</v>
      </c>
      <c r="B14" s="721" t="s">
        <v>279</v>
      </c>
      <c r="C14" s="721" t="s">
        <v>280</v>
      </c>
      <c r="D14" s="593" t="s">
        <v>1326</v>
      </c>
      <c r="E14" s="721" t="s">
        <v>1414</v>
      </c>
      <c r="F14" s="716" t="s">
        <v>115</v>
      </c>
      <c r="G14" s="717" t="s">
        <v>0</v>
      </c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76"/>
      <c r="AO14" s="476"/>
      <c r="AP14" s="476"/>
      <c r="AQ14" s="476"/>
      <c r="AR14" s="476"/>
      <c r="AS14" s="476"/>
      <c r="AT14" s="476"/>
      <c r="AU14" s="476"/>
      <c r="AV14" s="476"/>
      <c r="AW14" s="476"/>
      <c r="AX14" s="476"/>
      <c r="AY14" s="476"/>
      <c r="AZ14" s="476"/>
      <c r="BA14" s="476"/>
      <c r="BB14" s="476"/>
      <c r="BC14" s="476"/>
      <c r="BD14" s="476"/>
      <c r="BE14" s="476"/>
      <c r="BF14" s="476"/>
      <c r="BG14" s="476"/>
      <c r="BH14" s="476"/>
      <c r="BI14" s="476"/>
      <c r="BJ14" s="476"/>
      <c r="BK14" s="476"/>
      <c r="BL14" s="476"/>
      <c r="BM14" s="476"/>
      <c r="BN14" s="476"/>
      <c r="BO14" s="476"/>
      <c r="BP14" s="476"/>
      <c r="BQ14" s="476"/>
      <c r="BR14" s="476"/>
      <c r="BS14" s="476"/>
      <c r="BT14" s="476"/>
      <c r="BU14" s="476"/>
      <c r="BV14" s="476"/>
      <c r="BW14" s="476"/>
      <c r="BX14" s="476"/>
      <c r="BY14" s="476"/>
      <c r="BZ14" s="476"/>
      <c r="CA14" s="476"/>
      <c r="CB14" s="476"/>
      <c r="CC14" s="476"/>
      <c r="CD14" s="476"/>
      <c r="CE14" s="476"/>
      <c r="CF14" s="476"/>
      <c r="CG14" s="476"/>
      <c r="CH14" s="476"/>
      <c r="CI14" s="476"/>
      <c r="CJ14" s="476"/>
      <c r="CK14" s="476"/>
      <c r="CL14" s="476"/>
      <c r="CM14" s="476"/>
      <c r="CN14" s="476"/>
      <c r="CO14" s="476"/>
      <c r="CP14" s="476"/>
      <c r="CQ14" s="476"/>
      <c r="CR14" s="476"/>
      <c r="CS14" s="476"/>
      <c r="CT14" s="476"/>
      <c r="CU14" s="476"/>
      <c r="CV14" s="476"/>
      <c r="CW14" s="476"/>
      <c r="CX14" s="476"/>
      <c r="CY14" s="476"/>
      <c r="CZ14" s="476"/>
      <c r="DA14" s="476"/>
      <c r="DB14" s="476"/>
      <c r="DC14" s="476"/>
      <c r="DD14" s="476"/>
      <c r="DE14" s="476"/>
      <c r="DF14" s="476"/>
      <c r="DG14" s="476"/>
      <c r="DH14" s="476"/>
      <c r="DI14" s="476"/>
      <c r="DJ14" s="476"/>
      <c r="DK14" s="476"/>
      <c r="DL14" s="476"/>
      <c r="DM14" s="476"/>
      <c r="DN14" s="476"/>
      <c r="DO14" s="476"/>
      <c r="DP14" s="476"/>
      <c r="DQ14" s="476"/>
      <c r="DR14" s="476"/>
      <c r="DS14" s="476"/>
      <c r="DT14" s="476"/>
      <c r="DU14" s="476"/>
      <c r="DV14" s="476"/>
      <c r="DW14" s="476"/>
      <c r="DX14" s="476"/>
      <c r="DY14" s="476"/>
      <c r="DZ14" s="476"/>
      <c r="EA14" s="476"/>
      <c r="EB14" s="476"/>
      <c r="EC14" s="476"/>
      <c r="ED14" s="476"/>
      <c r="EE14" s="476"/>
      <c r="EF14" s="476"/>
      <c r="EG14" s="476"/>
      <c r="EH14" s="476"/>
      <c r="EI14" s="476"/>
      <c r="EJ14" s="476"/>
      <c r="EK14" s="476"/>
      <c r="EL14" s="476"/>
      <c r="EM14" s="476"/>
      <c r="EN14" s="476"/>
      <c r="EO14" s="476"/>
      <c r="EP14" s="476"/>
      <c r="EQ14" s="476"/>
      <c r="ER14" s="476"/>
      <c r="ES14" s="476"/>
      <c r="ET14" s="476"/>
      <c r="EU14" s="476"/>
      <c r="EV14" s="476"/>
      <c r="EW14" s="476"/>
      <c r="EX14" s="476"/>
      <c r="EY14" s="476"/>
      <c r="EZ14" s="476"/>
      <c r="FA14" s="476"/>
      <c r="FB14" s="476"/>
      <c r="FC14" s="476"/>
      <c r="FD14" s="476"/>
      <c r="FE14" s="476"/>
      <c r="FF14" s="476"/>
      <c r="FG14" s="476"/>
      <c r="FH14" s="476"/>
      <c r="FI14" s="476"/>
    </row>
    <row r="15" spans="1:249" s="72" customFormat="1" ht="16.5" customHeight="1" thickBot="1">
      <c r="A15" s="626" t="s">
        <v>281</v>
      </c>
      <c r="B15" s="627"/>
      <c r="C15" s="627"/>
      <c r="D15" s="627"/>
      <c r="E15" s="627"/>
      <c r="F15" s="627"/>
      <c r="G15" s="627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</row>
    <row r="16" spans="1:249" s="218" customFormat="1" ht="15.6" customHeight="1">
      <c r="A16" s="462" t="s">
        <v>1437</v>
      </c>
      <c r="B16" s="301">
        <v>1</v>
      </c>
      <c r="C16" s="381" t="s">
        <v>323</v>
      </c>
      <c r="D16" s="381" t="s">
        <v>488</v>
      </c>
      <c r="E16" s="396"/>
      <c r="F16" s="653">
        <v>166</v>
      </c>
      <c r="G16" s="654">
        <v>116</v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</row>
    <row r="17" spans="1:165" s="218" customFormat="1" ht="15.75" customHeight="1">
      <c r="A17" s="222" t="s">
        <v>1438</v>
      </c>
      <c r="B17" s="307">
        <v>2</v>
      </c>
      <c r="C17" s="229" t="s">
        <v>324</v>
      </c>
      <c r="D17" s="229" t="s">
        <v>488</v>
      </c>
      <c r="E17" s="399"/>
      <c r="F17" s="655">
        <v>188</v>
      </c>
      <c r="G17" s="656">
        <v>132</v>
      </c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8"/>
      <c r="ES17" s="228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8"/>
      <c r="FF17" s="228"/>
      <c r="FG17" s="228"/>
      <c r="FH17" s="228"/>
      <c r="FI17" s="228"/>
    </row>
    <row r="18" spans="1:165" s="218" customFormat="1" ht="15.75" customHeight="1">
      <c r="A18" s="222" t="s">
        <v>1439</v>
      </c>
      <c r="B18" s="307">
        <v>3</v>
      </c>
      <c r="C18" s="229" t="s">
        <v>325</v>
      </c>
      <c r="D18" s="229" t="s">
        <v>488</v>
      </c>
      <c r="E18" s="399" t="s">
        <v>155</v>
      </c>
      <c r="F18" s="655"/>
      <c r="G18" s="656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  <c r="EL18" s="228"/>
      <c r="EM18" s="228"/>
      <c r="EN18" s="228"/>
      <c r="EO18" s="228"/>
      <c r="EP18" s="228"/>
      <c r="EQ18" s="228"/>
      <c r="ER18" s="228"/>
      <c r="ES18" s="228"/>
      <c r="ET18" s="228"/>
      <c r="EU18" s="228"/>
      <c r="EV18" s="228"/>
      <c r="EW18" s="228"/>
      <c r="EX18" s="228"/>
      <c r="EY18" s="228"/>
      <c r="EZ18" s="228"/>
      <c r="FA18" s="228"/>
      <c r="FB18" s="228"/>
      <c r="FC18" s="228"/>
      <c r="FD18" s="228"/>
      <c r="FE18" s="228"/>
      <c r="FF18" s="228"/>
      <c r="FG18" s="228"/>
      <c r="FH18" s="228"/>
      <c r="FI18" s="228"/>
    </row>
    <row r="19" spans="1:165" s="218" customFormat="1" ht="15.75" customHeight="1">
      <c r="A19" s="222" t="s">
        <v>1440</v>
      </c>
      <c r="B19" s="307">
        <v>4</v>
      </c>
      <c r="C19" s="229" t="s">
        <v>340</v>
      </c>
      <c r="D19" s="229" t="s">
        <v>488</v>
      </c>
      <c r="E19" s="399"/>
      <c r="F19" s="655">
        <v>144</v>
      </c>
      <c r="G19" s="656">
        <v>101</v>
      </c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</row>
    <row r="20" spans="1:165" s="218" customFormat="1" ht="15.6" customHeight="1">
      <c r="A20" s="222" t="s">
        <v>1441</v>
      </c>
      <c r="B20" s="307">
        <v>5</v>
      </c>
      <c r="C20" s="229" t="s">
        <v>326</v>
      </c>
      <c r="D20" s="229" t="s">
        <v>488</v>
      </c>
      <c r="E20" s="162"/>
      <c r="F20" s="655">
        <v>80</v>
      </c>
      <c r="G20" s="656">
        <v>56</v>
      </c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</row>
    <row r="21" spans="1:165" s="218" customFormat="1" ht="15.75" customHeight="1">
      <c r="A21" s="222" t="s">
        <v>1442</v>
      </c>
      <c r="B21" s="307">
        <v>6</v>
      </c>
      <c r="C21" s="229" t="s">
        <v>327</v>
      </c>
      <c r="D21" s="229" t="s">
        <v>488</v>
      </c>
      <c r="E21" s="162"/>
      <c r="F21" s="655">
        <v>161</v>
      </c>
      <c r="G21" s="656">
        <v>113</v>
      </c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  <c r="DV21" s="228"/>
      <c r="DW21" s="228"/>
      <c r="DX21" s="228"/>
      <c r="DY21" s="228"/>
      <c r="DZ21" s="228"/>
      <c r="EA21" s="228"/>
      <c r="EB21" s="228"/>
      <c r="EC21" s="228"/>
      <c r="ED21" s="228"/>
      <c r="EE21" s="228"/>
      <c r="EF21" s="228"/>
      <c r="EG21" s="228"/>
      <c r="EH21" s="228"/>
      <c r="EI21" s="228"/>
      <c r="EJ21" s="228"/>
      <c r="EK21" s="228"/>
      <c r="EL21" s="228"/>
      <c r="EM21" s="228"/>
      <c r="EN21" s="228"/>
      <c r="EO21" s="228"/>
      <c r="EP21" s="228"/>
      <c r="EQ21" s="228"/>
      <c r="ER21" s="228"/>
      <c r="ES21" s="228"/>
      <c r="ET21" s="228"/>
      <c r="EU21" s="228"/>
      <c r="EV21" s="228"/>
      <c r="EW21" s="228"/>
      <c r="EX21" s="228"/>
      <c r="EY21" s="228"/>
      <c r="EZ21" s="228"/>
      <c r="FA21" s="228"/>
      <c r="FB21" s="228"/>
      <c r="FC21" s="228"/>
      <c r="FD21" s="228"/>
      <c r="FE21" s="228"/>
      <c r="FF21" s="228"/>
      <c r="FG21" s="228"/>
      <c r="FH21" s="228"/>
      <c r="FI21" s="228"/>
    </row>
    <row r="22" spans="1:165" s="218" customFormat="1" ht="15.75" customHeight="1">
      <c r="A22" s="222" t="s">
        <v>1443</v>
      </c>
      <c r="B22" s="307">
        <v>7</v>
      </c>
      <c r="C22" s="229" t="s">
        <v>328</v>
      </c>
      <c r="D22" s="229" t="s">
        <v>488</v>
      </c>
      <c r="E22" s="162"/>
      <c r="F22" s="655">
        <v>149</v>
      </c>
      <c r="G22" s="656">
        <v>104</v>
      </c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8"/>
      <c r="EL22" s="228"/>
      <c r="EM22" s="228"/>
      <c r="EN22" s="228"/>
      <c r="EO22" s="228"/>
      <c r="EP22" s="228"/>
      <c r="EQ22" s="228"/>
      <c r="ER22" s="228"/>
      <c r="ES22" s="228"/>
      <c r="ET22" s="228"/>
      <c r="EU22" s="228"/>
      <c r="EV22" s="228"/>
      <c r="EW22" s="228"/>
      <c r="EX22" s="228"/>
      <c r="EY22" s="228"/>
      <c r="EZ22" s="228"/>
      <c r="FA22" s="228"/>
      <c r="FB22" s="228"/>
      <c r="FC22" s="228"/>
      <c r="FD22" s="228"/>
      <c r="FE22" s="228"/>
      <c r="FF22" s="228"/>
      <c r="FG22" s="228"/>
      <c r="FH22" s="228"/>
      <c r="FI22" s="228"/>
    </row>
    <row r="23" spans="1:165" s="218" customFormat="1" ht="15.75" customHeight="1">
      <c r="A23" s="222" t="s">
        <v>1444</v>
      </c>
      <c r="B23" s="307">
        <v>8</v>
      </c>
      <c r="C23" s="229" t="s">
        <v>329</v>
      </c>
      <c r="D23" s="229" t="s">
        <v>488</v>
      </c>
      <c r="E23" s="162"/>
      <c r="F23" s="655">
        <v>224</v>
      </c>
      <c r="G23" s="656">
        <v>157</v>
      </c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28"/>
      <c r="DX23" s="228"/>
      <c r="DY23" s="228"/>
      <c r="DZ23" s="228"/>
      <c r="EA23" s="228"/>
      <c r="EB23" s="228"/>
      <c r="EC23" s="228"/>
      <c r="ED23" s="228"/>
      <c r="EE23" s="228"/>
      <c r="EF23" s="228"/>
      <c r="EG23" s="228"/>
      <c r="EH23" s="228"/>
      <c r="EI23" s="228"/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228"/>
      <c r="EU23" s="228"/>
      <c r="EV23" s="228"/>
      <c r="EW23" s="228"/>
      <c r="EX23" s="228"/>
      <c r="EY23" s="228"/>
      <c r="EZ23" s="228"/>
      <c r="FA23" s="228"/>
      <c r="FB23" s="228"/>
      <c r="FC23" s="228"/>
      <c r="FD23" s="228"/>
      <c r="FE23" s="228"/>
      <c r="FF23" s="228"/>
      <c r="FG23" s="228"/>
      <c r="FH23" s="228"/>
      <c r="FI23" s="228"/>
    </row>
    <row r="24" spans="1:165" s="218" customFormat="1" ht="15.6" customHeight="1">
      <c r="A24" s="222" t="s">
        <v>1445</v>
      </c>
      <c r="B24" s="307">
        <v>9</v>
      </c>
      <c r="C24" s="229" t="s">
        <v>330</v>
      </c>
      <c r="D24" s="229" t="s">
        <v>488</v>
      </c>
      <c r="E24" s="162"/>
      <c r="F24" s="655">
        <v>168</v>
      </c>
      <c r="G24" s="656">
        <v>118</v>
      </c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  <c r="DV24" s="228"/>
      <c r="DW24" s="228"/>
      <c r="DX24" s="228"/>
      <c r="DY24" s="228"/>
      <c r="DZ24" s="228"/>
      <c r="EA24" s="228"/>
      <c r="EB24" s="228"/>
      <c r="EC24" s="228"/>
      <c r="ED24" s="228"/>
      <c r="EE24" s="228"/>
      <c r="EF24" s="228"/>
      <c r="EG24" s="228"/>
      <c r="EH24" s="228"/>
      <c r="EI24" s="228"/>
      <c r="EJ24" s="228"/>
      <c r="EK24" s="228"/>
      <c r="EL24" s="228"/>
      <c r="EM24" s="228"/>
      <c r="EN24" s="228"/>
      <c r="EO24" s="228"/>
      <c r="EP24" s="228"/>
      <c r="EQ24" s="228"/>
      <c r="ER24" s="228"/>
      <c r="ES24" s="228"/>
      <c r="ET24" s="228"/>
      <c r="EU24" s="228"/>
      <c r="EV24" s="228"/>
      <c r="EW24" s="228"/>
      <c r="EX24" s="228"/>
      <c r="EY24" s="228"/>
      <c r="EZ24" s="228"/>
      <c r="FA24" s="228"/>
      <c r="FB24" s="228"/>
      <c r="FC24" s="228"/>
      <c r="FD24" s="228"/>
      <c r="FE24" s="228"/>
      <c r="FF24" s="228"/>
      <c r="FG24" s="228"/>
      <c r="FH24" s="228"/>
      <c r="FI24" s="228"/>
    </row>
    <row r="25" spans="1:165" s="218" customFormat="1" ht="15.75" customHeight="1">
      <c r="A25" s="222" t="s">
        <v>1446</v>
      </c>
      <c r="B25" s="307">
        <v>10</v>
      </c>
      <c r="C25" s="229" t="s">
        <v>331</v>
      </c>
      <c r="D25" s="229" t="s">
        <v>488</v>
      </c>
      <c r="E25" s="162"/>
      <c r="F25" s="655">
        <v>184</v>
      </c>
      <c r="G25" s="656">
        <v>129</v>
      </c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  <c r="DW25" s="228"/>
      <c r="DX25" s="228"/>
      <c r="DY25" s="228"/>
      <c r="DZ25" s="228"/>
      <c r="EA25" s="228"/>
      <c r="EB25" s="228"/>
      <c r="EC25" s="228"/>
      <c r="ED25" s="228"/>
      <c r="EE25" s="228"/>
      <c r="EF25" s="228"/>
      <c r="EG25" s="228"/>
      <c r="EH25" s="228"/>
      <c r="EI25" s="228"/>
      <c r="EJ25" s="228"/>
      <c r="EK25" s="228"/>
      <c r="EL25" s="228"/>
      <c r="EM25" s="228"/>
      <c r="EN25" s="228"/>
      <c r="EO25" s="228"/>
      <c r="EP25" s="228"/>
      <c r="EQ25" s="228"/>
      <c r="ER25" s="228"/>
      <c r="ES25" s="228"/>
      <c r="ET25" s="228"/>
      <c r="EU25" s="228"/>
      <c r="EV25" s="228"/>
      <c r="EW25" s="228"/>
      <c r="EX25" s="228"/>
      <c r="EY25" s="228"/>
      <c r="EZ25" s="228"/>
      <c r="FA25" s="228"/>
      <c r="FB25" s="228"/>
      <c r="FC25" s="228"/>
      <c r="FD25" s="228"/>
      <c r="FE25" s="228"/>
      <c r="FF25" s="228"/>
      <c r="FG25" s="228"/>
      <c r="FH25" s="228"/>
      <c r="FI25" s="228"/>
    </row>
    <row r="26" spans="1:165" s="218" customFormat="1" ht="15.75" customHeight="1">
      <c r="A26" s="222" t="s">
        <v>1447</v>
      </c>
      <c r="B26" s="307">
        <v>11</v>
      </c>
      <c r="C26" s="229" t="s">
        <v>332</v>
      </c>
      <c r="D26" s="229" t="s">
        <v>488</v>
      </c>
      <c r="E26" s="162"/>
      <c r="F26" s="655">
        <v>140</v>
      </c>
      <c r="G26" s="656">
        <v>98</v>
      </c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  <c r="DV26" s="228"/>
      <c r="DW26" s="228"/>
      <c r="DX26" s="228"/>
      <c r="DY26" s="228"/>
      <c r="DZ26" s="228"/>
      <c r="EA26" s="228"/>
      <c r="EB26" s="228"/>
      <c r="EC26" s="228"/>
      <c r="ED26" s="228"/>
      <c r="EE26" s="228"/>
      <c r="EF26" s="228"/>
      <c r="EG26" s="228"/>
      <c r="EH26" s="228"/>
      <c r="EI26" s="228"/>
      <c r="EJ26" s="228"/>
      <c r="EK26" s="228"/>
      <c r="EL26" s="228"/>
      <c r="EM26" s="228"/>
      <c r="EN26" s="228"/>
      <c r="EO26" s="228"/>
      <c r="EP26" s="228"/>
      <c r="EQ26" s="228"/>
      <c r="ER26" s="228"/>
      <c r="ES26" s="228"/>
      <c r="ET26" s="228"/>
      <c r="EU26" s="228"/>
      <c r="EV26" s="228"/>
      <c r="EW26" s="228"/>
      <c r="EX26" s="228"/>
      <c r="EY26" s="228"/>
      <c r="EZ26" s="228"/>
      <c r="FA26" s="228"/>
      <c r="FB26" s="228"/>
      <c r="FC26" s="228"/>
      <c r="FD26" s="228"/>
      <c r="FE26" s="228"/>
      <c r="FF26" s="228"/>
      <c r="FG26" s="228"/>
      <c r="FH26" s="228"/>
      <c r="FI26" s="228"/>
    </row>
    <row r="27" spans="1:165" s="218" customFormat="1" ht="15.75" customHeight="1">
      <c r="A27" s="222" t="s">
        <v>1448</v>
      </c>
      <c r="B27" s="307">
        <v>12</v>
      </c>
      <c r="C27" s="229" t="s">
        <v>333</v>
      </c>
      <c r="D27" s="229" t="s">
        <v>488</v>
      </c>
      <c r="E27" s="162"/>
      <c r="F27" s="655">
        <v>277</v>
      </c>
      <c r="G27" s="656">
        <v>194</v>
      </c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  <c r="DS27" s="228"/>
      <c r="DT27" s="228"/>
      <c r="DU27" s="228"/>
      <c r="DV27" s="228"/>
      <c r="DW27" s="228"/>
      <c r="DX27" s="228"/>
      <c r="DY27" s="228"/>
      <c r="DZ27" s="228"/>
      <c r="EA27" s="228"/>
      <c r="EB27" s="228"/>
      <c r="EC27" s="228"/>
      <c r="ED27" s="228"/>
      <c r="EE27" s="228"/>
      <c r="EF27" s="228"/>
      <c r="EG27" s="228"/>
      <c r="EH27" s="228"/>
      <c r="EI27" s="228"/>
      <c r="EJ27" s="228"/>
      <c r="EK27" s="228"/>
      <c r="EL27" s="228"/>
      <c r="EM27" s="228"/>
      <c r="EN27" s="228"/>
      <c r="EO27" s="228"/>
      <c r="EP27" s="228"/>
      <c r="EQ27" s="228"/>
      <c r="ER27" s="228"/>
      <c r="ES27" s="228"/>
      <c r="ET27" s="228"/>
      <c r="EU27" s="228"/>
      <c r="EV27" s="228"/>
      <c r="EW27" s="228"/>
      <c r="EX27" s="228"/>
      <c r="EY27" s="228"/>
      <c r="EZ27" s="228"/>
      <c r="FA27" s="228"/>
      <c r="FB27" s="228"/>
      <c r="FC27" s="228"/>
      <c r="FD27" s="228"/>
      <c r="FE27" s="228"/>
      <c r="FF27" s="228"/>
      <c r="FG27" s="228"/>
      <c r="FH27" s="228"/>
      <c r="FI27" s="228"/>
    </row>
    <row r="28" spans="1:165" s="218" customFormat="1" ht="15.75" customHeight="1">
      <c r="A28" s="222" t="s">
        <v>1449</v>
      </c>
      <c r="B28" s="307">
        <v>13</v>
      </c>
      <c r="C28" s="229" t="s">
        <v>334</v>
      </c>
      <c r="D28" s="229" t="s">
        <v>488</v>
      </c>
      <c r="E28" s="162"/>
      <c r="F28" s="655">
        <v>256</v>
      </c>
      <c r="G28" s="656">
        <v>179</v>
      </c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228"/>
      <c r="EL28" s="228"/>
      <c r="EM28" s="228"/>
      <c r="EN28" s="228"/>
      <c r="EO28" s="228"/>
      <c r="EP28" s="228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  <c r="FI28" s="228"/>
    </row>
    <row r="29" spans="1:165" s="218" customFormat="1" ht="15.75" customHeight="1">
      <c r="A29" s="222" t="s">
        <v>1450</v>
      </c>
      <c r="B29" s="307">
        <v>14</v>
      </c>
      <c r="C29" s="229" t="s">
        <v>335</v>
      </c>
      <c r="D29" s="229" t="s">
        <v>488</v>
      </c>
      <c r="E29" s="162"/>
      <c r="F29" s="655">
        <v>148</v>
      </c>
      <c r="G29" s="656">
        <v>104</v>
      </c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  <c r="EP29" s="228"/>
      <c r="EQ29" s="228"/>
      <c r="ER29" s="228"/>
      <c r="ES29" s="228"/>
      <c r="ET29" s="228"/>
      <c r="EU29" s="228"/>
      <c r="EV29" s="228"/>
      <c r="EW29" s="228"/>
      <c r="EX29" s="228"/>
      <c r="EY29" s="228"/>
      <c r="EZ29" s="228"/>
      <c r="FA29" s="228"/>
      <c r="FB29" s="228"/>
      <c r="FC29" s="228"/>
      <c r="FD29" s="228"/>
      <c r="FE29" s="228"/>
      <c r="FF29" s="228"/>
      <c r="FG29" s="228"/>
      <c r="FH29" s="228"/>
      <c r="FI29" s="228"/>
    </row>
    <row r="30" spans="1:165" s="218" customFormat="1" ht="15.6" customHeight="1">
      <c r="A30" s="222" t="s">
        <v>1451</v>
      </c>
      <c r="B30" s="307">
        <v>15</v>
      </c>
      <c r="C30" s="229" t="s">
        <v>342</v>
      </c>
      <c r="D30" s="229" t="s">
        <v>488</v>
      </c>
      <c r="E30" s="162" t="s">
        <v>155</v>
      </c>
      <c r="F30" s="655"/>
      <c r="G30" s="656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  <c r="DW30" s="228"/>
      <c r="DX30" s="228"/>
      <c r="DY30" s="228"/>
      <c r="DZ30" s="228"/>
      <c r="EA30" s="228"/>
      <c r="EB30" s="228"/>
      <c r="EC30" s="228"/>
      <c r="ED30" s="228"/>
      <c r="EE30" s="228"/>
      <c r="EF30" s="228"/>
      <c r="EG30" s="228"/>
      <c r="EH30" s="228"/>
      <c r="EI30" s="228"/>
      <c r="EJ30" s="228"/>
      <c r="EK30" s="228"/>
      <c r="EL30" s="228"/>
      <c r="EM30" s="228"/>
      <c r="EN30" s="228"/>
      <c r="EO30" s="228"/>
      <c r="EP30" s="228"/>
      <c r="EQ30" s="228"/>
      <c r="ER30" s="228"/>
      <c r="ES30" s="228"/>
      <c r="ET30" s="228"/>
      <c r="EU30" s="228"/>
      <c r="EV30" s="228"/>
      <c r="EW30" s="228"/>
      <c r="EX30" s="228"/>
      <c r="EY30" s="228"/>
      <c r="EZ30" s="228"/>
      <c r="FA30" s="228"/>
      <c r="FB30" s="228"/>
      <c r="FC30" s="228"/>
      <c r="FD30" s="228"/>
      <c r="FE30" s="228"/>
      <c r="FF30" s="228"/>
      <c r="FG30" s="228"/>
      <c r="FH30" s="228"/>
      <c r="FI30" s="228"/>
    </row>
    <row r="31" spans="1:165" s="218" customFormat="1" ht="15.75" customHeight="1">
      <c r="A31" s="222" t="s">
        <v>1452</v>
      </c>
      <c r="B31" s="307">
        <v>16</v>
      </c>
      <c r="C31" s="229" t="s">
        <v>336</v>
      </c>
      <c r="D31" s="229" t="s">
        <v>488</v>
      </c>
      <c r="E31" s="162"/>
      <c r="F31" s="655">
        <v>90</v>
      </c>
      <c r="G31" s="656">
        <v>63</v>
      </c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28"/>
      <c r="DX31" s="228"/>
      <c r="DY31" s="228"/>
      <c r="DZ31" s="228"/>
      <c r="EA31" s="228"/>
      <c r="EB31" s="228"/>
      <c r="EC31" s="228"/>
      <c r="ED31" s="228"/>
      <c r="EE31" s="228"/>
      <c r="EF31" s="228"/>
      <c r="EG31" s="228"/>
      <c r="EH31" s="228"/>
      <c r="EI31" s="228"/>
      <c r="EJ31" s="228"/>
      <c r="EK31" s="228"/>
      <c r="EL31" s="228"/>
      <c r="EM31" s="228"/>
      <c r="EN31" s="228"/>
      <c r="EO31" s="228"/>
      <c r="EP31" s="228"/>
      <c r="EQ31" s="228"/>
      <c r="ER31" s="228"/>
      <c r="ES31" s="228"/>
      <c r="ET31" s="228"/>
      <c r="EU31" s="228"/>
      <c r="EV31" s="228"/>
      <c r="EW31" s="228"/>
      <c r="EX31" s="228"/>
      <c r="EY31" s="228"/>
      <c r="EZ31" s="228"/>
      <c r="FA31" s="228"/>
      <c r="FB31" s="228"/>
      <c r="FC31" s="228"/>
      <c r="FD31" s="228"/>
      <c r="FE31" s="228"/>
      <c r="FF31" s="228"/>
      <c r="FG31" s="228"/>
      <c r="FH31" s="228"/>
      <c r="FI31" s="228"/>
    </row>
    <row r="32" spans="1:165" s="218" customFormat="1" ht="15.6" customHeight="1">
      <c r="A32" s="222" t="s">
        <v>1453</v>
      </c>
      <c r="B32" s="307" t="s">
        <v>343</v>
      </c>
      <c r="C32" s="229" t="s">
        <v>1465</v>
      </c>
      <c r="D32" s="229" t="s">
        <v>488</v>
      </c>
      <c r="E32" s="162"/>
      <c r="F32" s="655">
        <v>1096</v>
      </c>
      <c r="G32" s="656">
        <v>767</v>
      </c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  <c r="DS32" s="228"/>
      <c r="DT32" s="228"/>
      <c r="DU32" s="228"/>
      <c r="DV32" s="228"/>
      <c r="DW32" s="228"/>
      <c r="DX32" s="228"/>
      <c r="DY32" s="228"/>
      <c r="DZ32" s="228"/>
      <c r="EA32" s="228"/>
      <c r="EB32" s="228"/>
      <c r="EC32" s="228"/>
      <c r="ED32" s="228"/>
      <c r="EE32" s="228"/>
      <c r="EF32" s="228"/>
      <c r="EG32" s="228"/>
      <c r="EH32" s="228"/>
      <c r="EI32" s="228"/>
      <c r="EJ32" s="228"/>
      <c r="EK32" s="228"/>
      <c r="EL32" s="228"/>
      <c r="EM32" s="228"/>
      <c r="EN32" s="228"/>
      <c r="EO32" s="228"/>
      <c r="EP32" s="228"/>
      <c r="EQ32" s="228"/>
      <c r="ER32" s="228"/>
      <c r="ES32" s="228"/>
      <c r="ET32" s="228"/>
      <c r="EU32" s="228"/>
      <c r="EV32" s="228"/>
      <c r="EW32" s="228"/>
      <c r="EX32" s="228"/>
      <c r="EY32" s="228"/>
      <c r="EZ32" s="228"/>
      <c r="FA32" s="228"/>
      <c r="FB32" s="228"/>
      <c r="FC32" s="228"/>
      <c r="FD32" s="228"/>
      <c r="FE32" s="228"/>
      <c r="FF32" s="228"/>
      <c r="FG32" s="228"/>
      <c r="FH32" s="228"/>
      <c r="FI32" s="228"/>
    </row>
    <row r="33" spans="1:165" s="218" customFormat="1" ht="15.75" customHeight="1">
      <c r="A33" s="222" t="s">
        <v>1454</v>
      </c>
      <c r="B33" s="307" t="s">
        <v>341</v>
      </c>
      <c r="C33" s="229" t="s">
        <v>345</v>
      </c>
      <c r="D33" s="229" t="s">
        <v>488</v>
      </c>
      <c r="E33" s="162"/>
      <c r="F33" s="655">
        <v>400</v>
      </c>
      <c r="G33" s="656">
        <v>280</v>
      </c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  <c r="DW33" s="228"/>
      <c r="DX33" s="228"/>
      <c r="DY33" s="228"/>
      <c r="DZ33" s="228"/>
      <c r="EA33" s="228"/>
      <c r="EB33" s="228"/>
      <c r="EC33" s="228"/>
      <c r="ED33" s="228"/>
      <c r="EE33" s="228"/>
      <c r="EF33" s="228"/>
      <c r="EG33" s="228"/>
      <c r="EH33" s="228"/>
      <c r="EI33" s="228"/>
      <c r="EJ33" s="228"/>
      <c r="EK33" s="228"/>
      <c r="EL33" s="228"/>
      <c r="EM33" s="228"/>
      <c r="EN33" s="228"/>
      <c r="EO33" s="228"/>
      <c r="EP33" s="228"/>
      <c r="EQ33" s="228"/>
      <c r="ER33" s="228"/>
      <c r="ES33" s="228"/>
      <c r="ET33" s="228"/>
      <c r="EU33" s="228"/>
      <c r="EV33" s="228"/>
      <c r="EW33" s="228"/>
      <c r="EX33" s="228"/>
      <c r="EY33" s="228"/>
      <c r="EZ33" s="228"/>
      <c r="FA33" s="228"/>
      <c r="FB33" s="228"/>
      <c r="FC33" s="228"/>
      <c r="FD33" s="228"/>
      <c r="FE33" s="228"/>
      <c r="FF33" s="228"/>
      <c r="FG33" s="228"/>
      <c r="FH33" s="228"/>
      <c r="FI33" s="228"/>
    </row>
    <row r="34" spans="1:165" s="218" customFormat="1" ht="15.75" customHeight="1">
      <c r="A34" s="222" t="s">
        <v>1455</v>
      </c>
      <c r="B34" s="307" t="s">
        <v>347</v>
      </c>
      <c r="C34" s="229" t="s">
        <v>346</v>
      </c>
      <c r="D34" s="229" t="s">
        <v>488</v>
      </c>
      <c r="E34" s="162"/>
      <c r="F34" s="655">
        <v>169</v>
      </c>
      <c r="G34" s="656">
        <v>119</v>
      </c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8"/>
      <c r="EL34" s="228"/>
      <c r="EM34" s="228"/>
      <c r="EN34" s="228"/>
      <c r="EO34" s="228"/>
      <c r="EP34" s="228"/>
      <c r="EQ34" s="228"/>
      <c r="ER34" s="228"/>
      <c r="ES34" s="228"/>
      <c r="ET34" s="228"/>
      <c r="EU34" s="228"/>
      <c r="EV34" s="228"/>
      <c r="EW34" s="228"/>
      <c r="EX34" s="228"/>
      <c r="EY34" s="228"/>
      <c r="EZ34" s="228"/>
      <c r="FA34" s="228"/>
      <c r="FB34" s="228"/>
      <c r="FC34" s="228"/>
      <c r="FD34" s="228"/>
      <c r="FE34" s="228"/>
      <c r="FF34" s="228"/>
      <c r="FG34" s="228"/>
      <c r="FH34" s="228"/>
      <c r="FI34" s="228"/>
    </row>
    <row r="35" spans="1:165" s="218" customFormat="1" ht="15.75" customHeight="1">
      <c r="A35" s="222" t="s">
        <v>1456</v>
      </c>
      <c r="B35" s="307">
        <v>19</v>
      </c>
      <c r="C35" s="229" t="s">
        <v>344</v>
      </c>
      <c r="D35" s="229" t="s">
        <v>488</v>
      </c>
      <c r="E35" s="657"/>
      <c r="F35" s="655">
        <v>292</v>
      </c>
      <c r="G35" s="656">
        <v>204</v>
      </c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  <c r="EX35" s="228"/>
      <c r="EY35" s="228"/>
      <c r="EZ35" s="228"/>
      <c r="FA35" s="228"/>
      <c r="FB35" s="228"/>
      <c r="FC35" s="228"/>
      <c r="FD35" s="228"/>
      <c r="FE35" s="228"/>
      <c r="FF35" s="228"/>
      <c r="FG35" s="228"/>
      <c r="FH35" s="228"/>
      <c r="FI35" s="228"/>
    </row>
    <row r="36" spans="1:165" s="218" customFormat="1" ht="15.6" customHeight="1">
      <c r="A36" s="222" t="s">
        <v>1457</v>
      </c>
      <c r="B36" s="307">
        <v>20</v>
      </c>
      <c r="C36" s="229" t="s">
        <v>348</v>
      </c>
      <c r="D36" s="229" t="s">
        <v>488</v>
      </c>
      <c r="E36" s="162" t="s">
        <v>69</v>
      </c>
      <c r="F36" s="655">
        <v>738</v>
      </c>
      <c r="G36" s="656">
        <v>517</v>
      </c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  <c r="DS36" s="228"/>
      <c r="DT36" s="228"/>
      <c r="DU36" s="228"/>
      <c r="DV36" s="228"/>
      <c r="DW36" s="228"/>
      <c r="DX36" s="228"/>
      <c r="DY36" s="228"/>
      <c r="DZ36" s="228"/>
      <c r="EA36" s="228"/>
      <c r="EB36" s="228"/>
      <c r="EC36" s="228"/>
      <c r="ED36" s="228"/>
      <c r="EE36" s="228"/>
      <c r="EF36" s="228"/>
      <c r="EG36" s="228"/>
      <c r="EH36" s="228"/>
      <c r="EI36" s="228"/>
      <c r="EJ36" s="228"/>
      <c r="EK36" s="228"/>
      <c r="EL36" s="228"/>
      <c r="EM36" s="228"/>
      <c r="EN36" s="228"/>
      <c r="EO36" s="228"/>
      <c r="EP36" s="228"/>
      <c r="EQ36" s="228"/>
      <c r="ER36" s="228"/>
      <c r="ES36" s="228"/>
      <c r="ET36" s="228"/>
      <c r="EU36" s="228"/>
      <c r="EV36" s="228"/>
      <c r="EW36" s="228"/>
      <c r="EX36" s="228"/>
      <c r="EY36" s="228"/>
      <c r="EZ36" s="228"/>
      <c r="FA36" s="228"/>
      <c r="FB36" s="228"/>
      <c r="FC36" s="228"/>
      <c r="FD36" s="228"/>
      <c r="FE36" s="228"/>
      <c r="FF36" s="228"/>
      <c r="FG36" s="228"/>
      <c r="FH36" s="228"/>
      <c r="FI36" s="228"/>
    </row>
    <row r="37" spans="1:165" s="218" customFormat="1" ht="15.75" customHeight="1">
      <c r="A37" s="222" t="s">
        <v>1458</v>
      </c>
      <c r="B37" s="307">
        <v>21</v>
      </c>
      <c r="C37" s="229" t="s">
        <v>337</v>
      </c>
      <c r="D37" s="229" t="s">
        <v>488</v>
      </c>
      <c r="E37" s="399"/>
      <c r="F37" s="655">
        <v>161</v>
      </c>
      <c r="G37" s="656">
        <v>113</v>
      </c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  <c r="DS37" s="228"/>
      <c r="DT37" s="228"/>
      <c r="DU37" s="228"/>
      <c r="DV37" s="228"/>
      <c r="DW37" s="228"/>
      <c r="DX37" s="228"/>
      <c r="DY37" s="228"/>
      <c r="DZ37" s="228"/>
      <c r="EA37" s="228"/>
      <c r="EB37" s="228"/>
      <c r="EC37" s="228"/>
      <c r="ED37" s="228"/>
      <c r="EE37" s="228"/>
      <c r="EF37" s="228"/>
      <c r="EG37" s="228"/>
      <c r="EH37" s="228"/>
      <c r="EI37" s="228"/>
      <c r="EJ37" s="228"/>
      <c r="EK37" s="228"/>
      <c r="EL37" s="228"/>
      <c r="EM37" s="228"/>
      <c r="EN37" s="228"/>
      <c r="EO37" s="228"/>
      <c r="EP37" s="228"/>
      <c r="EQ37" s="228"/>
      <c r="ER37" s="228"/>
      <c r="ES37" s="228"/>
      <c r="ET37" s="228"/>
      <c r="EU37" s="228"/>
      <c r="EV37" s="228"/>
      <c r="EW37" s="228"/>
      <c r="EX37" s="228"/>
      <c r="EY37" s="228"/>
      <c r="EZ37" s="228"/>
      <c r="FA37" s="228"/>
      <c r="FB37" s="228"/>
      <c r="FC37" s="228"/>
      <c r="FD37" s="228"/>
      <c r="FE37" s="228"/>
      <c r="FF37" s="228"/>
      <c r="FG37" s="228"/>
      <c r="FH37" s="228"/>
      <c r="FI37" s="228"/>
    </row>
    <row r="38" spans="1:165" s="218" customFormat="1" ht="15.6" customHeight="1">
      <c r="A38" s="222" t="s">
        <v>1459</v>
      </c>
      <c r="B38" s="307" t="s">
        <v>1</v>
      </c>
      <c r="C38" s="229" t="s">
        <v>1464</v>
      </c>
      <c r="D38" s="229" t="s">
        <v>488</v>
      </c>
      <c r="E38" s="399"/>
      <c r="F38" s="655">
        <v>644</v>
      </c>
      <c r="G38" s="656">
        <v>451</v>
      </c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8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  <c r="DS38" s="228"/>
      <c r="DT38" s="228"/>
      <c r="DU38" s="228"/>
      <c r="DV38" s="228"/>
      <c r="DW38" s="228"/>
      <c r="DX38" s="228"/>
      <c r="DY38" s="228"/>
      <c r="DZ38" s="228"/>
      <c r="EA38" s="228"/>
      <c r="EB38" s="228"/>
      <c r="EC38" s="228"/>
      <c r="ED38" s="228"/>
      <c r="EE38" s="228"/>
      <c r="EF38" s="228"/>
      <c r="EG38" s="228"/>
      <c r="EH38" s="228"/>
      <c r="EI38" s="228"/>
      <c r="EJ38" s="228"/>
      <c r="EK38" s="228"/>
      <c r="EL38" s="228"/>
      <c r="EM38" s="228"/>
      <c r="EN38" s="228"/>
      <c r="EO38" s="228"/>
      <c r="EP38" s="228"/>
      <c r="EQ38" s="228"/>
      <c r="ER38" s="228"/>
      <c r="ES38" s="228"/>
      <c r="ET38" s="228"/>
      <c r="EU38" s="228"/>
      <c r="EV38" s="228"/>
      <c r="EW38" s="228"/>
      <c r="EX38" s="228"/>
      <c r="EY38" s="228"/>
      <c r="EZ38" s="228"/>
      <c r="FA38" s="228"/>
      <c r="FB38" s="228"/>
      <c r="FC38" s="228"/>
      <c r="FD38" s="228"/>
      <c r="FE38" s="228"/>
      <c r="FF38" s="228"/>
      <c r="FG38" s="228"/>
      <c r="FH38" s="228"/>
      <c r="FI38" s="228"/>
    </row>
    <row r="39" spans="1:165" s="218" customFormat="1" ht="15.6" customHeight="1">
      <c r="A39" s="222" t="s">
        <v>1460</v>
      </c>
      <c r="B39" s="307">
        <v>23</v>
      </c>
      <c r="C39" s="229" t="s">
        <v>338</v>
      </c>
      <c r="D39" s="229" t="s">
        <v>488</v>
      </c>
      <c r="E39" s="162"/>
      <c r="F39" s="655">
        <v>154</v>
      </c>
      <c r="G39" s="656">
        <v>108</v>
      </c>
    </row>
    <row r="40" spans="1:165" s="218" customFormat="1" ht="15.6" customHeight="1">
      <c r="A40" s="222" t="s">
        <v>1461</v>
      </c>
      <c r="B40" s="307">
        <v>24</v>
      </c>
      <c r="C40" s="229" t="s">
        <v>351</v>
      </c>
      <c r="D40" s="229" t="s">
        <v>488</v>
      </c>
      <c r="E40" s="162"/>
      <c r="F40" s="655">
        <v>292</v>
      </c>
      <c r="G40" s="656">
        <v>205</v>
      </c>
    </row>
    <row r="41" spans="1:165" s="218" customFormat="1" ht="15.75" customHeight="1">
      <c r="A41" s="222" t="s">
        <v>1462</v>
      </c>
      <c r="B41" s="307">
        <v>25</v>
      </c>
      <c r="C41" s="229" t="s">
        <v>350</v>
      </c>
      <c r="D41" s="229" t="s">
        <v>488</v>
      </c>
      <c r="E41" s="162" t="s">
        <v>69</v>
      </c>
      <c r="F41" s="655">
        <v>322</v>
      </c>
      <c r="G41" s="656">
        <v>227</v>
      </c>
    </row>
    <row r="42" spans="1:165" s="218" customFormat="1" ht="15.75" customHeight="1" thickBot="1">
      <c r="A42" s="235" t="s">
        <v>1463</v>
      </c>
      <c r="B42" s="949" t="s">
        <v>157</v>
      </c>
      <c r="C42" s="238" t="s">
        <v>349</v>
      </c>
      <c r="D42" s="238" t="s">
        <v>488</v>
      </c>
      <c r="E42" s="658"/>
      <c r="F42" s="659">
        <v>136</v>
      </c>
      <c r="G42" s="660">
        <v>95</v>
      </c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228"/>
      <c r="DD42" s="228"/>
      <c r="DE42" s="228"/>
      <c r="DF42" s="228"/>
      <c r="DG42" s="228"/>
      <c r="DH42" s="228"/>
      <c r="DI42" s="228"/>
      <c r="DJ42" s="228"/>
      <c r="DK42" s="228"/>
      <c r="DL42" s="228"/>
      <c r="DM42" s="228"/>
      <c r="DN42" s="228"/>
      <c r="DO42" s="228"/>
      <c r="DP42" s="228"/>
      <c r="DQ42" s="228"/>
      <c r="DR42" s="228"/>
      <c r="DS42" s="228"/>
      <c r="DT42" s="228"/>
      <c r="DU42" s="228"/>
      <c r="DV42" s="228"/>
      <c r="DW42" s="228"/>
      <c r="DX42" s="228"/>
      <c r="DY42" s="228"/>
      <c r="DZ42" s="228"/>
      <c r="EA42" s="228"/>
      <c r="EB42" s="228"/>
      <c r="EC42" s="228"/>
      <c r="ED42" s="228"/>
      <c r="EE42" s="228"/>
      <c r="EF42" s="228"/>
      <c r="EG42" s="228"/>
      <c r="EH42" s="228"/>
      <c r="EI42" s="228"/>
      <c r="EJ42" s="228"/>
      <c r="EK42" s="228"/>
      <c r="EL42" s="228"/>
      <c r="EM42" s="228"/>
      <c r="EN42" s="228"/>
      <c r="EO42" s="228"/>
      <c r="EP42" s="228"/>
      <c r="EQ42" s="228"/>
      <c r="ER42" s="228"/>
      <c r="ES42" s="228"/>
      <c r="ET42" s="228"/>
      <c r="EU42" s="228"/>
      <c r="EV42" s="228"/>
      <c r="EW42" s="228"/>
      <c r="EX42" s="228"/>
      <c r="EY42" s="228"/>
      <c r="EZ42" s="228"/>
      <c r="FA42" s="228"/>
      <c r="FB42" s="228"/>
      <c r="FC42" s="228"/>
      <c r="FD42" s="228"/>
      <c r="FE42" s="228"/>
      <c r="FF42" s="228"/>
      <c r="FG42" s="228"/>
      <c r="FH42" s="228"/>
      <c r="FI42" s="228"/>
    </row>
    <row r="43" spans="1:165" s="196" customFormat="1" ht="15.75">
      <c r="D43" s="601"/>
      <c r="F43" s="601"/>
      <c r="G43" s="244"/>
    </row>
    <row r="44" spans="1:165" s="196" customFormat="1" ht="15.75">
      <c r="D44" s="601"/>
      <c r="F44" s="601"/>
      <c r="G44" s="244"/>
    </row>
    <row r="45" spans="1:165" s="196" customFormat="1" ht="15.75">
      <c r="D45" s="601"/>
      <c r="F45" s="601"/>
      <c r="G45" s="244"/>
    </row>
    <row r="46" spans="1:165" s="196" customFormat="1" ht="15.75">
      <c r="D46" s="601"/>
      <c r="F46" s="601"/>
      <c r="G46" s="244"/>
    </row>
    <row r="47" spans="1:165" s="42" customFormat="1" ht="15.75">
      <c r="D47" s="118"/>
      <c r="F47" s="118"/>
      <c r="G47" s="244"/>
    </row>
  </sheetData>
  <phoneticPr fontId="0" type="noConversion"/>
  <pageMargins left="0.39370078740157483" right="0.39370078740157483" top="0.43307086614173229" bottom="0.62992125984251968" header="0.31496062992125984" footer="0.31496062992125984"/>
  <pageSetup paperSize="9" scale="80" orientation="landscape" r:id="rId1"/>
  <headerFooter>
    <oddFooter>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A6E8-967F-4549-B512-BFA089F515C1}">
  <sheetPr>
    <pageSetUpPr fitToPage="1"/>
  </sheetPr>
  <dimension ref="A1:IM35"/>
  <sheetViews>
    <sheetView zoomScale="75" zoomScaleNormal="75" workbookViewId="0">
      <pane ySplit="16" topLeftCell="A17" activePane="bottomLeft" state="frozen"/>
      <selection activeCell="E39" sqref="E39"/>
      <selection pane="bottomLeft" activeCell="A12" sqref="A12"/>
    </sheetView>
  </sheetViews>
  <sheetFormatPr baseColWidth="10" defaultRowHeight="15"/>
  <cols>
    <col min="1" max="1" width="21.28515625" customWidth="1"/>
    <col min="2" max="2" width="81.140625" customWidth="1"/>
    <col min="3" max="3" width="13.7109375" bestFit="1" customWidth="1"/>
    <col min="4" max="4" width="20.5703125" bestFit="1" customWidth="1"/>
    <col min="5" max="5" width="12" bestFit="1" customWidth="1"/>
    <col min="6" max="6" width="17.85546875" customWidth="1"/>
  </cols>
  <sheetData>
    <row r="1" spans="1:247" s="8" customFormat="1" ht="61.5" customHeight="1">
      <c r="A1" s="4" t="s">
        <v>730</v>
      </c>
      <c r="B1" s="4"/>
      <c r="C1" s="4"/>
      <c r="D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7" s="218" customFormat="1" ht="16.5" customHeight="1">
      <c r="A2" s="67" t="s">
        <v>106</v>
      </c>
      <c r="B2" s="49"/>
      <c r="C2" s="49"/>
      <c r="D2" s="49"/>
      <c r="F2" s="69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</row>
    <row r="3" spans="1:247" s="218" customFormat="1" ht="16.5" customHeight="1">
      <c r="A3" s="219" t="s">
        <v>943</v>
      </c>
      <c r="B3" s="49"/>
      <c r="C3" s="49"/>
      <c r="D3" s="49"/>
      <c r="E3" s="49"/>
      <c r="F3" s="220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219"/>
      <c r="FS3" s="219"/>
      <c r="FT3" s="219"/>
      <c r="FU3" s="219"/>
      <c r="FV3" s="219"/>
      <c r="FW3" s="219"/>
      <c r="FX3" s="219"/>
      <c r="FY3" s="219"/>
      <c r="FZ3" s="219"/>
      <c r="GA3" s="219"/>
      <c r="GB3" s="219"/>
      <c r="GC3" s="219"/>
      <c r="GD3" s="219"/>
      <c r="GE3" s="219"/>
      <c r="GF3" s="219"/>
      <c r="GG3" s="219"/>
      <c r="GH3" s="219"/>
      <c r="GI3" s="219"/>
      <c r="GJ3" s="219"/>
      <c r="GK3" s="219"/>
      <c r="GL3" s="219"/>
      <c r="GM3" s="219"/>
      <c r="GN3" s="219"/>
      <c r="GO3" s="219"/>
      <c r="GP3" s="219"/>
      <c r="GQ3" s="219"/>
      <c r="GR3" s="219"/>
      <c r="GS3" s="219"/>
      <c r="GT3" s="219"/>
      <c r="GU3" s="219"/>
      <c r="GV3" s="219"/>
      <c r="GW3" s="219"/>
      <c r="GX3" s="219"/>
      <c r="GY3" s="219"/>
      <c r="GZ3" s="219"/>
      <c r="HA3" s="219"/>
      <c r="HB3" s="219"/>
      <c r="HC3" s="219"/>
      <c r="HD3" s="219"/>
      <c r="HE3" s="219"/>
      <c r="HF3" s="219"/>
      <c r="HG3" s="219"/>
      <c r="HH3" s="219"/>
      <c r="HI3" s="219"/>
      <c r="HJ3" s="219"/>
      <c r="HK3" s="219"/>
      <c r="HL3" s="219"/>
      <c r="HM3" s="219"/>
      <c r="HN3" s="219"/>
      <c r="HO3" s="219"/>
      <c r="HP3" s="219"/>
      <c r="HQ3" s="219"/>
      <c r="HR3" s="219"/>
      <c r="HS3" s="219"/>
      <c r="HT3" s="219"/>
      <c r="HU3" s="219"/>
      <c r="HV3" s="219"/>
      <c r="HW3" s="219"/>
      <c r="HX3" s="219"/>
      <c r="HY3" s="219"/>
      <c r="HZ3" s="219"/>
      <c r="IA3" s="219"/>
      <c r="IB3" s="219"/>
      <c r="IC3" s="219"/>
      <c r="ID3" s="219"/>
      <c r="IE3" s="219"/>
      <c r="IF3" s="219"/>
      <c r="IG3" s="219"/>
      <c r="IH3" s="219"/>
      <c r="II3" s="219"/>
      <c r="IJ3" s="219"/>
      <c r="IK3" s="219"/>
      <c r="IL3" s="219"/>
    </row>
    <row r="4" spans="1:247" s="218" customFormat="1" ht="16.5" customHeight="1">
      <c r="A4" s="67"/>
      <c r="B4" s="67"/>
      <c r="C4" s="67"/>
      <c r="D4" s="67"/>
      <c r="F4" s="69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</row>
    <row r="5" spans="1:247" s="218" customFormat="1" ht="16.5" customHeight="1">
      <c r="A5" s="186" t="s">
        <v>353</v>
      </c>
      <c r="B5" s="49"/>
      <c r="C5" s="49"/>
      <c r="D5" s="49"/>
      <c r="E5" s="49"/>
      <c r="F5" s="69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</row>
    <row r="6" spans="1:247" s="218" customFormat="1" ht="16.5" customHeight="1">
      <c r="A6" s="67"/>
      <c r="B6" s="67"/>
      <c r="C6" s="67"/>
      <c r="D6" s="67"/>
      <c r="F6" s="69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</row>
    <row r="7" spans="1:247" s="218" customFormat="1" ht="16.5" customHeight="1">
      <c r="A7" s="67" t="s">
        <v>1007</v>
      </c>
      <c r="B7" s="49"/>
      <c r="C7" s="49"/>
      <c r="D7" s="49"/>
      <c r="E7" s="49"/>
      <c r="F7" s="69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</row>
    <row r="8" spans="1:247" s="218" customFormat="1" ht="16.5" customHeight="1">
      <c r="A8" s="219" t="s">
        <v>953</v>
      </c>
      <c r="B8" s="49"/>
      <c r="C8" s="49"/>
      <c r="D8" s="219"/>
      <c r="F8" s="220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  <c r="FX8" s="219"/>
      <c r="FY8" s="219"/>
      <c r="FZ8" s="219"/>
      <c r="GA8" s="219"/>
      <c r="GB8" s="219"/>
      <c r="GC8" s="219"/>
      <c r="GD8" s="219"/>
      <c r="GE8" s="219"/>
      <c r="GF8" s="219"/>
      <c r="GG8" s="219"/>
      <c r="GH8" s="219"/>
      <c r="GI8" s="219"/>
      <c r="GJ8" s="219"/>
      <c r="GK8" s="219"/>
      <c r="GL8" s="219"/>
      <c r="GM8" s="219"/>
      <c r="GN8" s="219"/>
      <c r="GO8" s="219"/>
      <c r="GP8" s="219"/>
      <c r="GQ8" s="219"/>
      <c r="GR8" s="219"/>
      <c r="GS8" s="219"/>
      <c r="GT8" s="219"/>
      <c r="GU8" s="219"/>
      <c r="GV8" s="219"/>
      <c r="GW8" s="219"/>
      <c r="GX8" s="219"/>
      <c r="GY8" s="219"/>
      <c r="GZ8" s="219"/>
      <c r="HA8" s="219"/>
      <c r="HB8" s="219"/>
      <c r="HC8" s="219"/>
      <c r="HD8" s="219"/>
      <c r="HE8" s="219"/>
      <c r="HF8" s="219"/>
      <c r="HG8" s="219"/>
      <c r="HH8" s="219"/>
      <c r="HI8" s="219"/>
      <c r="HJ8" s="219"/>
      <c r="HK8" s="219"/>
      <c r="HL8" s="219"/>
      <c r="HM8" s="219"/>
      <c r="HN8" s="219"/>
      <c r="HO8" s="219"/>
      <c r="HP8" s="219"/>
      <c r="HQ8" s="219"/>
      <c r="HR8" s="219"/>
      <c r="HS8" s="219"/>
      <c r="HT8" s="219"/>
      <c r="HU8" s="219"/>
      <c r="HV8" s="219"/>
      <c r="HW8" s="219"/>
      <c r="HX8" s="219"/>
      <c r="HY8" s="219"/>
      <c r="HZ8" s="219"/>
      <c r="IA8" s="219"/>
      <c r="IB8" s="219"/>
      <c r="IC8" s="219"/>
      <c r="ID8" s="219"/>
      <c r="IE8" s="219"/>
      <c r="IF8" s="219"/>
      <c r="IG8" s="219"/>
      <c r="IH8" s="219"/>
      <c r="II8" s="219"/>
      <c r="IJ8" s="219"/>
      <c r="IK8" s="219"/>
      <c r="IL8" s="219"/>
    </row>
    <row r="9" spans="1:247" s="49" customFormat="1" ht="16.5" customHeight="1" thickBot="1">
      <c r="A9" s="221"/>
      <c r="B9" s="221"/>
      <c r="C9" s="221"/>
      <c r="D9" s="221"/>
      <c r="G9" s="218"/>
      <c r="H9" s="218"/>
      <c r="I9" s="218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</row>
    <row r="10" spans="1:247" s="49" customFormat="1" ht="30.95" customHeight="1">
      <c r="E10" s="183" t="s">
        <v>1011</v>
      </c>
      <c r="F10" s="673">
        <f>SUM(E17:E31)</f>
        <v>2895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</row>
    <row r="11" spans="1:247" s="49" customFormat="1" ht="30.95" customHeight="1" thickBot="1">
      <c r="E11" s="183" t="s">
        <v>1012</v>
      </c>
      <c r="F11" s="651">
        <f>SUM(F17:F31)</f>
        <v>2227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</row>
    <row r="12" spans="1:247" s="49" customFormat="1" ht="16.5" customHeight="1">
      <c r="A12" s="69" t="s">
        <v>1352</v>
      </c>
      <c r="E12" s="183"/>
      <c r="F12" s="252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</row>
    <row r="13" spans="1:247" s="49" customFormat="1" ht="16.5" customHeight="1">
      <c r="E13" s="183"/>
      <c r="F13" s="21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</row>
    <row r="14" spans="1:247" s="49" customFormat="1" ht="16.5" customHeight="1" thickBot="1">
      <c r="A14" s="249" t="s">
        <v>1108</v>
      </c>
      <c r="B14" s="250"/>
      <c r="C14" s="250"/>
      <c r="D14" s="250"/>
      <c r="E14" s="250"/>
      <c r="F14" s="250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</row>
    <row r="15" spans="1:247" s="595" customFormat="1" ht="42" customHeight="1" thickBot="1">
      <c r="A15" s="720" t="s">
        <v>1327</v>
      </c>
      <c r="B15" s="721" t="s">
        <v>280</v>
      </c>
      <c r="C15" s="593" t="s">
        <v>1326</v>
      </c>
      <c r="D15" s="721" t="s">
        <v>283</v>
      </c>
      <c r="E15" s="716" t="s">
        <v>115</v>
      </c>
      <c r="F15" s="717" t="s">
        <v>110</v>
      </c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  <c r="BO15" s="476"/>
      <c r="BP15" s="476"/>
      <c r="BQ15" s="476"/>
      <c r="BR15" s="476"/>
      <c r="BS15" s="476"/>
      <c r="BT15" s="476"/>
      <c r="BU15" s="476"/>
      <c r="BV15" s="476"/>
      <c r="BW15" s="476"/>
      <c r="BX15" s="476"/>
      <c r="BY15" s="476"/>
      <c r="BZ15" s="476"/>
      <c r="CA15" s="476"/>
      <c r="CB15" s="476"/>
      <c r="CC15" s="476"/>
      <c r="CD15" s="476"/>
      <c r="CE15" s="476"/>
      <c r="CF15" s="476"/>
      <c r="CG15" s="476"/>
      <c r="CH15" s="476"/>
      <c r="CI15" s="476"/>
      <c r="CJ15" s="476"/>
      <c r="CK15" s="476"/>
      <c r="CL15" s="476"/>
      <c r="CM15" s="476"/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  <c r="CX15" s="476"/>
      <c r="CY15" s="476"/>
      <c r="CZ15" s="476"/>
      <c r="DA15" s="476"/>
      <c r="DB15" s="476"/>
      <c r="DC15" s="476"/>
      <c r="DD15" s="476"/>
      <c r="DE15" s="476"/>
      <c r="DF15" s="476"/>
      <c r="DG15" s="476"/>
      <c r="DH15" s="476"/>
      <c r="DI15" s="476"/>
      <c r="DJ15" s="476"/>
      <c r="DK15" s="476"/>
      <c r="DL15" s="476"/>
      <c r="DM15" s="476"/>
      <c r="DN15" s="476"/>
      <c r="DO15" s="476"/>
      <c r="DP15" s="476"/>
      <c r="DQ15" s="476"/>
      <c r="DR15" s="476"/>
      <c r="DS15" s="476"/>
      <c r="DT15" s="476"/>
      <c r="DU15" s="476"/>
      <c r="DV15" s="476"/>
      <c r="DW15" s="476"/>
      <c r="DX15" s="476"/>
      <c r="DY15" s="476"/>
      <c r="DZ15" s="476"/>
      <c r="EA15" s="476"/>
      <c r="EB15" s="476"/>
      <c r="EC15" s="476"/>
      <c r="ED15" s="476"/>
      <c r="EE15" s="476"/>
      <c r="EF15" s="476"/>
      <c r="EG15" s="476"/>
      <c r="EH15" s="476"/>
      <c r="EI15" s="476"/>
      <c r="EJ15" s="476"/>
      <c r="EK15" s="476"/>
      <c r="EL15" s="476"/>
      <c r="EM15" s="476"/>
      <c r="EN15" s="476"/>
      <c r="EO15" s="476"/>
      <c r="EP15" s="476"/>
      <c r="EQ15" s="476"/>
      <c r="ER15" s="476"/>
      <c r="ES15" s="476"/>
      <c r="ET15" s="476"/>
      <c r="EU15" s="476"/>
      <c r="EV15" s="476"/>
      <c r="EW15" s="476"/>
      <c r="EX15" s="476"/>
      <c r="EY15" s="476"/>
      <c r="EZ15" s="476"/>
      <c r="FA15" s="476"/>
      <c r="FB15" s="476"/>
      <c r="FC15" s="476"/>
      <c r="FD15" s="476"/>
      <c r="FE15" s="476"/>
      <c r="FF15" s="476"/>
    </row>
    <row r="16" spans="1:247" s="72" customFormat="1" ht="16.5" thickBot="1">
      <c r="A16" s="634" t="s">
        <v>281</v>
      </c>
      <c r="B16" s="635"/>
      <c r="C16" s="635"/>
      <c r="D16" s="635"/>
      <c r="E16" s="635"/>
      <c r="F16" s="635"/>
      <c r="G16" s="218"/>
      <c r="H16" s="218"/>
      <c r="I16" s="218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</row>
    <row r="17" spans="1:6" s="42" customFormat="1" ht="15.75">
      <c r="A17" s="299" t="s">
        <v>1536</v>
      </c>
      <c r="B17" s="300" t="s">
        <v>717</v>
      </c>
      <c r="C17" s="301" t="s">
        <v>488</v>
      </c>
      <c r="D17" s="302"/>
      <c r="E17" s="303">
        <v>300</v>
      </c>
      <c r="F17" s="304">
        <v>254</v>
      </c>
    </row>
    <row r="18" spans="1:6" s="42" customFormat="1" ht="15.75">
      <c r="A18" s="305" t="s">
        <v>1537</v>
      </c>
      <c r="B18" s="306" t="s">
        <v>718</v>
      </c>
      <c r="C18" s="307" t="s">
        <v>488</v>
      </c>
      <c r="D18" s="198" t="s">
        <v>973</v>
      </c>
      <c r="E18" s="308"/>
      <c r="F18" s="309"/>
    </row>
    <row r="19" spans="1:6" s="42" customFormat="1" ht="15.75">
      <c r="A19" s="305" t="s">
        <v>1538</v>
      </c>
      <c r="B19" s="306" t="s">
        <v>719</v>
      </c>
      <c r="C19" s="307" t="s">
        <v>488</v>
      </c>
      <c r="D19" s="198" t="s">
        <v>973</v>
      </c>
      <c r="E19" s="308"/>
      <c r="F19" s="309"/>
    </row>
    <row r="20" spans="1:6" s="42" customFormat="1" ht="15.75">
      <c r="A20" s="305" t="s">
        <v>1539</v>
      </c>
      <c r="B20" s="306" t="s">
        <v>720</v>
      </c>
      <c r="C20" s="307" t="s">
        <v>488</v>
      </c>
      <c r="D20" s="198"/>
      <c r="E20" s="308">
        <v>720</v>
      </c>
      <c r="F20" s="309">
        <v>508</v>
      </c>
    </row>
    <row r="21" spans="1:6" s="42" customFormat="1" ht="15.75">
      <c r="A21" s="305" t="s">
        <v>1540</v>
      </c>
      <c r="B21" s="306" t="s">
        <v>721</v>
      </c>
      <c r="C21" s="307" t="s">
        <v>488</v>
      </c>
      <c r="D21" s="198"/>
      <c r="E21" s="308"/>
      <c r="F21" s="309"/>
    </row>
    <row r="22" spans="1:6" s="42" customFormat="1" ht="15.75">
      <c r="A22" s="305" t="s">
        <v>1541</v>
      </c>
      <c r="B22" s="306" t="s">
        <v>722</v>
      </c>
      <c r="C22" s="307" t="s">
        <v>488</v>
      </c>
      <c r="D22" s="198"/>
      <c r="E22" s="310">
        <v>419</v>
      </c>
      <c r="F22" s="311">
        <v>312</v>
      </c>
    </row>
    <row r="23" spans="1:6" s="42" customFormat="1" ht="15.75">
      <c r="A23" s="305" t="s">
        <v>1542</v>
      </c>
      <c r="B23" s="306" t="s">
        <v>723</v>
      </c>
      <c r="C23" s="307" t="s">
        <v>488</v>
      </c>
      <c r="D23" s="198"/>
      <c r="E23" s="308"/>
      <c r="F23" s="309"/>
    </row>
    <row r="24" spans="1:6" s="42" customFormat="1" ht="15.75">
      <c r="A24" s="305" t="s">
        <v>1543</v>
      </c>
      <c r="B24" s="306" t="s">
        <v>724</v>
      </c>
      <c r="C24" s="307" t="s">
        <v>488</v>
      </c>
      <c r="D24" s="198"/>
      <c r="E24" s="308">
        <v>664</v>
      </c>
      <c r="F24" s="309">
        <v>517</v>
      </c>
    </row>
    <row r="25" spans="1:6" s="42" customFormat="1" ht="15.75">
      <c r="A25" s="305" t="s">
        <v>1544</v>
      </c>
      <c r="B25" s="306" t="s">
        <v>725</v>
      </c>
      <c r="C25" s="307" t="s">
        <v>488</v>
      </c>
      <c r="D25" s="198" t="s">
        <v>1551</v>
      </c>
      <c r="E25" s="308"/>
      <c r="F25" s="309"/>
    </row>
    <row r="26" spans="1:6" s="42" customFormat="1" ht="15.75">
      <c r="A26" s="305" t="s">
        <v>1545</v>
      </c>
      <c r="B26" s="306" t="s">
        <v>726</v>
      </c>
      <c r="C26" s="307" t="s">
        <v>488</v>
      </c>
      <c r="D26" s="198"/>
      <c r="E26" s="308">
        <v>335</v>
      </c>
      <c r="F26" s="309">
        <v>248</v>
      </c>
    </row>
    <row r="27" spans="1:6" s="42" customFormat="1" ht="15.75">
      <c r="A27" s="305" t="s">
        <v>1546</v>
      </c>
      <c r="B27" s="306" t="s">
        <v>727</v>
      </c>
      <c r="C27" s="307" t="s">
        <v>488</v>
      </c>
      <c r="D27" s="198"/>
      <c r="E27" s="308"/>
      <c r="F27" s="309"/>
    </row>
    <row r="28" spans="1:6" s="42" customFormat="1" ht="15.75">
      <c r="A28" s="305" t="s">
        <v>1547</v>
      </c>
      <c r="B28" s="306" t="s">
        <v>728</v>
      </c>
      <c r="C28" s="307" t="s">
        <v>488</v>
      </c>
      <c r="D28" s="198"/>
      <c r="E28" s="308"/>
      <c r="F28" s="309"/>
    </row>
    <row r="29" spans="1:6" s="42" customFormat="1" ht="15.75">
      <c r="A29" s="305" t="s">
        <v>1548</v>
      </c>
      <c r="B29" s="306" t="s">
        <v>729</v>
      </c>
      <c r="C29" s="307" t="s">
        <v>488</v>
      </c>
      <c r="D29" s="198"/>
      <c r="E29" s="308"/>
      <c r="F29" s="309"/>
    </row>
    <row r="30" spans="1:6" s="42" customFormat="1" ht="15.75">
      <c r="A30" s="305" t="s">
        <v>1549</v>
      </c>
      <c r="B30" s="306" t="s">
        <v>969</v>
      </c>
      <c r="C30" s="307" t="s">
        <v>488</v>
      </c>
      <c r="D30" s="198" t="s">
        <v>973</v>
      </c>
      <c r="E30" s="308"/>
      <c r="F30" s="309"/>
    </row>
    <row r="31" spans="1:6" s="42" customFormat="1" ht="16.5" thickBot="1">
      <c r="A31" s="312" t="s">
        <v>1550</v>
      </c>
      <c r="B31" s="313" t="s">
        <v>985</v>
      </c>
      <c r="C31" s="314" t="s">
        <v>488</v>
      </c>
      <c r="D31" s="206"/>
      <c r="E31" s="315">
        <v>457</v>
      </c>
      <c r="F31" s="316">
        <v>388</v>
      </c>
    </row>
    <row r="32" spans="1:6" s="42" customFormat="1" ht="15.75"/>
    <row r="33" s="42" customFormat="1" ht="15.75"/>
    <row r="34" s="42" customFormat="1" ht="15.75"/>
    <row r="35" s="42" customFormat="1" ht="15.75"/>
  </sheetData>
  <pageMargins left="0.7" right="0.7" top="0.78740157499999996" bottom="0.78740157499999996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844B-A110-4B8D-8921-4E4F0D19D589}">
  <sheetPr>
    <pageSetUpPr fitToPage="1"/>
  </sheetPr>
  <dimension ref="A1:IR65"/>
  <sheetViews>
    <sheetView zoomScale="75" zoomScaleNormal="75" zoomScaleSheetLayoutView="100" workbookViewId="0">
      <pane ySplit="15" topLeftCell="A25" activePane="bottomLeft" state="frozen"/>
      <selection activeCell="E39" sqref="E39"/>
      <selection pane="bottomLeft" activeCell="A23" sqref="A23"/>
    </sheetView>
  </sheetViews>
  <sheetFormatPr baseColWidth="10" defaultRowHeight="15"/>
  <cols>
    <col min="1" max="1" width="16.85546875" customWidth="1"/>
    <col min="2" max="2" width="7" style="1" bestFit="1" customWidth="1"/>
    <col min="3" max="3" width="8.5703125" style="1" bestFit="1" customWidth="1"/>
    <col min="4" max="4" width="78.42578125" bestFit="1" customWidth="1"/>
    <col min="5" max="5" width="13.7109375" style="1" bestFit="1" customWidth="1"/>
    <col min="6" max="6" width="20.5703125" style="3" bestFit="1" customWidth="1"/>
    <col min="7" max="7" width="12" style="2" bestFit="1" customWidth="1"/>
    <col min="8" max="8" width="18.85546875" style="16" bestFit="1" customWidth="1"/>
  </cols>
  <sheetData>
    <row r="1" spans="1:252" s="8" customFormat="1" ht="61.5" customHeight="1">
      <c r="A1" s="4" t="s">
        <v>2127</v>
      </c>
      <c r="B1" s="5"/>
      <c r="C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</row>
    <row r="2" spans="1:252" s="72" customFormat="1" ht="16.5" customHeight="1">
      <c r="A2" s="248" t="s">
        <v>107</v>
      </c>
      <c r="B2" s="61"/>
      <c r="C2" s="61"/>
      <c r="D2" s="133"/>
      <c r="E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</row>
    <row r="3" spans="1:252" s="60" customFormat="1" ht="16.5" customHeight="1">
      <c r="A3" s="135" t="s">
        <v>101</v>
      </c>
      <c r="B3" s="61"/>
      <c r="C3" s="61"/>
      <c r="D3" s="61"/>
      <c r="E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spans="1:252" s="187" customFormat="1" ht="16.5" customHeight="1">
      <c r="B4" s="64"/>
      <c r="C4" s="64"/>
      <c r="D4" s="273"/>
      <c r="E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spans="1:252" s="60" customFormat="1" ht="16.5" customHeight="1">
      <c r="A5" s="186" t="s">
        <v>353</v>
      </c>
      <c r="B5" s="42"/>
      <c r="C5" s="42"/>
      <c r="D5" s="42"/>
      <c r="E5" s="42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DJ5" s="290"/>
      <c r="DK5" s="290"/>
      <c r="DL5" s="290"/>
      <c r="DM5" s="290"/>
      <c r="DN5" s="290"/>
      <c r="DO5" s="290"/>
      <c r="DP5" s="290"/>
      <c r="DQ5" s="290"/>
      <c r="DR5" s="290"/>
      <c r="DS5" s="290"/>
      <c r="DT5" s="290"/>
      <c r="DU5" s="290"/>
      <c r="DV5" s="290"/>
      <c r="DW5" s="290"/>
      <c r="DX5" s="290"/>
      <c r="DY5" s="290"/>
      <c r="DZ5" s="290"/>
      <c r="EA5" s="290"/>
      <c r="EB5" s="290"/>
      <c r="EC5" s="290"/>
      <c r="ED5" s="290"/>
      <c r="EE5" s="290"/>
      <c r="EF5" s="290"/>
      <c r="EG5" s="290"/>
      <c r="EH5" s="290"/>
      <c r="EI5" s="290"/>
      <c r="EJ5" s="290"/>
      <c r="EK5" s="290"/>
      <c r="EL5" s="290"/>
      <c r="EM5" s="290"/>
      <c r="EN5" s="290"/>
      <c r="EO5" s="290"/>
      <c r="EP5" s="290"/>
      <c r="EQ5" s="290"/>
      <c r="ER5" s="290"/>
      <c r="ES5" s="290"/>
      <c r="ET5" s="290"/>
      <c r="EU5" s="290"/>
      <c r="EV5" s="290"/>
      <c r="EW5" s="290"/>
      <c r="EX5" s="290"/>
      <c r="EY5" s="290"/>
      <c r="EZ5" s="290"/>
      <c r="FA5" s="290"/>
      <c r="FB5" s="290"/>
      <c r="FC5" s="290"/>
      <c r="FD5" s="290"/>
      <c r="FE5" s="290"/>
      <c r="FF5" s="290"/>
      <c r="FG5" s="290"/>
      <c r="FH5" s="290"/>
      <c r="FI5" s="290"/>
      <c r="FJ5" s="290"/>
      <c r="FK5" s="290"/>
      <c r="FL5" s="290"/>
      <c r="FM5" s="290"/>
      <c r="FN5" s="290"/>
      <c r="FO5" s="290"/>
      <c r="FP5" s="290"/>
      <c r="FQ5" s="290"/>
      <c r="FR5" s="290"/>
      <c r="FS5" s="290"/>
      <c r="FT5" s="290"/>
      <c r="FU5" s="290"/>
      <c r="FV5" s="290"/>
      <c r="FW5" s="290"/>
      <c r="FX5" s="290"/>
      <c r="FY5" s="290"/>
      <c r="FZ5" s="290"/>
      <c r="GA5" s="290"/>
      <c r="GB5" s="290"/>
      <c r="GC5" s="290"/>
      <c r="GD5" s="290"/>
      <c r="GE5" s="290"/>
      <c r="GF5" s="290"/>
      <c r="GG5" s="290"/>
      <c r="GH5" s="290"/>
      <c r="GI5" s="290"/>
      <c r="GJ5" s="290"/>
      <c r="GK5" s="290"/>
      <c r="GL5" s="290"/>
      <c r="GM5" s="290"/>
      <c r="GN5" s="290"/>
      <c r="GO5" s="290"/>
      <c r="GP5" s="290"/>
      <c r="GQ5" s="290"/>
      <c r="GR5" s="290"/>
      <c r="GS5" s="290"/>
      <c r="GT5" s="290"/>
      <c r="GU5" s="290"/>
      <c r="GV5" s="290"/>
      <c r="GW5" s="290"/>
      <c r="GX5" s="290"/>
      <c r="GY5" s="290"/>
      <c r="GZ5" s="290"/>
      <c r="HA5" s="290"/>
      <c r="HB5" s="290"/>
      <c r="HC5" s="290"/>
      <c r="HD5" s="290"/>
      <c r="HE5" s="290"/>
      <c r="HF5" s="290"/>
      <c r="HG5" s="290"/>
      <c r="HH5" s="290"/>
      <c r="HI5" s="290"/>
      <c r="HJ5" s="290"/>
      <c r="HK5" s="290"/>
      <c r="HL5" s="290"/>
      <c r="HM5" s="290"/>
      <c r="HN5" s="290"/>
      <c r="HO5" s="290"/>
      <c r="HP5" s="290"/>
      <c r="HQ5" s="290"/>
      <c r="HR5" s="290"/>
      <c r="HS5" s="290"/>
      <c r="HT5" s="290"/>
      <c r="HU5" s="290"/>
      <c r="HV5" s="290"/>
      <c r="HW5" s="290"/>
      <c r="HX5" s="290"/>
      <c r="HY5" s="290"/>
      <c r="HZ5" s="290"/>
      <c r="IA5" s="290"/>
      <c r="IB5" s="290"/>
      <c r="IC5" s="290"/>
      <c r="ID5" s="290"/>
      <c r="IE5" s="290"/>
      <c r="IF5" s="290"/>
      <c r="IG5" s="290"/>
      <c r="IH5" s="290"/>
      <c r="II5" s="290"/>
      <c r="IJ5" s="290"/>
      <c r="IK5" s="290"/>
      <c r="IL5" s="290"/>
      <c r="IM5" s="290"/>
      <c r="IN5" s="290"/>
      <c r="IO5" s="290"/>
      <c r="IP5" s="290"/>
      <c r="IQ5" s="290"/>
    </row>
    <row r="6" spans="1:252" s="187" customFormat="1" ht="16.5" customHeight="1">
      <c r="A6" s="186"/>
      <c r="B6" s="64"/>
      <c r="C6" s="64"/>
      <c r="D6" s="49"/>
      <c r="E6" s="122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spans="1:252" s="60" customFormat="1" ht="16.5" customHeight="1">
      <c r="A7" s="186" t="s">
        <v>1007</v>
      </c>
      <c r="B7" s="61"/>
      <c r="C7" s="61"/>
      <c r="D7" s="61"/>
      <c r="E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spans="1:252" s="60" customFormat="1" ht="16.5" customHeight="1" thickBot="1">
      <c r="A8" s="135" t="s">
        <v>2643</v>
      </c>
      <c r="B8" s="64"/>
      <c r="C8" s="64"/>
      <c r="D8" s="136"/>
      <c r="E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spans="1:252" s="49" customFormat="1" ht="30.95" customHeight="1">
      <c r="A9" s="188"/>
      <c r="B9" s="67"/>
      <c r="C9" s="67"/>
      <c r="F9" s="248"/>
      <c r="G9" s="183" t="s">
        <v>1011</v>
      </c>
      <c r="H9" s="650">
        <f>SUM(G16:G44)</f>
        <v>4665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</row>
    <row r="10" spans="1:252" s="49" customFormat="1" ht="30.95" customHeight="1" thickBot="1">
      <c r="B10" s="69"/>
      <c r="C10" s="69"/>
      <c r="F10" s="183"/>
      <c r="G10" s="183" t="s">
        <v>1012</v>
      </c>
      <c r="H10" s="651">
        <f>SUM(H16:H44)</f>
        <v>3732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</row>
    <row r="11" spans="1:252" s="49" customFormat="1" ht="16.5" customHeight="1">
      <c r="A11" s="69" t="s">
        <v>1352</v>
      </c>
      <c r="B11" s="69"/>
      <c r="C11" s="69"/>
      <c r="D11" s="69"/>
      <c r="F11" s="215"/>
      <c r="G11" s="185"/>
      <c r="H11" s="185"/>
      <c r="I11" s="1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</row>
    <row r="12" spans="1:252" s="49" customFormat="1" ht="16.5" customHeight="1">
      <c r="A12" s="69"/>
      <c r="B12" s="69"/>
      <c r="C12" s="69"/>
      <c r="D12" s="69"/>
      <c r="F12" s="215"/>
      <c r="G12" s="185"/>
      <c r="H12" s="185"/>
      <c r="I12" s="185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</row>
    <row r="13" spans="1:252" s="49" customFormat="1" ht="16.5" customHeight="1" thickBot="1">
      <c r="A13" s="249" t="s">
        <v>1108</v>
      </c>
      <c r="B13" s="250"/>
      <c r="C13" s="250"/>
      <c r="D13" s="250"/>
      <c r="E13" s="250"/>
      <c r="F13" s="250"/>
      <c r="G13" s="250"/>
      <c r="H13" s="250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</row>
    <row r="14" spans="1:252" s="595" customFormat="1" ht="42" customHeight="1" thickBot="1">
      <c r="A14" s="722" t="s">
        <v>1327</v>
      </c>
      <c r="B14" s="714" t="s">
        <v>278</v>
      </c>
      <c r="C14" s="714" t="s">
        <v>279</v>
      </c>
      <c r="D14" s="714" t="s">
        <v>280</v>
      </c>
      <c r="E14" s="719" t="s">
        <v>1326</v>
      </c>
      <c r="F14" s="714" t="s">
        <v>283</v>
      </c>
      <c r="G14" s="716" t="s">
        <v>115</v>
      </c>
      <c r="H14" s="717" t="s">
        <v>110</v>
      </c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76"/>
      <c r="AO14" s="476"/>
      <c r="AP14" s="476"/>
      <c r="AQ14" s="476"/>
      <c r="AR14" s="476"/>
      <c r="AS14" s="476"/>
      <c r="AT14" s="476"/>
      <c r="AU14" s="476"/>
      <c r="AV14" s="476"/>
      <c r="AW14" s="476"/>
      <c r="AX14" s="476"/>
      <c r="AY14" s="476"/>
      <c r="AZ14" s="476"/>
      <c r="BA14" s="476"/>
      <c r="BB14" s="476"/>
      <c r="BC14" s="476"/>
      <c r="BD14" s="476"/>
      <c r="BE14" s="476"/>
      <c r="BF14" s="476"/>
      <c r="BG14" s="476"/>
      <c r="BH14" s="476"/>
      <c r="BI14" s="476"/>
      <c r="BJ14" s="476"/>
      <c r="BK14" s="476"/>
      <c r="BL14" s="476"/>
      <c r="BM14" s="476"/>
      <c r="BN14" s="476"/>
      <c r="BO14" s="476"/>
      <c r="BP14" s="476"/>
      <c r="BQ14" s="476"/>
      <c r="BR14" s="476"/>
      <c r="BS14" s="476"/>
      <c r="BT14" s="476"/>
      <c r="BU14" s="476"/>
      <c r="BV14" s="476"/>
      <c r="BW14" s="476"/>
      <c r="BX14" s="476"/>
      <c r="BY14" s="476"/>
      <c r="BZ14" s="476"/>
      <c r="CA14" s="476"/>
      <c r="CB14" s="476"/>
      <c r="CC14" s="476"/>
      <c r="CD14" s="476"/>
      <c r="CE14" s="476"/>
      <c r="CF14" s="476"/>
      <c r="CG14" s="476"/>
      <c r="CH14" s="476"/>
      <c r="CI14" s="476"/>
      <c r="CJ14" s="476"/>
      <c r="CK14" s="476"/>
      <c r="CL14" s="476"/>
      <c r="CM14" s="476"/>
      <c r="CN14" s="476"/>
      <c r="CO14" s="476"/>
      <c r="CP14" s="476"/>
      <c r="CQ14" s="476"/>
      <c r="CR14" s="476"/>
      <c r="CS14" s="476"/>
      <c r="CT14" s="476"/>
      <c r="CU14" s="476"/>
      <c r="CV14" s="476"/>
      <c r="CW14" s="476"/>
      <c r="CX14" s="476"/>
      <c r="CY14" s="476"/>
      <c r="CZ14" s="476"/>
      <c r="DA14" s="476"/>
      <c r="DB14" s="476"/>
      <c r="DC14" s="476"/>
      <c r="DD14" s="476"/>
      <c r="DE14" s="476"/>
      <c r="DF14" s="476"/>
      <c r="DG14" s="476"/>
      <c r="DH14" s="476"/>
      <c r="DI14" s="476"/>
      <c r="DJ14" s="476"/>
      <c r="DK14" s="476"/>
      <c r="DL14" s="476"/>
      <c r="DM14" s="476"/>
      <c r="DN14" s="476"/>
      <c r="DO14" s="476"/>
      <c r="DP14" s="476"/>
      <c r="DQ14" s="476"/>
      <c r="DR14" s="476"/>
      <c r="DS14" s="476"/>
      <c r="DT14" s="476"/>
      <c r="DU14" s="476"/>
      <c r="DV14" s="476"/>
      <c r="DW14" s="476"/>
      <c r="DX14" s="476"/>
      <c r="DY14" s="476"/>
      <c r="DZ14" s="476"/>
      <c r="EA14" s="476"/>
      <c r="EB14" s="476"/>
      <c r="EC14" s="476"/>
      <c r="ED14" s="476"/>
      <c r="EE14" s="476"/>
      <c r="EF14" s="476"/>
      <c r="EG14" s="476"/>
      <c r="EH14" s="476"/>
      <c r="EI14" s="476"/>
      <c r="EJ14" s="476"/>
      <c r="EK14" s="476"/>
      <c r="EL14" s="476"/>
      <c r="EM14" s="476"/>
      <c r="EN14" s="476"/>
      <c r="EO14" s="476"/>
      <c r="EP14" s="476"/>
      <c r="EQ14" s="476"/>
      <c r="ER14" s="476"/>
      <c r="ES14" s="476"/>
      <c r="ET14" s="476"/>
      <c r="EU14" s="476"/>
      <c r="EV14" s="476"/>
      <c r="EW14" s="476"/>
      <c r="EX14" s="476"/>
      <c r="EY14" s="476"/>
      <c r="EZ14" s="476"/>
      <c r="FA14" s="476"/>
      <c r="FB14" s="476"/>
      <c r="FC14" s="476"/>
      <c r="FD14" s="476"/>
      <c r="FE14" s="476"/>
      <c r="FF14" s="476"/>
      <c r="FG14" s="476"/>
      <c r="FH14" s="476"/>
      <c r="FI14" s="476"/>
      <c r="FJ14" s="476"/>
      <c r="FK14" s="476"/>
      <c r="FL14" s="476"/>
      <c r="FM14" s="476"/>
    </row>
    <row r="15" spans="1:252" s="72" customFormat="1" ht="16.5" customHeight="1" thickBot="1">
      <c r="A15" s="620" t="s">
        <v>281</v>
      </c>
      <c r="B15" s="621"/>
      <c r="C15" s="621"/>
      <c r="D15" s="621"/>
      <c r="E15" s="621"/>
      <c r="F15" s="621"/>
      <c r="G15" s="621"/>
      <c r="H15" s="622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</row>
    <row r="16" spans="1:252" s="158" customFormat="1" ht="15.75" customHeight="1">
      <c r="A16" s="190" t="s">
        <v>2010</v>
      </c>
      <c r="B16" s="380" t="s">
        <v>141</v>
      </c>
      <c r="C16" s="193">
        <v>2</v>
      </c>
      <c r="D16" s="192" t="s">
        <v>1936</v>
      </c>
      <c r="E16" s="381" t="s">
        <v>488</v>
      </c>
      <c r="F16" s="382" t="s">
        <v>156</v>
      </c>
      <c r="G16" s="383"/>
      <c r="H16" s="384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</row>
    <row r="17" spans="1:252" s="158" customFormat="1" ht="15.75" customHeight="1">
      <c r="A17" s="197" t="s">
        <v>2011</v>
      </c>
      <c r="B17" s="292" t="s">
        <v>141</v>
      </c>
      <c r="C17" s="200">
        <v>2</v>
      </c>
      <c r="D17" s="199" t="s">
        <v>90</v>
      </c>
      <c r="E17" s="229" t="s">
        <v>488</v>
      </c>
      <c r="F17" s="256"/>
      <c r="G17" s="385">
        <v>405</v>
      </c>
      <c r="H17" s="386">
        <v>324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</row>
    <row r="18" spans="1:252" s="158" customFormat="1" ht="15.75" customHeight="1">
      <c r="A18" s="197" t="s">
        <v>2012</v>
      </c>
      <c r="B18" s="292" t="s">
        <v>141</v>
      </c>
      <c r="C18" s="307">
        <v>3</v>
      </c>
      <c r="D18" s="199" t="s">
        <v>1944</v>
      </c>
      <c r="E18" s="229" t="s">
        <v>488</v>
      </c>
      <c r="F18" s="256" t="s">
        <v>156</v>
      </c>
      <c r="G18" s="184"/>
      <c r="H18" s="294"/>
    </row>
    <row r="19" spans="1:252" s="158" customFormat="1" ht="15.75" customHeight="1">
      <c r="A19" s="197" t="s">
        <v>2013</v>
      </c>
      <c r="B19" s="292" t="s">
        <v>141</v>
      </c>
      <c r="C19" s="200">
        <v>4</v>
      </c>
      <c r="D19" s="199" t="s">
        <v>1026</v>
      </c>
      <c r="E19" s="229" t="s">
        <v>488</v>
      </c>
      <c r="F19" s="256"/>
      <c r="G19" s="385">
        <v>264</v>
      </c>
      <c r="H19" s="386">
        <v>211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</row>
    <row r="20" spans="1:252" s="42" customFormat="1" ht="15.75">
      <c r="A20" s="197" t="s">
        <v>2014</v>
      </c>
      <c r="B20" s="200" t="s">
        <v>140</v>
      </c>
      <c r="C20" s="200">
        <v>1</v>
      </c>
      <c r="D20" s="199" t="s">
        <v>1945</v>
      </c>
      <c r="E20" s="360" t="s">
        <v>488</v>
      </c>
      <c r="F20" s="198"/>
      <c r="G20" s="385">
        <v>309</v>
      </c>
      <c r="H20" s="386">
        <v>247</v>
      </c>
    </row>
    <row r="21" spans="1:252" s="158" customFormat="1" ht="15.75" customHeight="1">
      <c r="A21" s="197" t="s">
        <v>2015</v>
      </c>
      <c r="B21" s="292" t="s">
        <v>140</v>
      </c>
      <c r="C21" s="307">
        <v>2</v>
      </c>
      <c r="D21" s="199" t="s">
        <v>1937</v>
      </c>
      <c r="E21" s="229" t="s">
        <v>488</v>
      </c>
      <c r="F21" s="256" t="s">
        <v>973</v>
      </c>
      <c r="G21" s="184"/>
      <c r="H21" s="294"/>
    </row>
    <row r="22" spans="1:252" s="158" customFormat="1" ht="15.75" customHeight="1">
      <c r="A22" s="197" t="s">
        <v>1959</v>
      </c>
      <c r="B22" s="292" t="s">
        <v>140</v>
      </c>
      <c r="C22" s="307">
        <v>3</v>
      </c>
      <c r="D22" s="199" t="s">
        <v>1938</v>
      </c>
      <c r="E22" s="229" t="s">
        <v>488</v>
      </c>
      <c r="F22" s="256" t="s">
        <v>973</v>
      </c>
      <c r="G22" s="184"/>
      <c r="H22" s="294"/>
    </row>
    <row r="23" spans="1:252" s="158" customFormat="1" ht="15.75" customHeight="1">
      <c r="A23" s="197" t="s">
        <v>1933</v>
      </c>
      <c r="B23" s="292" t="s">
        <v>140</v>
      </c>
      <c r="C23" s="307">
        <v>4</v>
      </c>
      <c r="D23" s="199" t="s">
        <v>1939</v>
      </c>
      <c r="E23" s="229" t="s">
        <v>488</v>
      </c>
      <c r="F23" s="256" t="s">
        <v>973</v>
      </c>
      <c r="G23" s="184"/>
      <c r="H23" s="294"/>
    </row>
    <row r="24" spans="1:252" s="158" customFormat="1" ht="15.75" customHeight="1">
      <c r="A24" s="197" t="s">
        <v>1960</v>
      </c>
      <c r="B24" s="292" t="s">
        <v>140</v>
      </c>
      <c r="C24" s="307">
        <v>5</v>
      </c>
      <c r="D24" s="199" t="s">
        <v>1940</v>
      </c>
      <c r="E24" s="229" t="s">
        <v>488</v>
      </c>
      <c r="F24" s="256" t="s">
        <v>973</v>
      </c>
      <c r="G24" s="184"/>
      <c r="H24" s="294"/>
    </row>
    <row r="25" spans="1:252" s="158" customFormat="1" ht="15.75" customHeight="1">
      <c r="A25" s="197" t="s">
        <v>1961</v>
      </c>
      <c r="B25" s="292" t="s">
        <v>140</v>
      </c>
      <c r="C25" s="307">
        <v>6</v>
      </c>
      <c r="D25" s="199" t="s">
        <v>1941</v>
      </c>
      <c r="E25" s="229" t="s">
        <v>488</v>
      </c>
      <c r="F25" s="256" t="s">
        <v>973</v>
      </c>
      <c r="G25" s="184"/>
      <c r="H25" s="294"/>
    </row>
    <row r="26" spans="1:252" s="42" customFormat="1" ht="15.75" customHeight="1">
      <c r="A26" s="197" t="s">
        <v>1962</v>
      </c>
      <c r="B26" s="292" t="s">
        <v>175</v>
      </c>
      <c r="C26" s="200">
        <v>1</v>
      </c>
      <c r="D26" s="199" t="s">
        <v>1934</v>
      </c>
      <c r="E26" s="229" t="s">
        <v>488</v>
      </c>
      <c r="F26" s="256" t="s">
        <v>156</v>
      </c>
      <c r="G26" s="201"/>
      <c r="H26" s="202"/>
    </row>
    <row r="27" spans="1:252" s="42" customFormat="1" ht="15.75">
      <c r="A27" s="197" t="s">
        <v>1963</v>
      </c>
      <c r="B27" s="292" t="s">
        <v>175</v>
      </c>
      <c r="C27" s="200">
        <v>2</v>
      </c>
      <c r="D27" s="199" t="s">
        <v>1935</v>
      </c>
      <c r="E27" s="229" t="s">
        <v>488</v>
      </c>
      <c r="F27" s="256" t="s">
        <v>156</v>
      </c>
      <c r="G27" s="201"/>
      <c r="H27" s="202"/>
    </row>
    <row r="28" spans="1:252" s="42" customFormat="1" ht="15.75">
      <c r="A28" s="197" t="s">
        <v>1964</v>
      </c>
      <c r="B28" s="292" t="s">
        <v>175</v>
      </c>
      <c r="C28" s="200">
        <v>3</v>
      </c>
      <c r="D28" s="199" t="s">
        <v>1942</v>
      </c>
      <c r="E28" s="229" t="s">
        <v>488</v>
      </c>
      <c r="F28" s="256" t="s">
        <v>156</v>
      </c>
      <c r="G28" s="201"/>
      <c r="H28" s="202"/>
    </row>
    <row r="29" spans="1:252" s="42" customFormat="1" ht="15.75">
      <c r="A29" s="197" t="s">
        <v>1965</v>
      </c>
      <c r="B29" s="292" t="s">
        <v>175</v>
      </c>
      <c r="C29" s="200">
        <v>4</v>
      </c>
      <c r="D29" s="199" t="s">
        <v>1943</v>
      </c>
      <c r="E29" s="229" t="s">
        <v>488</v>
      </c>
      <c r="F29" s="256" t="s">
        <v>156</v>
      </c>
      <c r="G29" s="201"/>
      <c r="H29" s="202"/>
    </row>
    <row r="30" spans="1:252" s="158" customFormat="1" ht="15.75" customHeight="1">
      <c r="A30" s="197" t="s">
        <v>1966</v>
      </c>
      <c r="B30" s="292" t="s">
        <v>176</v>
      </c>
      <c r="C30" s="307">
        <v>1</v>
      </c>
      <c r="D30" s="199" t="s">
        <v>1946</v>
      </c>
      <c r="E30" s="229" t="s">
        <v>488</v>
      </c>
      <c r="F30" s="256"/>
      <c r="G30" s="385">
        <v>426</v>
      </c>
      <c r="H30" s="386">
        <v>341</v>
      </c>
    </row>
    <row r="31" spans="1:252" s="42" customFormat="1" ht="15.75">
      <c r="A31" s="197" t="s">
        <v>1967</v>
      </c>
      <c r="B31" s="292" t="s">
        <v>176</v>
      </c>
      <c r="C31" s="307">
        <v>2</v>
      </c>
      <c r="D31" s="199" t="s">
        <v>1947</v>
      </c>
      <c r="E31" s="229" t="s">
        <v>488</v>
      </c>
      <c r="F31" s="256"/>
      <c r="G31" s="385">
        <v>396</v>
      </c>
      <c r="H31" s="386">
        <v>317</v>
      </c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</row>
    <row r="32" spans="1:252" s="158" customFormat="1" ht="15.75" customHeight="1">
      <c r="A32" s="197" t="s">
        <v>1968</v>
      </c>
      <c r="B32" s="292" t="s">
        <v>176</v>
      </c>
      <c r="C32" s="307">
        <v>3</v>
      </c>
      <c r="D32" s="199" t="s">
        <v>1948</v>
      </c>
      <c r="E32" s="229" t="s">
        <v>488</v>
      </c>
      <c r="F32" s="256"/>
      <c r="G32" s="385">
        <v>510</v>
      </c>
      <c r="H32" s="386">
        <v>408</v>
      </c>
    </row>
    <row r="33" spans="1:169" s="42" customFormat="1" ht="15.75">
      <c r="A33" s="197" t="s">
        <v>1969</v>
      </c>
      <c r="B33" s="292" t="s">
        <v>177</v>
      </c>
      <c r="C33" s="200">
        <v>1</v>
      </c>
      <c r="D33" s="199" t="s">
        <v>1949</v>
      </c>
      <c r="E33" s="229" t="s">
        <v>488</v>
      </c>
      <c r="F33" s="256" t="s">
        <v>1559</v>
      </c>
      <c r="G33" s="387"/>
      <c r="H33" s="388"/>
    </row>
    <row r="34" spans="1:169" s="158" customFormat="1" ht="15.75" customHeight="1">
      <c r="A34" s="197" t="s">
        <v>1970</v>
      </c>
      <c r="B34" s="292" t="s">
        <v>177</v>
      </c>
      <c r="C34" s="307">
        <v>2</v>
      </c>
      <c r="D34" s="199" t="s">
        <v>1950</v>
      </c>
      <c r="E34" s="229" t="s">
        <v>488</v>
      </c>
      <c r="F34" s="256"/>
      <c r="G34" s="385">
        <v>420</v>
      </c>
      <c r="H34" s="386">
        <v>336</v>
      </c>
    </row>
    <row r="35" spans="1:169" s="42" customFormat="1" ht="15.75">
      <c r="A35" s="197" t="s">
        <v>1971</v>
      </c>
      <c r="B35" s="292" t="s">
        <v>177</v>
      </c>
      <c r="C35" s="200">
        <v>3</v>
      </c>
      <c r="D35" s="199" t="s">
        <v>92</v>
      </c>
      <c r="E35" s="229" t="s">
        <v>488</v>
      </c>
      <c r="F35" s="256"/>
      <c r="G35" s="385">
        <v>303</v>
      </c>
      <c r="H35" s="386">
        <v>242</v>
      </c>
    </row>
    <row r="36" spans="1:169" s="42" customFormat="1" ht="15.75">
      <c r="A36" s="197" t="s">
        <v>1972</v>
      </c>
      <c r="B36" s="292" t="s">
        <v>177</v>
      </c>
      <c r="C36" s="200">
        <v>4</v>
      </c>
      <c r="D36" s="199" t="s">
        <v>1951</v>
      </c>
      <c r="E36" s="229" t="s">
        <v>488</v>
      </c>
      <c r="F36" s="256"/>
      <c r="G36" s="385">
        <v>303</v>
      </c>
      <c r="H36" s="386">
        <v>242</v>
      </c>
    </row>
    <row r="37" spans="1:169" s="158" customFormat="1" ht="15.75" customHeight="1">
      <c r="A37" s="197" t="s">
        <v>1973</v>
      </c>
      <c r="B37" s="292" t="s">
        <v>177</v>
      </c>
      <c r="C37" s="307">
        <v>5</v>
      </c>
      <c r="D37" s="199" t="s">
        <v>1952</v>
      </c>
      <c r="E37" s="229" t="s">
        <v>488</v>
      </c>
      <c r="F37" s="256"/>
      <c r="G37" s="184"/>
      <c r="H37" s="294"/>
    </row>
    <row r="38" spans="1:169" s="42" customFormat="1" ht="15.75">
      <c r="A38" s="197" t="s">
        <v>1974</v>
      </c>
      <c r="B38" s="292" t="s">
        <v>178</v>
      </c>
      <c r="C38" s="200">
        <v>1</v>
      </c>
      <c r="D38" s="199" t="s">
        <v>1953</v>
      </c>
      <c r="E38" s="229" t="s">
        <v>488</v>
      </c>
      <c r="F38" s="256" t="s">
        <v>156</v>
      </c>
      <c r="G38" s="385"/>
      <c r="H38" s="386"/>
    </row>
    <row r="39" spans="1:169" s="42" customFormat="1" ht="15.75">
      <c r="A39" s="197" t="s">
        <v>1975</v>
      </c>
      <c r="B39" s="292" t="s">
        <v>178</v>
      </c>
      <c r="C39" s="200">
        <v>2</v>
      </c>
      <c r="D39" s="199" t="s">
        <v>1954</v>
      </c>
      <c r="E39" s="229" t="s">
        <v>488</v>
      </c>
      <c r="F39" s="256" t="s">
        <v>69</v>
      </c>
      <c r="G39" s="385">
        <v>411</v>
      </c>
      <c r="H39" s="386">
        <v>329</v>
      </c>
    </row>
    <row r="40" spans="1:169" s="42" customFormat="1" ht="15.75">
      <c r="A40" s="197" t="s">
        <v>1976</v>
      </c>
      <c r="B40" s="292" t="s">
        <v>178</v>
      </c>
      <c r="C40" s="200">
        <v>3</v>
      </c>
      <c r="D40" s="199" t="s">
        <v>1955</v>
      </c>
      <c r="E40" s="229" t="s">
        <v>488</v>
      </c>
      <c r="F40" s="256"/>
      <c r="G40" s="385">
        <v>387</v>
      </c>
      <c r="H40" s="386">
        <v>310</v>
      </c>
    </row>
    <row r="41" spans="1:169" s="158" customFormat="1" ht="15.75" customHeight="1" thickBot="1">
      <c r="A41" s="205" t="s">
        <v>1977</v>
      </c>
      <c r="B41" s="295" t="s">
        <v>178</v>
      </c>
      <c r="C41" s="314">
        <v>4</v>
      </c>
      <c r="D41" s="207" t="s">
        <v>1956</v>
      </c>
      <c r="E41" s="238" t="s">
        <v>488</v>
      </c>
      <c r="F41" s="296" t="s">
        <v>973</v>
      </c>
      <c r="G41" s="775"/>
      <c r="H41" s="543"/>
    </row>
    <row r="42" spans="1:169" s="72" customFormat="1" ht="16.5" customHeight="1" thickBot="1">
      <c r="A42" s="636" t="s">
        <v>157</v>
      </c>
      <c r="B42" s="637"/>
      <c r="C42" s="637"/>
      <c r="D42" s="637"/>
      <c r="E42" s="637"/>
      <c r="F42" s="637"/>
      <c r="G42" s="637"/>
      <c r="H42" s="638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</row>
    <row r="43" spans="1:169" s="42" customFormat="1" ht="15.75">
      <c r="A43" s="197" t="s">
        <v>1978</v>
      </c>
      <c r="B43" s="292" t="s">
        <v>158</v>
      </c>
      <c r="C43" s="200">
        <v>1</v>
      </c>
      <c r="D43" s="199" t="s">
        <v>1957</v>
      </c>
      <c r="E43" s="229" t="s">
        <v>745</v>
      </c>
      <c r="F43" s="256"/>
      <c r="G43" s="385">
        <v>301</v>
      </c>
      <c r="H43" s="386">
        <v>241</v>
      </c>
    </row>
    <row r="44" spans="1:169" s="42" customFormat="1" ht="16.5" thickBot="1">
      <c r="A44" s="205" t="s">
        <v>1979</v>
      </c>
      <c r="B44" s="389" t="s">
        <v>158</v>
      </c>
      <c r="C44" s="389">
        <v>2</v>
      </c>
      <c r="D44" s="207" t="s">
        <v>1958</v>
      </c>
      <c r="E44" s="238" t="s">
        <v>745</v>
      </c>
      <c r="F44" s="206"/>
      <c r="G44" s="288">
        <v>230</v>
      </c>
      <c r="H44" s="379">
        <v>184</v>
      </c>
    </row>
    <row r="45" spans="1:169" s="42" customFormat="1" ht="15.75">
      <c r="B45" s="118"/>
      <c r="C45" s="118"/>
      <c r="E45" s="118"/>
      <c r="F45" s="244"/>
      <c r="G45" s="245"/>
      <c r="H45" s="61"/>
    </row>
    <row r="46" spans="1:169" s="42" customFormat="1" ht="15.75">
      <c r="B46" s="118"/>
      <c r="C46" s="118"/>
      <c r="E46" s="118"/>
      <c r="F46" s="244"/>
      <c r="G46" s="245"/>
      <c r="H46" s="61"/>
    </row>
    <row r="47" spans="1:169" s="42" customFormat="1" ht="15.75">
      <c r="B47" s="118"/>
      <c r="C47" s="118"/>
      <c r="E47" s="118"/>
      <c r="F47" s="244"/>
      <c r="G47" s="245"/>
      <c r="H47" s="61"/>
    </row>
    <row r="48" spans="1:169" s="42" customFormat="1" ht="15.75">
      <c r="B48" s="118"/>
      <c r="C48" s="118"/>
      <c r="E48" s="118"/>
      <c r="F48" s="244"/>
      <c r="G48" s="245"/>
      <c r="H48" s="61"/>
    </row>
    <row r="49" spans="1:8" s="42" customFormat="1" ht="15.75">
      <c r="B49" s="118"/>
      <c r="C49" s="118"/>
      <c r="E49" s="118"/>
      <c r="F49" s="244"/>
      <c r="G49" s="245"/>
      <c r="H49" s="61"/>
    </row>
    <row r="50" spans="1:8" s="158" customFormat="1" ht="15.75" customHeight="1">
      <c r="A50" s="390"/>
      <c r="B50" s="391"/>
      <c r="C50" s="392"/>
      <c r="D50" s="196"/>
      <c r="E50" s="218"/>
      <c r="F50" s="109"/>
      <c r="G50" s="217"/>
      <c r="H50" s="393"/>
    </row>
    <row r="51" spans="1:8" s="158" customFormat="1" ht="15.75" customHeight="1">
      <c r="A51" s="390"/>
      <c r="B51" s="391"/>
      <c r="C51" s="392"/>
      <c r="D51" s="196"/>
      <c r="E51" s="218"/>
      <c r="F51" s="109"/>
      <c r="G51" s="217"/>
      <c r="H51" s="393"/>
    </row>
    <row r="52" spans="1:8" s="158" customFormat="1" ht="15.75" customHeight="1">
      <c r="A52" s="390"/>
      <c r="B52" s="391"/>
      <c r="C52" s="392"/>
      <c r="D52" s="196"/>
      <c r="E52" s="218"/>
      <c r="F52" s="109"/>
      <c r="G52" s="217"/>
      <c r="H52" s="393"/>
    </row>
    <row r="53" spans="1:8" s="158" customFormat="1" ht="15.75" customHeight="1">
      <c r="A53" s="390"/>
      <c r="B53" s="391"/>
      <c r="C53" s="392"/>
      <c r="D53" s="196"/>
      <c r="E53" s="218"/>
      <c r="F53" s="109"/>
      <c r="G53" s="217"/>
      <c r="H53" s="393"/>
    </row>
    <row r="54" spans="1:8" s="42" customFormat="1" ht="15.75">
      <c r="B54" s="391"/>
      <c r="C54" s="118"/>
      <c r="E54" s="118"/>
      <c r="F54" s="244"/>
      <c r="G54" s="245"/>
      <c r="H54" s="61"/>
    </row>
    <row r="55" spans="1:8" s="42" customFormat="1" ht="15.75">
      <c r="B55" s="391"/>
      <c r="C55" s="118"/>
      <c r="E55" s="118"/>
      <c r="F55" s="244"/>
      <c r="G55" s="245"/>
      <c r="H55" s="61"/>
    </row>
    <row r="56" spans="1:8">
      <c r="B56" s="18"/>
    </row>
    <row r="57" spans="1:8">
      <c r="B57" s="18"/>
    </row>
    <row r="58" spans="1:8">
      <c r="B58" s="18"/>
    </row>
    <row r="59" spans="1:8">
      <c r="B59" s="18"/>
    </row>
    <row r="60" spans="1:8">
      <c r="B60" s="18"/>
    </row>
    <row r="61" spans="1:8">
      <c r="B61" s="18"/>
    </row>
    <row r="62" spans="1:8">
      <c r="B62" s="18"/>
    </row>
    <row r="63" spans="1:8">
      <c r="B63" s="18"/>
    </row>
    <row r="64" spans="1:8">
      <c r="B64" s="18"/>
    </row>
    <row r="65" spans="2:2">
      <c r="B65" s="18"/>
    </row>
  </sheetData>
  <phoneticPr fontId="0" type="noConversion"/>
  <pageMargins left="0.7" right="0.7" top="0.78740157499999996" bottom="0.78740157499999996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37AF-B731-4AD5-ADE8-9B9C76E1A47C}">
  <sheetPr>
    <pageSetUpPr fitToPage="1"/>
  </sheetPr>
  <dimension ref="A1:IR99"/>
  <sheetViews>
    <sheetView zoomScale="75" zoomScaleNormal="75" workbookViewId="0">
      <pane ySplit="18" topLeftCell="A19" activePane="bottomLeft" state="frozen"/>
      <selection activeCell="E39" sqref="E39"/>
      <selection pane="bottomLeft" activeCell="H13" sqref="H13"/>
    </sheetView>
  </sheetViews>
  <sheetFormatPr baseColWidth="10" defaultRowHeight="15"/>
  <cols>
    <col min="1" max="1" width="17.85546875" customWidth="1"/>
    <col min="2" max="2" width="7" bestFit="1" customWidth="1"/>
    <col min="3" max="3" width="7" customWidth="1"/>
    <col min="4" max="4" width="56.140625" style="1" customWidth="1"/>
    <col min="5" max="5" width="13.7109375" style="1" bestFit="1" customWidth="1"/>
    <col min="6" max="6" width="20.5703125" bestFit="1" customWidth="1"/>
    <col min="7" max="7" width="13.7109375" style="1" bestFit="1" customWidth="1"/>
    <col min="8" max="8" width="20.5703125" style="3" bestFit="1" customWidth="1"/>
    <col min="9" max="9" width="14.28515625" style="2" customWidth="1"/>
    <col min="10" max="10" width="18.85546875" bestFit="1" customWidth="1"/>
  </cols>
  <sheetData>
    <row r="1" spans="1:252" s="8" customFormat="1" ht="61.5" customHeight="1">
      <c r="A1" s="4" t="s">
        <v>352</v>
      </c>
      <c r="B1" s="4"/>
      <c r="C1" s="4"/>
      <c r="D1" s="5"/>
      <c r="F1" s="6"/>
      <c r="J1" s="1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</row>
    <row r="2" spans="1:252" s="72" customFormat="1" ht="16.5" customHeight="1">
      <c r="A2" s="248" t="s">
        <v>107</v>
      </c>
      <c r="B2" s="134"/>
      <c r="C2" s="134"/>
      <c r="D2" s="134"/>
      <c r="E2" s="133"/>
      <c r="F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</row>
    <row r="3" spans="1:252" s="60" customFormat="1" ht="16.5" customHeight="1">
      <c r="A3" s="135" t="s">
        <v>117</v>
      </c>
      <c r="B3" s="64"/>
      <c r="C3" s="64"/>
      <c r="D3" s="64"/>
      <c r="E3" s="136"/>
      <c r="F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</row>
    <row r="4" spans="1:252" s="60" customFormat="1" ht="16.5" customHeight="1">
      <c r="A4" s="290"/>
      <c r="D4" s="64"/>
      <c r="E4" s="136"/>
      <c r="F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</row>
    <row r="5" spans="1:252" s="187" customFormat="1" ht="16.5" customHeight="1">
      <c r="A5" s="186" t="s">
        <v>353</v>
      </c>
      <c r="B5" s="64"/>
      <c r="C5" s="64"/>
      <c r="D5" s="64"/>
      <c r="E5" s="273"/>
      <c r="F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</row>
    <row r="6" spans="1:252" s="187" customFormat="1" ht="16.5" customHeight="1">
      <c r="A6" s="186"/>
      <c r="B6" s="64"/>
      <c r="C6" s="64"/>
      <c r="D6" s="64"/>
      <c r="E6" s="273"/>
      <c r="F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</row>
    <row r="7" spans="1:252" s="60" customFormat="1" ht="16.5" customHeight="1">
      <c r="A7" s="186" t="s">
        <v>1007</v>
      </c>
      <c r="B7" s="64"/>
      <c r="C7" s="64"/>
      <c r="D7" s="64"/>
      <c r="E7" s="136"/>
      <c r="F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</row>
    <row r="8" spans="1:252" s="60" customFormat="1" ht="16.5" customHeight="1">
      <c r="A8" s="135" t="s">
        <v>2851</v>
      </c>
      <c r="B8" s="64"/>
      <c r="C8" s="64"/>
      <c r="D8" s="64"/>
      <c r="E8" s="136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</row>
    <row r="9" spans="1:252" s="60" customFormat="1" ht="16.5" customHeight="1">
      <c r="A9" s="135"/>
      <c r="B9" s="64"/>
      <c r="C9" s="64"/>
      <c r="D9" s="64"/>
      <c r="E9" s="136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</row>
    <row r="10" spans="1:252" s="60" customFormat="1" ht="16.5" customHeight="1">
      <c r="A10" s="58" t="s">
        <v>1436</v>
      </c>
      <c r="B10" s="64"/>
      <c r="C10" s="64"/>
      <c r="D10" s="64"/>
      <c r="E10" s="136"/>
      <c r="F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</row>
    <row r="11" spans="1:252" s="60" customFormat="1" ht="16.5" customHeight="1" thickBot="1">
      <c r="A11" s="135"/>
      <c r="B11" s="64"/>
      <c r="C11" s="64"/>
      <c r="D11" s="64"/>
      <c r="E11" s="136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</row>
    <row r="12" spans="1:252" s="49" customFormat="1" ht="30.95" customHeight="1">
      <c r="B12" s="69"/>
      <c r="C12" s="69"/>
      <c r="D12" s="69"/>
      <c r="G12" s="122" t="s">
        <v>1013</v>
      </c>
      <c r="H12" s="673">
        <f>SUM(G19:G56)</f>
        <v>12966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</row>
    <row r="13" spans="1:252" s="49" customFormat="1" ht="30.95" customHeight="1" thickBot="1">
      <c r="G13" s="122" t="s">
        <v>1012</v>
      </c>
      <c r="H13" s="651">
        <f>SUM(H19:H56)</f>
        <v>11030</v>
      </c>
      <c r="I13" s="218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</row>
    <row r="14" spans="1:252" s="49" customFormat="1" ht="16.5" customHeight="1">
      <c r="A14" s="69" t="s">
        <v>1352</v>
      </c>
      <c r="G14" s="122"/>
      <c r="H14" s="252"/>
      <c r="I14" s="218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</row>
    <row r="15" spans="1:252" s="49" customFormat="1" ht="16.5" customHeight="1">
      <c r="A15" s="69"/>
      <c r="B15" s="69"/>
      <c r="C15" s="69"/>
      <c r="D15" s="69"/>
      <c r="E15" s="69"/>
      <c r="G15" s="215"/>
      <c r="H15" s="185"/>
      <c r="I15" s="185"/>
      <c r="J15" s="185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</row>
    <row r="16" spans="1:252" s="49" customFormat="1" ht="16.5" customHeight="1" thickBot="1">
      <c r="A16" s="69" t="s">
        <v>1108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</row>
    <row r="17" spans="1:169" s="595" customFormat="1" ht="42" customHeight="1" thickBot="1">
      <c r="A17" s="713" t="s">
        <v>1327</v>
      </c>
      <c r="B17" s="714" t="s">
        <v>278</v>
      </c>
      <c r="C17" s="714" t="s">
        <v>279</v>
      </c>
      <c r="D17" s="714" t="s">
        <v>280</v>
      </c>
      <c r="E17" s="719" t="s">
        <v>1326</v>
      </c>
      <c r="F17" s="714" t="s">
        <v>283</v>
      </c>
      <c r="G17" s="716" t="s">
        <v>115</v>
      </c>
      <c r="H17" s="841" t="s">
        <v>2017</v>
      </c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476"/>
      <c r="BH17" s="476"/>
      <c r="BI17" s="476"/>
      <c r="BJ17" s="476"/>
      <c r="BK17" s="476"/>
      <c r="BL17" s="476"/>
      <c r="BM17" s="476"/>
      <c r="BN17" s="476"/>
      <c r="BO17" s="476"/>
      <c r="BP17" s="476"/>
      <c r="BQ17" s="476"/>
      <c r="BR17" s="476"/>
      <c r="BS17" s="476"/>
      <c r="BT17" s="476"/>
      <c r="BU17" s="476"/>
      <c r="BV17" s="476"/>
      <c r="BW17" s="476"/>
      <c r="BX17" s="476"/>
      <c r="BY17" s="476"/>
      <c r="BZ17" s="476"/>
      <c r="CA17" s="476"/>
      <c r="CB17" s="476"/>
      <c r="CC17" s="476"/>
      <c r="CD17" s="476"/>
      <c r="CE17" s="476"/>
      <c r="CF17" s="476"/>
      <c r="CG17" s="476"/>
      <c r="CH17" s="476"/>
      <c r="CI17" s="476"/>
      <c r="CJ17" s="476"/>
      <c r="CK17" s="476"/>
      <c r="CL17" s="476"/>
      <c r="CM17" s="476"/>
      <c r="CN17" s="476"/>
      <c r="CO17" s="476"/>
      <c r="CP17" s="476"/>
      <c r="CQ17" s="476"/>
      <c r="CR17" s="476"/>
      <c r="CS17" s="476"/>
      <c r="CT17" s="476"/>
      <c r="CU17" s="476"/>
      <c r="CV17" s="476"/>
      <c r="CW17" s="476"/>
      <c r="CX17" s="476"/>
      <c r="CY17" s="476"/>
      <c r="CZ17" s="476"/>
      <c r="DA17" s="476"/>
      <c r="DB17" s="476"/>
      <c r="DC17" s="476"/>
      <c r="DD17" s="476"/>
      <c r="DE17" s="476"/>
      <c r="DF17" s="476"/>
      <c r="DG17" s="476"/>
      <c r="DH17" s="476"/>
      <c r="DI17" s="476"/>
      <c r="DJ17" s="476"/>
      <c r="DK17" s="476"/>
      <c r="DL17" s="476"/>
      <c r="DM17" s="476"/>
      <c r="DN17" s="476"/>
      <c r="DO17" s="476"/>
      <c r="DP17" s="476"/>
      <c r="DQ17" s="476"/>
      <c r="DR17" s="476"/>
      <c r="DS17" s="476"/>
      <c r="DT17" s="476"/>
      <c r="DU17" s="476"/>
      <c r="DV17" s="476"/>
      <c r="DW17" s="476"/>
      <c r="DX17" s="476"/>
      <c r="DY17" s="476"/>
      <c r="DZ17" s="476"/>
      <c r="EA17" s="476"/>
      <c r="EB17" s="476"/>
      <c r="EC17" s="476"/>
      <c r="ED17" s="476"/>
      <c r="EE17" s="476"/>
      <c r="EF17" s="476"/>
      <c r="EG17" s="476"/>
      <c r="EH17" s="476"/>
      <c r="EI17" s="476"/>
      <c r="EJ17" s="476"/>
      <c r="EK17" s="476"/>
      <c r="EL17" s="476"/>
      <c r="EM17" s="476"/>
      <c r="EN17" s="476"/>
      <c r="EO17" s="476"/>
      <c r="EP17" s="476"/>
      <c r="EQ17" s="476"/>
      <c r="ER17" s="476"/>
      <c r="ES17" s="476"/>
      <c r="ET17" s="476"/>
      <c r="EU17" s="476"/>
      <c r="EV17" s="476"/>
      <c r="EW17" s="476"/>
      <c r="EX17" s="476"/>
      <c r="EY17" s="476"/>
      <c r="EZ17" s="476"/>
      <c r="FA17" s="476"/>
      <c r="FB17" s="476"/>
      <c r="FC17" s="476"/>
      <c r="FD17" s="476"/>
      <c r="FE17" s="476"/>
      <c r="FF17" s="476"/>
      <c r="FG17" s="476"/>
      <c r="FH17" s="476"/>
      <c r="FI17" s="476"/>
      <c r="FJ17" s="476"/>
      <c r="FK17" s="476"/>
      <c r="FL17" s="476"/>
      <c r="FM17" s="476"/>
    </row>
    <row r="18" spans="1:169" s="72" customFormat="1" ht="16.5" customHeight="1" thickBot="1">
      <c r="A18" s="615" t="s">
        <v>281</v>
      </c>
      <c r="B18" s="616"/>
      <c r="C18" s="616"/>
      <c r="D18" s="616"/>
      <c r="E18" s="616"/>
      <c r="F18" s="616"/>
      <c r="G18" s="616"/>
      <c r="H18" s="617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</row>
    <row r="19" spans="1:169" s="218" customFormat="1" ht="15.75" customHeight="1">
      <c r="A19" s="395" t="s">
        <v>2736</v>
      </c>
      <c r="B19" s="396" t="s">
        <v>141</v>
      </c>
      <c r="C19" s="396">
        <v>1</v>
      </c>
      <c r="D19" s="381" t="s">
        <v>1027</v>
      </c>
      <c r="E19" s="381" t="s">
        <v>488</v>
      </c>
      <c r="F19" s="155"/>
      <c r="G19" s="397">
        <v>435</v>
      </c>
      <c r="H19" s="398">
        <v>370</v>
      </c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228"/>
      <c r="FL19" s="228"/>
      <c r="FM19" s="228"/>
    </row>
    <row r="20" spans="1:169" s="218" customFormat="1" ht="15.75" customHeight="1">
      <c r="A20" s="371" t="s">
        <v>2737</v>
      </c>
      <c r="B20" s="399" t="s">
        <v>141</v>
      </c>
      <c r="C20" s="399">
        <v>2</v>
      </c>
      <c r="D20" s="229" t="s">
        <v>357</v>
      </c>
      <c r="E20" s="229" t="s">
        <v>488</v>
      </c>
      <c r="F20" s="399"/>
      <c r="G20" s="368">
        <v>392</v>
      </c>
      <c r="H20" s="369">
        <v>333</v>
      </c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</row>
    <row r="21" spans="1:169" s="218" customFormat="1" ht="15.75" customHeight="1">
      <c r="A21" s="371" t="s">
        <v>2738</v>
      </c>
      <c r="B21" s="399" t="s">
        <v>141</v>
      </c>
      <c r="C21" s="399">
        <v>3</v>
      </c>
      <c r="D21" s="229" t="s">
        <v>354</v>
      </c>
      <c r="E21" s="229" t="s">
        <v>488</v>
      </c>
      <c r="F21" s="399"/>
      <c r="G21" s="368">
        <v>435</v>
      </c>
      <c r="H21" s="369">
        <v>370</v>
      </c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  <c r="DV21" s="228"/>
      <c r="DW21" s="228"/>
      <c r="DX21" s="228"/>
      <c r="DY21" s="228"/>
      <c r="DZ21" s="228"/>
      <c r="EA21" s="228"/>
      <c r="EB21" s="228"/>
      <c r="EC21" s="228"/>
      <c r="ED21" s="228"/>
      <c r="EE21" s="228"/>
      <c r="EF21" s="228"/>
      <c r="EG21" s="228"/>
      <c r="EH21" s="228"/>
      <c r="EI21" s="228"/>
      <c r="EJ21" s="228"/>
      <c r="EK21" s="228"/>
      <c r="EL21" s="228"/>
      <c r="EM21" s="228"/>
      <c r="EN21" s="228"/>
      <c r="EO21" s="228"/>
      <c r="EP21" s="228"/>
      <c r="EQ21" s="228"/>
      <c r="ER21" s="228"/>
      <c r="ES21" s="228"/>
      <c r="ET21" s="228"/>
      <c r="EU21" s="228"/>
      <c r="EV21" s="228"/>
      <c r="EW21" s="228"/>
      <c r="EX21" s="228"/>
      <c r="EY21" s="228"/>
      <c r="EZ21" s="228"/>
      <c r="FA21" s="228"/>
      <c r="FB21" s="228"/>
      <c r="FC21" s="228"/>
      <c r="FD21" s="228"/>
      <c r="FE21" s="228"/>
      <c r="FF21" s="228"/>
      <c r="FG21" s="228"/>
      <c r="FH21" s="228"/>
      <c r="FI21" s="228"/>
      <c r="FJ21" s="228"/>
      <c r="FK21" s="228"/>
      <c r="FL21" s="228"/>
      <c r="FM21" s="228"/>
    </row>
    <row r="22" spans="1:169" s="218" customFormat="1" ht="15.75" customHeight="1">
      <c r="A22" s="371" t="s">
        <v>2739</v>
      </c>
      <c r="B22" s="399" t="s">
        <v>141</v>
      </c>
      <c r="C22" s="399">
        <v>4</v>
      </c>
      <c r="D22" s="229" t="s">
        <v>356</v>
      </c>
      <c r="E22" s="229" t="s">
        <v>488</v>
      </c>
      <c r="F22" s="399"/>
      <c r="G22" s="368">
        <v>305</v>
      </c>
      <c r="H22" s="369">
        <v>260</v>
      </c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8"/>
      <c r="EL22" s="228"/>
      <c r="EM22" s="228"/>
      <c r="EN22" s="228"/>
      <c r="EO22" s="228"/>
      <c r="EP22" s="228"/>
      <c r="EQ22" s="228"/>
      <c r="ER22" s="228"/>
      <c r="ES22" s="228"/>
      <c r="ET22" s="228"/>
      <c r="EU22" s="228"/>
      <c r="EV22" s="228"/>
      <c r="EW22" s="228"/>
      <c r="EX22" s="228"/>
      <c r="EY22" s="228"/>
      <c r="EZ22" s="228"/>
      <c r="FA22" s="228"/>
      <c r="FB22" s="228"/>
      <c r="FC22" s="228"/>
      <c r="FD22" s="228"/>
      <c r="FE22" s="228"/>
      <c r="FF22" s="228"/>
      <c r="FG22" s="228"/>
      <c r="FH22" s="228"/>
      <c r="FI22" s="228"/>
      <c r="FJ22" s="228"/>
      <c r="FK22" s="228"/>
      <c r="FL22" s="228"/>
      <c r="FM22" s="228"/>
    </row>
    <row r="23" spans="1:169" s="218" customFormat="1" ht="15.75" customHeight="1">
      <c r="A23" s="371" t="s">
        <v>2740</v>
      </c>
      <c r="B23" s="399" t="s">
        <v>141</v>
      </c>
      <c r="C23" s="399">
        <v>5</v>
      </c>
      <c r="D23" s="229" t="s">
        <v>358</v>
      </c>
      <c r="E23" s="229" t="s">
        <v>488</v>
      </c>
      <c r="F23" s="399"/>
      <c r="G23" s="368">
        <v>363</v>
      </c>
      <c r="H23" s="369">
        <v>309</v>
      </c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28"/>
      <c r="DX23" s="228"/>
      <c r="DY23" s="228"/>
      <c r="DZ23" s="228"/>
      <c r="EA23" s="228"/>
      <c r="EB23" s="228"/>
      <c r="EC23" s="228"/>
      <c r="ED23" s="228"/>
      <c r="EE23" s="228"/>
      <c r="EF23" s="228"/>
      <c r="EG23" s="228"/>
      <c r="EH23" s="228"/>
      <c r="EI23" s="228"/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228"/>
      <c r="EU23" s="228"/>
      <c r="EV23" s="228"/>
      <c r="EW23" s="228"/>
      <c r="EX23" s="228"/>
      <c r="EY23" s="228"/>
      <c r="EZ23" s="228"/>
      <c r="FA23" s="228"/>
      <c r="FB23" s="228"/>
      <c r="FC23" s="228"/>
      <c r="FD23" s="228"/>
      <c r="FE23" s="228"/>
      <c r="FF23" s="228"/>
      <c r="FG23" s="228"/>
      <c r="FH23" s="228"/>
      <c r="FI23" s="228"/>
      <c r="FJ23" s="228"/>
      <c r="FK23" s="228"/>
      <c r="FL23" s="228"/>
      <c r="FM23" s="228"/>
    </row>
    <row r="24" spans="1:169" s="218" customFormat="1" ht="15.75" customHeight="1">
      <c r="A24" s="371" t="s">
        <v>2741</v>
      </c>
      <c r="B24" s="399" t="s">
        <v>141</v>
      </c>
      <c r="C24" s="399">
        <v>6</v>
      </c>
      <c r="D24" s="229" t="s">
        <v>359</v>
      </c>
      <c r="E24" s="229" t="s">
        <v>488</v>
      </c>
      <c r="F24" s="400"/>
      <c r="G24" s="368">
        <v>392</v>
      </c>
      <c r="H24" s="369">
        <v>333</v>
      </c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  <c r="DV24" s="228"/>
      <c r="DW24" s="228"/>
      <c r="DX24" s="228"/>
      <c r="DY24" s="228"/>
      <c r="DZ24" s="228"/>
      <c r="EA24" s="228"/>
      <c r="EB24" s="228"/>
      <c r="EC24" s="228"/>
      <c r="ED24" s="228"/>
      <c r="EE24" s="228"/>
      <c r="EF24" s="228"/>
      <c r="EG24" s="228"/>
      <c r="EH24" s="228"/>
      <c r="EI24" s="228"/>
      <c r="EJ24" s="228"/>
      <c r="EK24" s="228"/>
      <c r="EL24" s="228"/>
      <c r="EM24" s="228"/>
      <c r="EN24" s="228"/>
      <c r="EO24" s="228"/>
      <c r="EP24" s="228"/>
      <c r="EQ24" s="228"/>
      <c r="ER24" s="228"/>
      <c r="ES24" s="228"/>
      <c r="ET24" s="228"/>
      <c r="EU24" s="228"/>
      <c r="EV24" s="228"/>
      <c r="EW24" s="228"/>
      <c r="EX24" s="228"/>
      <c r="EY24" s="228"/>
      <c r="EZ24" s="228"/>
      <c r="FA24" s="228"/>
      <c r="FB24" s="228"/>
      <c r="FC24" s="228"/>
      <c r="FD24" s="228"/>
      <c r="FE24" s="228"/>
      <c r="FF24" s="228"/>
      <c r="FG24" s="228"/>
      <c r="FH24" s="228"/>
      <c r="FI24" s="228"/>
      <c r="FJ24" s="228"/>
      <c r="FK24" s="228"/>
      <c r="FL24" s="228"/>
      <c r="FM24" s="228"/>
    </row>
    <row r="25" spans="1:169" s="218" customFormat="1" ht="15.75" customHeight="1">
      <c r="A25" s="371" t="s">
        <v>2742</v>
      </c>
      <c r="B25" s="399" t="s">
        <v>141</v>
      </c>
      <c r="C25" s="399">
        <v>7</v>
      </c>
      <c r="D25" s="229" t="s">
        <v>360</v>
      </c>
      <c r="E25" s="229" t="s">
        <v>488</v>
      </c>
      <c r="F25" s="399"/>
      <c r="G25" s="368">
        <v>363</v>
      </c>
      <c r="H25" s="369">
        <v>309</v>
      </c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  <c r="DW25" s="228"/>
      <c r="DX25" s="228"/>
      <c r="DY25" s="228"/>
      <c r="DZ25" s="228"/>
      <c r="EA25" s="228"/>
      <c r="EB25" s="228"/>
      <c r="EC25" s="228"/>
      <c r="ED25" s="228"/>
      <c r="EE25" s="228"/>
      <c r="EF25" s="228"/>
      <c r="EG25" s="228"/>
      <c r="EH25" s="228"/>
      <c r="EI25" s="228"/>
      <c r="EJ25" s="228"/>
      <c r="EK25" s="228"/>
      <c r="EL25" s="228"/>
      <c r="EM25" s="228"/>
      <c r="EN25" s="228"/>
      <c r="EO25" s="228"/>
      <c r="EP25" s="228"/>
      <c r="EQ25" s="228"/>
      <c r="ER25" s="228"/>
      <c r="ES25" s="228"/>
      <c r="ET25" s="228"/>
      <c r="EU25" s="228"/>
      <c r="EV25" s="228"/>
      <c r="EW25" s="228"/>
      <c r="EX25" s="228"/>
      <c r="EY25" s="228"/>
      <c r="EZ25" s="228"/>
      <c r="FA25" s="228"/>
      <c r="FB25" s="228"/>
      <c r="FC25" s="228"/>
      <c r="FD25" s="228"/>
      <c r="FE25" s="228"/>
      <c r="FF25" s="228"/>
      <c r="FG25" s="228"/>
      <c r="FH25" s="228"/>
      <c r="FI25" s="228"/>
      <c r="FJ25" s="228"/>
      <c r="FK25" s="228"/>
      <c r="FL25" s="228"/>
      <c r="FM25" s="228"/>
    </row>
    <row r="26" spans="1:169" s="218" customFormat="1" ht="15.75" customHeight="1">
      <c r="A26" s="371" t="s">
        <v>2743</v>
      </c>
      <c r="B26" s="399" t="s">
        <v>141</v>
      </c>
      <c r="C26" s="399">
        <v>8</v>
      </c>
      <c r="D26" s="229" t="s">
        <v>355</v>
      </c>
      <c r="E26" s="229" t="s">
        <v>488</v>
      </c>
      <c r="F26" s="399"/>
      <c r="G26" s="368">
        <v>363</v>
      </c>
      <c r="H26" s="369">
        <v>309</v>
      </c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  <c r="DV26" s="228"/>
      <c r="DW26" s="228"/>
      <c r="DX26" s="228"/>
      <c r="DY26" s="228"/>
      <c r="DZ26" s="228"/>
      <c r="EA26" s="228"/>
      <c r="EB26" s="228"/>
      <c r="EC26" s="228"/>
      <c r="ED26" s="228"/>
      <c r="EE26" s="228"/>
      <c r="EF26" s="228"/>
      <c r="EG26" s="228"/>
      <c r="EH26" s="228"/>
      <c r="EI26" s="228"/>
      <c r="EJ26" s="228"/>
      <c r="EK26" s="228"/>
      <c r="EL26" s="228"/>
      <c r="EM26" s="228"/>
      <c r="EN26" s="228"/>
      <c r="EO26" s="228"/>
      <c r="EP26" s="228"/>
      <c r="EQ26" s="228"/>
      <c r="ER26" s="228"/>
      <c r="ES26" s="228"/>
      <c r="ET26" s="228"/>
      <c r="EU26" s="228"/>
      <c r="EV26" s="228"/>
      <c r="EW26" s="228"/>
      <c r="EX26" s="228"/>
      <c r="EY26" s="228"/>
      <c r="EZ26" s="228"/>
      <c r="FA26" s="228"/>
      <c r="FB26" s="228"/>
      <c r="FC26" s="228"/>
      <c r="FD26" s="228"/>
      <c r="FE26" s="228"/>
      <c r="FF26" s="228"/>
      <c r="FG26" s="228"/>
      <c r="FH26" s="228"/>
      <c r="FI26" s="228"/>
      <c r="FJ26" s="228"/>
      <c r="FK26" s="228"/>
      <c r="FL26" s="228"/>
      <c r="FM26" s="228"/>
    </row>
    <row r="27" spans="1:169" s="218" customFormat="1" ht="15.75" customHeight="1">
      <c r="A27" s="371" t="s">
        <v>2744</v>
      </c>
      <c r="B27" s="399" t="s">
        <v>141</v>
      </c>
      <c r="C27" s="399">
        <v>9</v>
      </c>
      <c r="D27" s="229" t="s">
        <v>361</v>
      </c>
      <c r="E27" s="229" t="s">
        <v>488</v>
      </c>
      <c r="F27" s="401"/>
      <c r="G27" s="368">
        <v>363</v>
      </c>
      <c r="H27" s="369">
        <v>309</v>
      </c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  <c r="DS27" s="228"/>
      <c r="DT27" s="228"/>
      <c r="DU27" s="228"/>
      <c r="DV27" s="228"/>
      <c r="DW27" s="228"/>
      <c r="DX27" s="228"/>
      <c r="DY27" s="228"/>
      <c r="DZ27" s="228"/>
      <c r="EA27" s="228"/>
      <c r="EB27" s="228"/>
      <c r="EC27" s="228"/>
      <c r="ED27" s="228"/>
      <c r="EE27" s="228"/>
      <c r="EF27" s="228"/>
      <c r="EG27" s="228"/>
      <c r="EH27" s="228"/>
      <c r="EI27" s="228"/>
      <c r="EJ27" s="228"/>
      <c r="EK27" s="228"/>
      <c r="EL27" s="228"/>
      <c r="EM27" s="228"/>
      <c r="EN27" s="228"/>
      <c r="EO27" s="228"/>
      <c r="EP27" s="228"/>
      <c r="EQ27" s="228"/>
      <c r="ER27" s="228"/>
      <c r="ES27" s="228"/>
      <c r="ET27" s="228"/>
      <c r="EU27" s="228"/>
      <c r="EV27" s="228"/>
      <c r="EW27" s="228"/>
      <c r="EX27" s="228"/>
      <c r="EY27" s="228"/>
      <c r="EZ27" s="228"/>
      <c r="FA27" s="228"/>
      <c r="FB27" s="228"/>
      <c r="FC27" s="228"/>
      <c r="FD27" s="228"/>
      <c r="FE27" s="228"/>
      <c r="FF27" s="228"/>
      <c r="FG27" s="228"/>
      <c r="FH27" s="228"/>
      <c r="FI27" s="228"/>
      <c r="FJ27" s="228"/>
      <c r="FK27" s="228"/>
      <c r="FL27" s="228"/>
      <c r="FM27" s="228"/>
    </row>
    <row r="28" spans="1:169" s="218" customFormat="1" ht="15.75" customHeight="1">
      <c r="A28" s="371" t="s">
        <v>2746</v>
      </c>
      <c r="B28" s="399" t="s">
        <v>141</v>
      </c>
      <c r="C28" s="399" t="s">
        <v>368</v>
      </c>
      <c r="D28" s="42" t="s">
        <v>2128</v>
      </c>
      <c r="E28" s="229" t="s">
        <v>472</v>
      </c>
      <c r="F28" s="402"/>
      <c r="G28" s="368">
        <v>61</v>
      </c>
      <c r="H28" s="369">
        <v>52</v>
      </c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228"/>
      <c r="EL28" s="228"/>
      <c r="EM28" s="228"/>
      <c r="EN28" s="228"/>
      <c r="EO28" s="228"/>
      <c r="EP28" s="228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  <c r="FI28" s="228"/>
      <c r="FJ28" s="228"/>
      <c r="FK28" s="228"/>
      <c r="FL28" s="228"/>
      <c r="FM28" s="228"/>
    </row>
    <row r="29" spans="1:169" s="218" customFormat="1" ht="15.75" customHeight="1">
      <c r="A29" s="371" t="s">
        <v>2745</v>
      </c>
      <c r="B29" s="399" t="s">
        <v>141</v>
      </c>
      <c r="C29" s="399">
        <v>10</v>
      </c>
      <c r="D29" s="229" t="s">
        <v>753</v>
      </c>
      <c r="E29" s="229" t="s">
        <v>488</v>
      </c>
      <c r="F29" s="402"/>
      <c r="G29" s="368">
        <v>435</v>
      </c>
      <c r="H29" s="369">
        <v>370</v>
      </c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  <c r="EP29" s="228"/>
      <c r="EQ29" s="228"/>
      <c r="ER29" s="228"/>
      <c r="ES29" s="228"/>
      <c r="ET29" s="228"/>
      <c r="EU29" s="228"/>
      <c r="EV29" s="228"/>
      <c r="EW29" s="228"/>
      <c r="EX29" s="228"/>
      <c r="EY29" s="228"/>
      <c r="EZ29" s="228"/>
      <c r="FA29" s="228"/>
      <c r="FB29" s="228"/>
      <c r="FC29" s="228"/>
      <c r="FD29" s="228"/>
      <c r="FE29" s="228"/>
      <c r="FF29" s="228"/>
      <c r="FG29" s="228"/>
      <c r="FH29" s="228"/>
      <c r="FI29" s="228"/>
      <c r="FJ29" s="228"/>
      <c r="FK29" s="228"/>
      <c r="FL29" s="228"/>
      <c r="FM29" s="228"/>
    </row>
    <row r="30" spans="1:169" s="218" customFormat="1" ht="15.75" customHeight="1">
      <c r="A30" s="371" t="s">
        <v>2747</v>
      </c>
      <c r="B30" s="399" t="s">
        <v>141</v>
      </c>
      <c r="C30" s="399">
        <v>11</v>
      </c>
      <c r="D30" s="229" t="s">
        <v>367</v>
      </c>
      <c r="E30" s="229" t="s">
        <v>488</v>
      </c>
      <c r="F30" s="162"/>
      <c r="G30" s="368">
        <v>435</v>
      </c>
      <c r="H30" s="369">
        <v>370</v>
      </c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  <c r="DW30" s="228"/>
      <c r="DX30" s="228"/>
      <c r="DY30" s="228"/>
      <c r="DZ30" s="228"/>
      <c r="EA30" s="228"/>
      <c r="EB30" s="228"/>
      <c r="EC30" s="228"/>
      <c r="ED30" s="228"/>
      <c r="EE30" s="228"/>
      <c r="EF30" s="228"/>
      <c r="EG30" s="228"/>
      <c r="EH30" s="228"/>
      <c r="EI30" s="228"/>
      <c r="EJ30" s="228"/>
      <c r="EK30" s="228"/>
      <c r="EL30" s="228"/>
      <c r="EM30" s="228"/>
      <c r="EN30" s="228"/>
      <c r="EO30" s="228"/>
      <c r="EP30" s="228"/>
      <c r="EQ30" s="228"/>
      <c r="ER30" s="228"/>
      <c r="ES30" s="228"/>
      <c r="ET30" s="228"/>
      <c r="EU30" s="228"/>
      <c r="EV30" s="228"/>
      <c r="EW30" s="228"/>
      <c r="EX30" s="228"/>
      <c r="EY30" s="228"/>
      <c r="EZ30" s="228"/>
      <c r="FA30" s="228"/>
      <c r="FB30" s="228"/>
      <c r="FC30" s="228"/>
      <c r="FD30" s="228"/>
      <c r="FE30" s="228"/>
      <c r="FF30" s="228"/>
      <c r="FG30" s="228"/>
      <c r="FH30" s="228"/>
      <c r="FI30" s="228"/>
      <c r="FJ30" s="228"/>
      <c r="FK30" s="228"/>
      <c r="FL30" s="228"/>
      <c r="FM30" s="228"/>
    </row>
    <row r="31" spans="1:169" s="218" customFormat="1" ht="15.75" customHeight="1">
      <c r="A31" s="371" t="s">
        <v>2748</v>
      </c>
      <c r="B31" s="399" t="s">
        <v>141</v>
      </c>
      <c r="C31" s="399">
        <v>12</v>
      </c>
      <c r="D31" s="229" t="s">
        <v>362</v>
      </c>
      <c r="E31" s="229" t="s">
        <v>488</v>
      </c>
      <c r="F31" s="402"/>
      <c r="G31" s="368">
        <v>435</v>
      </c>
      <c r="H31" s="369">
        <v>370</v>
      </c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28"/>
      <c r="DX31" s="228"/>
      <c r="DY31" s="228"/>
      <c r="DZ31" s="228"/>
      <c r="EA31" s="228"/>
      <c r="EB31" s="228"/>
      <c r="EC31" s="228"/>
      <c r="ED31" s="228"/>
      <c r="EE31" s="228"/>
      <c r="EF31" s="228"/>
      <c r="EG31" s="228"/>
      <c r="EH31" s="228"/>
      <c r="EI31" s="228"/>
      <c r="EJ31" s="228"/>
      <c r="EK31" s="228"/>
      <c r="EL31" s="228"/>
      <c r="EM31" s="228"/>
      <c r="EN31" s="228"/>
      <c r="EO31" s="228"/>
      <c r="EP31" s="228"/>
      <c r="EQ31" s="228"/>
      <c r="ER31" s="228"/>
      <c r="ES31" s="228"/>
      <c r="ET31" s="228"/>
      <c r="EU31" s="228"/>
      <c r="EV31" s="228"/>
      <c r="EW31" s="228"/>
      <c r="EX31" s="228"/>
      <c r="EY31" s="228"/>
      <c r="EZ31" s="228"/>
      <c r="FA31" s="228"/>
      <c r="FB31" s="228"/>
      <c r="FC31" s="228"/>
      <c r="FD31" s="228"/>
      <c r="FE31" s="228"/>
      <c r="FF31" s="228"/>
      <c r="FG31" s="228"/>
      <c r="FH31" s="228"/>
      <c r="FI31" s="228"/>
      <c r="FJ31" s="228"/>
      <c r="FK31" s="228"/>
      <c r="FL31" s="228"/>
      <c r="FM31" s="228"/>
    </row>
    <row r="32" spans="1:169" s="218" customFormat="1" ht="15.75" customHeight="1">
      <c r="A32" s="371" t="s">
        <v>2749</v>
      </c>
      <c r="B32" s="399" t="s">
        <v>140</v>
      </c>
      <c r="C32" s="399">
        <v>1</v>
      </c>
      <c r="D32" s="229" t="s">
        <v>363</v>
      </c>
      <c r="E32" s="229" t="s">
        <v>488</v>
      </c>
      <c r="F32" s="402"/>
      <c r="G32" s="368">
        <v>435</v>
      </c>
      <c r="H32" s="369">
        <v>370</v>
      </c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  <c r="DS32" s="228"/>
      <c r="DT32" s="228"/>
      <c r="DU32" s="228"/>
      <c r="DV32" s="228"/>
      <c r="DW32" s="228"/>
      <c r="DX32" s="228"/>
      <c r="DY32" s="228"/>
      <c r="DZ32" s="228"/>
      <c r="EA32" s="228"/>
      <c r="EB32" s="228"/>
      <c r="EC32" s="228"/>
      <c r="ED32" s="228"/>
      <c r="EE32" s="228"/>
      <c r="EF32" s="228"/>
      <c r="EG32" s="228"/>
      <c r="EH32" s="228"/>
      <c r="EI32" s="228"/>
      <c r="EJ32" s="228"/>
      <c r="EK32" s="228"/>
      <c r="EL32" s="228"/>
      <c r="EM32" s="228"/>
      <c r="EN32" s="228"/>
      <c r="EO32" s="228"/>
      <c r="EP32" s="228"/>
      <c r="EQ32" s="228"/>
      <c r="ER32" s="228"/>
      <c r="ES32" s="228"/>
      <c r="ET32" s="228"/>
      <c r="EU32" s="228"/>
      <c r="EV32" s="228"/>
      <c r="EW32" s="228"/>
      <c r="EX32" s="228"/>
      <c r="EY32" s="228"/>
      <c r="EZ32" s="228"/>
      <c r="FA32" s="228"/>
      <c r="FB32" s="228"/>
      <c r="FC32" s="228"/>
      <c r="FD32" s="228"/>
      <c r="FE32" s="228"/>
      <c r="FF32" s="228"/>
      <c r="FG32" s="228"/>
      <c r="FH32" s="228"/>
      <c r="FI32" s="228"/>
      <c r="FJ32" s="228"/>
      <c r="FK32" s="228"/>
      <c r="FL32" s="228"/>
      <c r="FM32" s="228"/>
    </row>
    <row r="33" spans="1:169" s="218" customFormat="1" ht="15.75" customHeight="1">
      <c r="A33" s="371" t="s">
        <v>2750</v>
      </c>
      <c r="B33" s="399" t="s">
        <v>140</v>
      </c>
      <c r="C33" s="399">
        <v>2</v>
      </c>
      <c r="D33" s="229" t="s">
        <v>332</v>
      </c>
      <c r="E33" s="229" t="s">
        <v>488</v>
      </c>
      <c r="F33" s="402"/>
      <c r="G33" s="368">
        <v>291</v>
      </c>
      <c r="H33" s="369">
        <v>248</v>
      </c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  <c r="DW33" s="228"/>
      <c r="DX33" s="228"/>
      <c r="DY33" s="228"/>
      <c r="DZ33" s="228"/>
      <c r="EA33" s="228"/>
      <c r="EB33" s="228"/>
      <c r="EC33" s="228"/>
      <c r="ED33" s="228"/>
      <c r="EE33" s="228"/>
      <c r="EF33" s="228"/>
      <c r="EG33" s="228"/>
      <c r="EH33" s="228"/>
      <c r="EI33" s="228"/>
      <c r="EJ33" s="228"/>
      <c r="EK33" s="228"/>
      <c r="EL33" s="228"/>
      <c r="EM33" s="228"/>
      <c r="EN33" s="228"/>
      <c r="EO33" s="228"/>
      <c r="EP33" s="228"/>
      <c r="EQ33" s="228"/>
      <c r="ER33" s="228"/>
      <c r="ES33" s="228"/>
      <c r="ET33" s="228"/>
      <c r="EU33" s="228"/>
      <c r="EV33" s="228"/>
      <c r="EW33" s="228"/>
      <c r="EX33" s="228"/>
      <c r="EY33" s="228"/>
      <c r="EZ33" s="228"/>
      <c r="FA33" s="228"/>
      <c r="FB33" s="228"/>
      <c r="FC33" s="228"/>
      <c r="FD33" s="228"/>
      <c r="FE33" s="228"/>
      <c r="FF33" s="228"/>
      <c r="FG33" s="228"/>
      <c r="FH33" s="228"/>
      <c r="FI33" s="228"/>
      <c r="FJ33" s="228"/>
      <c r="FK33" s="228"/>
      <c r="FL33" s="228"/>
      <c r="FM33" s="228"/>
    </row>
    <row r="34" spans="1:169" s="218" customFormat="1" ht="15.75" customHeight="1">
      <c r="A34" s="371" t="s">
        <v>2751</v>
      </c>
      <c r="B34" s="399" t="s">
        <v>140</v>
      </c>
      <c r="C34" s="399">
        <v>3</v>
      </c>
      <c r="D34" s="229" t="s">
        <v>364</v>
      </c>
      <c r="E34" s="229" t="s">
        <v>488</v>
      </c>
      <c r="F34" s="162"/>
      <c r="G34" s="368">
        <v>406</v>
      </c>
      <c r="H34" s="369">
        <v>346</v>
      </c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8"/>
      <c r="EL34" s="228"/>
      <c r="EM34" s="228"/>
      <c r="EN34" s="228"/>
      <c r="EO34" s="228"/>
      <c r="EP34" s="228"/>
      <c r="EQ34" s="228"/>
      <c r="ER34" s="228"/>
      <c r="ES34" s="228"/>
      <c r="ET34" s="228"/>
      <c r="EU34" s="228"/>
      <c r="EV34" s="228"/>
      <c r="EW34" s="228"/>
      <c r="EX34" s="228"/>
      <c r="EY34" s="228"/>
      <c r="EZ34" s="228"/>
      <c r="FA34" s="228"/>
      <c r="FB34" s="228"/>
      <c r="FC34" s="228"/>
      <c r="FD34" s="228"/>
      <c r="FE34" s="228"/>
      <c r="FF34" s="228"/>
      <c r="FG34" s="228"/>
      <c r="FH34" s="228"/>
      <c r="FI34" s="228"/>
      <c r="FJ34" s="228"/>
      <c r="FK34" s="228"/>
      <c r="FL34" s="228"/>
      <c r="FM34" s="228"/>
    </row>
    <row r="35" spans="1:169" s="218" customFormat="1" ht="15.75" customHeight="1">
      <c r="A35" s="371" t="s">
        <v>2752</v>
      </c>
      <c r="B35" s="399" t="s">
        <v>140</v>
      </c>
      <c r="C35" s="399">
        <v>4</v>
      </c>
      <c r="D35" s="229" t="s">
        <v>366</v>
      </c>
      <c r="E35" s="229" t="s">
        <v>488</v>
      </c>
      <c r="F35" s="162"/>
      <c r="G35" s="368">
        <v>464</v>
      </c>
      <c r="H35" s="369">
        <v>394</v>
      </c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  <c r="EX35" s="228"/>
      <c r="EY35" s="228"/>
      <c r="EZ35" s="228"/>
      <c r="FA35" s="228"/>
      <c r="FB35" s="228"/>
      <c r="FC35" s="228"/>
      <c r="FD35" s="228"/>
      <c r="FE35" s="228"/>
      <c r="FF35" s="228"/>
      <c r="FG35" s="228"/>
      <c r="FH35" s="228"/>
      <c r="FI35" s="228"/>
      <c r="FJ35" s="228"/>
      <c r="FK35" s="228"/>
      <c r="FL35" s="228"/>
      <c r="FM35" s="228"/>
    </row>
    <row r="36" spans="1:169" s="218" customFormat="1" ht="15.75" customHeight="1">
      <c r="A36" s="371" t="s">
        <v>2753</v>
      </c>
      <c r="B36" s="399" t="s">
        <v>175</v>
      </c>
      <c r="C36" s="399">
        <v>1</v>
      </c>
      <c r="D36" s="229" t="s">
        <v>754</v>
      </c>
      <c r="E36" s="229" t="s">
        <v>488</v>
      </c>
      <c r="F36" s="162"/>
      <c r="G36" s="368">
        <v>435</v>
      </c>
      <c r="H36" s="369">
        <v>370</v>
      </c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  <c r="DS36" s="228"/>
      <c r="DT36" s="228"/>
      <c r="DU36" s="228"/>
      <c r="DV36" s="228"/>
      <c r="DW36" s="228"/>
      <c r="DX36" s="228"/>
      <c r="DY36" s="228"/>
      <c r="DZ36" s="228"/>
      <c r="EA36" s="228"/>
      <c r="EB36" s="228"/>
      <c r="EC36" s="228"/>
      <c r="ED36" s="228"/>
      <c r="EE36" s="228"/>
      <c r="EF36" s="228"/>
      <c r="EG36" s="228"/>
      <c r="EH36" s="228"/>
      <c r="EI36" s="228"/>
      <c r="EJ36" s="228"/>
      <c r="EK36" s="228"/>
      <c r="EL36" s="228"/>
      <c r="EM36" s="228"/>
      <c r="EN36" s="228"/>
      <c r="EO36" s="228"/>
      <c r="EP36" s="228"/>
      <c r="EQ36" s="228"/>
      <c r="ER36" s="228"/>
      <c r="ES36" s="228"/>
      <c r="ET36" s="228"/>
      <c r="EU36" s="228"/>
      <c r="EV36" s="228"/>
      <c r="EW36" s="228"/>
      <c r="EX36" s="228"/>
      <c r="EY36" s="228"/>
      <c r="EZ36" s="228"/>
      <c r="FA36" s="228"/>
      <c r="FB36" s="228"/>
      <c r="FC36" s="228"/>
      <c r="FD36" s="228"/>
      <c r="FE36" s="228"/>
      <c r="FF36" s="228"/>
      <c r="FG36" s="228"/>
      <c r="FH36" s="228"/>
      <c r="FI36" s="228"/>
      <c r="FJ36" s="228"/>
      <c r="FK36" s="228"/>
      <c r="FL36" s="228"/>
      <c r="FM36" s="228"/>
    </row>
    <row r="37" spans="1:169" s="218" customFormat="1" ht="15.75" customHeight="1">
      <c r="A37" s="371" t="s">
        <v>2754</v>
      </c>
      <c r="B37" s="399" t="s">
        <v>175</v>
      </c>
      <c r="C37" s="399">
        <v>2</v>
      </c>
      <c r="D37" s="229" t="s">
        <v>755</v>
      </c>
      <c r="E37" s="229" t="s">
        <v>488</v>
      </c>
      <c r="F37" s="162"/>
      <c r="G37" s="368">
        <v>464</v>
      </c>
      <c r="H37" s="369">
        <v>394</v>
      </c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  <c r="DS37" s="228"/>
      <c r="DT37" s="228"/>
      <c r="DU37" s="228"/>
      <c r="DV37" s="228"/>
      <c r="DW37" s="228"/>
      <c r="DX37" s="228"/>
      <c r="DY37" s="228"/>
      <c r="DZ37" s="228"/>
      <c r="EA37" s="228"/>
      <c r="EB37" s="228"/>
      <c r="EC37" s="228"/>
      <c r="ED37" s="228"/>
      <c r="EE37" s="228"/>
      <c r="EF37" s="228"/>
      <c r="EG37" s="228"/>
      <c r="EH37" s="228"/>
      <c r="EI37" s="228"/>
      <c r="EJ37" s="228"/>
      <c r="EK37" s="228"/>
      <c r="EL37" s="228"/>
      <c r="EM37" s="228"/>
      <c r="EN37" s="228"/>
      <c r="EO37" s="228"/>
      <c r="EP37" s="228"/>
      <c r="EQ37" s="228"/>
      <c r="ER37" s="228"/>
      <c r="ES37" s="228"/>
      <c r="ET37" s="228"/>
      <c r="EU37" s="228"/>
      <c r="EV37" s="228"/>
      <c r="EW37" s="228"/>
      <c r="EX37" s="228"/>
      <c r="EY37" s="228"/>
      <c r="EZ37" s="228"/>
      <c r="FA37" s="228"/>
      <c r="FB37" s="228"/>
      <c r="FC37" s="228"/>
      <c r="FD37" s="228"/>
      <c r="FE37" s="228"/>
      <c r="FF37" s="228"/>
      <c r="FG37" s="228"/>
      <c r="FH37" s="228"/>
      <c r="FI37" s="228"/>
      <c r="FJ37" s="228"/>
      <c r="FK37" s="228"/>
      <c r="FL37" s="228"/>
      <c r="FM37" s="228"/>
    </row>
    <row r="38" spans="1:169" s="218" customFormat="1" ht="15.75" customHeight="1">
      <c r="A38" s="371" t="s">
        <v>2755</v>
      </c>
      <c r="B38" s="399" t="s">
        <v>175</v>
      </c>
      <c r="C38" s="399">
        <v>3</v>
      </c>
      <c r="D38" s="229" t="s">
        <v>365</v>
      </c>
      <c r="E38" s="229" t="s">
        <v>488</v>
      </c>
      <c r="F38" s="162" t="s">
        <v>69</v>
      </c>
      <c r="G38" s="368">
        <v>140</v>
      </c>
      <c r="H38" s="369">
        <v>119</v>
      </c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8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  <c r="DS38" s="228"/>
      <c r="DT38" s="228"/>
      <c r="DU38" s="228"/>
      <c r="DV38" s="228"/>
      <c r="DW38" s="228"/>
      <c r="DX38" s="228"/>
      <c r="DY38" s="228"/>
      <c r="DZ38" s="228"/>
      <c r="EA38" s="228"/>
      <c r="EB38" s="228"/>
      <c r="EC38" s="228"/>
      <c r="ED38" s="228"/>
      <c r="EE38" s="228"/>
      <c r="EF38" s="228"/>
      <c r="EG38" s="228"/>
      <c r="EH38" s="228"/>
      <c r="EI38" s="228"/>
      <c r="EJ38" s="228"/>
      <c r="EK38" s="228"/>
      <c r="EL38" s="228"/>
      <c r="EM38" s="228"/>
      <c r="EN38" s="228"/>
      <c r="EO38" s="228"/>
      <c r="EP38" s="228"/>
      <c r="EQ38" s="228"/>
      <c r="ER38" s="228"/>
      <c r="ES38" s="228"/>
      <c r="ET38" s="228"/>
      <c r="EU38" s="228"/>
      <c r="EV38" s="228"/>
      <c r="EW38" s="228"/>
      <c r="EX38" s="228"/>
      <c r="EY38" s="228"/>
      <c r="EZ38" s="228"/>
      <c r="FA38" s="228"/>
      <c r="FB38" s="228"/>
      <c r="FC38" s="228"/>
      <c r="FD38" s="228"/>
      <c r="FE38" s="228"/>
      <c r="FF38" s="228"/>
      <c r="FG38" s="228"/>
      <c r="FH38" s="228"/>
      <c r="FI38" s="228"/>
      <c r="FJ38" s="228"/>
      <c r="FK38" s="228"/>
      <c r="FL38" s="228"/>
      <c r="FM38" s="228"/>
    </row>
    <row r="39" spans="1:169" s="42" customFormat="1" ht="15.75" customHeight="1">
      <c r="A39" s="371" t="s">
        <v>2756</v>
      </c>
      <c r="B39" s="365" t="s">
        <v>176</v>
      </c>
      <c r="C39" s="365">
        <v>1</v>
      </c>
      <c r="D39" s="203" t="s">
        <v>756</v>
      </c>
      <c r="E39" s="229" t="s">
        <v>488</v>
      </c>
      <c r="F39" s="198"/>
      <c r="G39" s="368">
        <v>435</v>
      </c>
      <c r="H39" s="369">
        <v>370</v>
      </c>
    </row>
    <row r="40" spans="1:169" s="42" customFormat="1" ht="15.75" customHeight="1">
      <c r="A40" s="371" t="s">
        <v>2757</v>
      </c>
      <c r="B40" s="365" t="s">
        <v>176</v>
      </c>
      <c r="C40" s="365">
        <v>2</v>
      </c>
      <c r="D40" s="203" t="s">
        <v>927</v>
      </c>
      <c r="E40" s="229" t="s">
        <v>488</v>
      </c>
      <c r="F40" s="198"/>
      <c r="G40" s="368">
        <v>363</v>
      </c>
      <c r="H40" s="369">
        <v>309</v>
      </c>
    </row>
    <row r="41" spans="1:169" s="42" customFormat="1" ht="15.75" customHeight="1">
      <c r="A41" s="371" t="s">
        <v>2758</v>
      </c>
      <c r="B41" s="365" t="s">
        <v>176</v>
      </c>
      <c r="C41" s="365">
        <v>3</v>
      </c>
      <c r="D41" s="203" t="s">
        <v>971</v>
      </c>
      <c r="E41" s="229" t="s">
        <v>488</v>
      </c>
      <c r="F41" s="204"/>
      <c r="G41" s="368">
        <v>464</v>
      </c>
      <c r="H41" s="369">
        <v>394</v>
      </c>
    </row>
    <row r="42" spans="1:169" s="42" customFormat="1" ht="15.75" customHeight="1">
      <c r="A42" s="371" t="s">
        <v>2759</v>
      </c>
      <c r="B42" s="365" t="s">
        <v>176</v>
      </c>
      <c r="C42" s="365">
        <v>4</v>
      </c>
      <c r="D42" s="203" t="s">
        <v>926</v>
      </c>
      <c r="E42" s="229" t="s">
        <v>488</v>
      </c>
      <c r="F42" s="198"/>
      <c r="G42" s="368">
        <v>435</v>
      </c>
      <c r="H42" s="369">
        <v>370</v>
      </c>
    </row>
    <row r="43" spans="1:169" s="42" customFormat="1" ht="15.75" customHeight="1">
      <c r="A43" s="371" t="s">
        <v>2760</v>
      </c>
      <c r="B43" s="365" t="s">
        <v>176</v>
      </c>
      <c r="C43" s="365">
        <v>5</v>
      </c>
      <c r="D43" s="203" t="s">
        <v>997</v>
      </c>
      <c r="E43" s="229" t="s">
        <v>488</v>
      </c>
      <c r="F43" s="198"/>
      <c r="G43" s="368">
        <v>464</v>
      </c>
      <c r="H43" s="369">
        <v>394</v>
      </c>
    </row>
    <row r="44" spans="1:169" s="42" customFormat="1" ht="15.75" customHeight="1">
      <c r="A44" s="371" t="s">
        <v>2761</v>
      </c>
      <c r="B44" s="365" t="s">
        <v>176</v>
      </c>
      <c r="C44" s="365">
        <v>6</v>
      </c>
      <c r="D44" s="203" t="s">
        <v>1081</v>
      </c>
      <c r="E44" s="229" t="s">
        <v>488</v>
      </c>
      <c r="F44" s="403"/>
      <c r="G44" s="368">
        <v>607</v>
      </c>
      <c r="H44" s="369">
        <v>517</v>
      </c>
    </row>
    <row r="45" spans="1:169" s="42" customFormat="1" ht="15.75" customHeight="1">
      <c r="A45" s="371" t="s">
        <v>2762</v>
      </c>
      <c r="B45" s="365" t="s">
        <v>176</v>
      </c>
      <c r="C45" s="365">
        <v>7</v>
      </c>
      <c r="D45" s="203" t="s">
        <v>2129</v>
      </c>
      <c r="E45" s="229" t="s">
        <v>488</v>
      </c>
      <c r="F45" s="403"/>
      <c r="G45" s="368">
        <v>391</v>
      </c>
      <c r="H45" s="369">
        <v>333</v>
      </c>
    </row>
    <row r="46" spans="1:169" s="42" customFormat="1" ht="15.75" customHeight="1">
      <c r="A46" s="371" t="s">
        <v>2763</v>
      </c>
      <c r="B46" s="365" t="s">
        <v>176</v>
      </c>
      <c r="C46" s="365">
        <v>8</v>
      </c>
      <c r="D46" s="203" t="s">
        <v>1084</v>
      </c>
      <c r="E46" s="229" t="s">
        <v>488</v>
      </c>
      <c r="F46" s="198" t="s">
        <v>156</v>
      </c>
      <c r="G46" s="368"/>
      <c r="H46" s="369"/>
    </row>
    <row r="47" spans="1:169" s="42" customFormat="1" ht="15.75" customHeight="1">
      <c r="A47" s="371" t="s">
        <v>2764</v>
      </c>
      <c r="B47" s="365" t="s">
        <v>176</v>
      </c>
      <c r="C47" s="365">
        <v>9</v>
      </c>
      <c r="D47" s="203" t="s">
        <v>2130</v>
      </c>
      <c r="E47" s="229" t="s">
        <v>488</v>
      </c>
      <c r="F47" s="198" t="s">
        <v>69</v>
      </c>
      <c r="G47" s="368">
        <v>435</v>
      </c>
      <c r="H47" s="369">
        <v>370</v>
      </c>
    </row>
    <row r="48" spans="1:169" s="42" customFormat="1" ht="15.75" customHeight="1">
      <c r="A48" s="371" t="s">
        <v>2765</v>
      </c>
      <c r="B48" s="365" t="s">
        <v>176</v>
      </c>
      <c r="C48" s="365">
        <v>10</v>
      </c>
      <c r="D48" s="203" t="s">
        <v>1083</v>
      </c>
      <c r="E48" s="229" t="s">
        <v>488</v>
      </c>
      <c r="F48" s="198" t="s">
        <v>69</v>
      </c>
      <c r="G48" s="368">
        <v>363</v>
      </c>
      <c r="H48" s="369">
        <v>309</v>
      </c>
    </row>
    <row r="49" spans="1:9" s="42" customFormat="1" ht="15.75" customHeight="1">
      <c r="A49" s="371" t="s">
        <v>2766</v>
      </c>
      <c r="B49" s="365" t="s">
        <v>176</v>
      </c>
      <c r="C49" s="365">
        <v>11</v>
      </c>
      <c r="D49" s="203" t="s">
        <v>1082</v>
      </c>
      <c r="E49" s="229" t="s">
        <v>488</v>
      </c>
      <c r="F49" s="198"/>
      <c r="G49" s="368">
        <v>464</v>
      </c>
      <c r="H49" s="369">
        <v>394</v>
      </c>
    </row>
    <row r="50" spans="1:9" s="42" customFormat="1" ht="15.75" customHeight="1">
      <c r="A50" s="371" t="s">
        <v>2767</v>
      </c>
      <c r="B50" s="365" t="s">
        <v>176</v>
      </c>
      <c r="C50" s="365">
        <v>12</v>
      </c>
      <c r="D50" s="203" t="s">
        <v>2131</v>
      </c>
      <c r="E50" s="229" t="s">
        <v>488</v>
      </c>
      <c r="F50" s="198" t="s">
        <v>156</v>
      </c>
      <c r="G50" s="368"/>
      <c r="H50" s="369"/>
    </row>
    <row r="51" spans="1:9" s="42" customFormat="1" ht="15.75" customHeight="1">
      <c r="A51" s="371" t="s">
        <v>2768</v>
      </c>
      <c r="B51" s="365" t="s">
        <v>177</v>
      </c>
      <c r="C51" s="365">
        <v>1</v>
      </c>
      <c r="D51" s="203" t="s">
        <v>1034</v>
      </c>
      <c r="E51" s="229" t="s">
        <v>488</v>
      </c>
      <c r="F51" s="198"/>
      <c r="G51" s="368">
        <v>267</v>
      </c>
      <c r="H51" s="369">
        <v>228</v>
      </c>
    </row>
    <row r="52" spans="1:9" s="42" customFormat="1" ht="15.75" customHeight="1">
      <c r="A52" s="371" t="s">
        <v>2769</v>
      </c>
      <c r="B52" s="365" t="s">
        <v>178</v>
      </c>
      <c r="C52" s="365">
        <v>1</v>
      </c>
      <c r="D52" s="203" t="s">
        <v>2132</v>
      </c>
      <c r="E52" s="229" t="s">
        <v>488</v>
      </c>
      <c r="F52" s="198" t="s">
        <v>156</v>
      </c>
      <c r="G52" s="368"/>
      <c r="H52" s="369"/>
    </row>
    <row r="53" spans="1:9" s="42" customFormat="1" ht="29.25" customHeight="1">
      <c r="A53" s="371" t="s">
        <v>2770</v>
      </c>
      <c r="B53" s="365" t="s">
        <v>178</v>
      </c>
      <c r="C53" s="365">
        <v>2</v>
      </c>
      <c r="D53" s="406" t="s">
        <v>2135</v>
      </c>
      <c r="E53" s="229" t="s">
        <v>488</v>
      </c>
      <c r="F53" s="198"/>
      <c r="G53" s="368">
        <v>866</v>
      </c>
      <c r="H53" s="369">
        <v>737</v>
      </c>
    </row>
    <row r="54" spans="1:9" s="42" customFormat="1" ht="15.75" customHeight="1">
      <c r="A54" s="371" t="s">
        <v>2771</v>
      </c>
      <c r="B54" s="365" t="s">
        <v>178</v>
      </c>
      <c r="C54" s="365">
        <v>3</v>
      </c>
      <c r="D54" s="203" t="s">
        <v>2133</v>
      </c>
      <c r="E54" s="229" t="s">
        <v>488</v>
      </c>
      <c r="F54" s="198" t="s">
        <v>156</v>
      </c>
      <c r="G54" s="368"/>
      <c r="H54" s="369"/>
    </row>
    <row r="55" spans="1:9" s="42" customFormat="1" ht="15.75" customHeight="1">
      <c r="A55" s="371" t="s">
        <v>2772</v>
      </c>
      <c r="B55" s="365" t="s">
        <v>178</v>
      </c>
      <c r="C55" s="365">
        <v>4</v>
      </c>
      <c r="D55" s="203" t="s">
        <v>2134</v>
      </c>
      <c r="E55" s="229" t="s">
        <v>488</v>
      </c>
      <c r="F55" s="198" t="s">
        <v>156</v>
      </c>
      <c r="G55" s="368"/>
      <c r="H55" s="369"/>
    </row>
    <row r="56" spans="1:9" s="42" customFormat="1" ht="15.75" customHeight="1" thickBot="1">
      <c r="A56" s="408" t="s">
        <v>2773</v>
      </c>
      <c r="B56" s="389" t="s">
        <v>158</v>
      </c>
      <c r="C56" s="389">
        <v>1</v>
      </c>
      <c r="D56" s="270" t="s">
        <v>2136</v>
      </c>
      <c r="E56" s="238" t="s">
        <v>488</v>
      </c>
      <c r="F56" s="206" t="s">
        <v>156</v>
      </c>
      <c r="G56" s="378"/>
      <c r="H56" s="379"/>
    </row>
    <row r="57" spans="1:9" s="42" customFormat="1" ht="15.75">
      <c r="D57" s="118"/>
      <c r="E57" s="118"/>
      <c r="G57" s="118"/>
      <c r="H57" s="244"/>
      <c r="I57" s="245"/>
    </row>
    <row r="58" spans="1:9" s="42" customFormat="1" ht="15.75">
      <c r="D58" s="118"/>
      <c r="E58" s="118"/>
      <c r="G58" s="118"/>
      <c r="H58" s="244"/>
      <c r="I58" s="245"/>
    </row>
    <row r="59" spans="1:9" s="42" customFormat="1" ht="15.75">
      <c r="D59" s="118"/>
      <c r="E59" s="118"/>
      <c r="G59" s="118"/>
      <c r="H59" s="244"/>
      <c r="I59" s="245"/>
    </row>
    <row r="60" spans="1:9" s="42" customFormat="1" ht="15.75">
      <c r="D60" s="118"/>
      <c r="E60" s="118"/>
      <c r="G60" s="118"/>
      <c r="H60" s="244"/>
      <c r="I60" s="245"/>
    </row>
    <row r="61" spans="1:9" s="42" customFormat="1" ht="15.75">
      <c r="D61" s="118"/>
      <c r="E61" s="118"/>
      <c r="G61" s="118"/>
      <c r="H61" s="244"/>
      <c r="I61" s="245"/>
    </row>
    <row r="62" spans="1:9" s="42" customFormat="1" ht="15.75">
      <c r="D62" s="118"/>
      <c r="E62" s="118"/>
      <c r="G62" s="118"/>
      <c r="H62" s="244"/>
      <c r="I62" s="245"/>
    </row>
    <row r="63" spans="1:9" s="42" customFormat="1" ht="15.75">
      <c r="D63" s="118"/>
      <c r="E63" s="118"/>
      <c r="G63" s="118"/>
      <c r="H63" s="244"/>
      <c r="I63" s="245"/>
    </row>
    <row r="64" spans="1:9" s="42" customFormat="1" ht="15.75">
      <c r="D64" s="118"/>
      <c r="E64" s="118"/>
      <c r="G64" s="118"/>
      <c r="H64" s="244"/>
      <c r="I64" s="245"/>
    </row>
    <row r="65" spans="4:9" s="42" customFormat="1" ht="15.75">
      <c r="D65" s="118"/>
      <c r="E65" s="118"/>
      <c r="G65" s="118"/>
      <c r="H65" s="244"/>
      <c r="I65" s="245"/>
    </row>
    <row r="66" spans="4:9" s="42" customFormat="1" ht="15.75">
      <c r="D66" s="118"/>
      <c r="E66" s="118"/>
      <c r="G66" s="118"/>
      <c r="H66" s="244"/>
      <c r="I66" s="245"/>
    </row>
    <row r="67" spans="4:9" s="42" customFormat="1" ht="15.75">
      <c r="D67" s="118"/>
      <c r="E67" s="118"/>
      <c r="G67" s="118"/>
      <c r="H67" s="244"/>
      <c r="I67" s="245"/>
    </row>
    <row r="68" spans="4:9" s="42" customFormat="1" ht="15.75">
      <c r="D68" s="118"/>
      <c r="E68" s="118"/>
      <c r="G68" s="118"/>
      <c r="H68" s="244"/>
      <c r="I68" s="245"/>
    </row>
    <row r="69" spans="4:9" s="42" customFormat="1" ht="15.75">
      <c r="D69" s="118"/>
      <c r="E69" s="118"/>
      <c r="G69" s="118"/>
      <c r="H69" s="244"/>
      <c r="I69" s="245"/>
    </row>
    <row r="70" spans="4:9" s="42" customFormat="1" ht="15.75">
      <c r="D70" s="118"/>
      <c r="E70" s="118"/>
      <c r="G70" s="118"/>
      <c r="H70" s="244"/>
      <c r="I70" s="245"/>
    </row>
    <row r="71" spans="4:9" s="42" customFormat="1" ht="15.75">
      <c r="D71" s="118"/>
      <c r="E71" s="118"/>
      <c r="G71" s="118"/>
      <c r="H71" s="244"/>
      <c r="I71" s="245"/>
    </row>
    <row r="72" spans="4:9" s="42" customFormat="1" ht="15.75">
      <c r="D72" s="118"/>
      <c r="E72" s="118"/>
      <c r="G72" s="118"/>
      <c r="H72" s="244"/>
      <c r="I72" s="245"/>
    </row>
    <row r="73" spans="4:9" s="42" customFormat="1" ht="15.75">
      <c r="D73" s="118"/>
      <c r="E73" s="118"/>
      <c r="G73" s="118"/>
      <c r="H73" s="244"/>
      <c r="I73" s="245"/>
    </row>
    <row r="74" spans="4:9" s="42" customFormat="1" ht="15.75">
      <c r="D74" s="118"/>
      <c r="E74" s="118"/>
      <c r="G74" s="118"/>
      <c r="H74" s="244"/>
      <c r="I74" s="245"/>
    </row>
    <row r="75" spans="4:9" s="42" customFormat="1" ht="15.75">
      <c r="D75" s="118"/>
      <c r="E75" s="118"/>
      <c r="G75" s="118"/>
      <c r="H75" s="244"/>
      <c r="I75" s="245"/>
    </row>
    <row r="76" spans="4:9" s="42" customFormat="1" ht="15.75">
      <c r="D76" s="118"/>
      <c r="E76" s="118"/>
      <c r="G76" s="118"/>
      <c r="H76" s="244"/>
      <c r="I76" s="245"/>
    </row>
    <row r="77" spans="4:9" s="42" customFormat="1" ht="15.75">
      <c r="D77" s="118"/>
      <c r="E77" s="118"/>
      <c r="G77" s="118"/>
      <c r="H77" s="244"/>
      <c r="I77" s="245"/>
    </row>
    <row r="78" spans="4:9" s="42" customFormat="1" ht="15.75">
      <c r="D78" s="118"/>
      <c r="E78" s="118"/>
      <c r="G78" s="118"/>
      <c r="H78" s="244"/>
      <c r="I78" s="245"/>
    </row>
    <row r="79" spans="4:9" s="42" customFormat="1" ht="15.75">
      <c r="D79" s="118"/>
      <c r="E79" s="118"/>
      <c r="G79" s="118"/>
      <c r="H79" s="244"/>
      <c r="I79" s="245"/>
    </row>
    <row r="80" spans="4:9" s="42" customFormat="1" ht="15.75">
      <c r="D80" s="118"/>
      <c r="E80" s="118"/>
      <c r="G80" s="118"/>
      <c r="H80" s="244"/>
      <c r="I80" s="245"/>
    </row>
    <row r="81" spans="4:9" s="42" customFormat="1" ht="15.75">
      <c r="D81" s="118"/>
      <c r="E81" s="118"/>
      <c r="G81" s="118"/>
      <c r="H81" s="244"/>
      <c r="I81" s="245"/>
    </row>
    <row r="82" spans="4:9" s="42" customFormat="1" ht="15.75">
      <c r="D82" s="118"/>
      <c r="E82" s="118"/>
      <c r="G82" s="118"/>
      <c r="H82" s="244"/>
      <c r="I82" s="245"/>
    </row>
    <row r="83" spans="4:9" s="42" customFormat="1" ht="15.75">
      <c r="D83" s="118"/>
      <c r="E83" s="118"/>
      <c r="G83" s="118"/>
      <c r="H83" s="244"/>
      <c r="I83" s="245"/>
    </row>
    <row r="84" spans="4:9" s="42" customFormat="1" ht="15.75">
      <c r="D84" s="118"/>
      <c r="E84" s="118"/>
      <c r="G84" s="118"/>
      <c r="H84" s="244"/>
      <c r="I84" s="245"/>
    </row>
    <row r="85" spans="4:9" s="42" customFormat="1" ht="15.75">
      <c r="D85" s="118"/>
      <c r="E85" s="118"/>
      <c r="G85" s="118"/>
      <c r="H85" s="244"/>
      <c r="I85" s="245"/>
    </row>
    <row r="86" spans="4:9" s="42" customFormat="1" ht="15.75">
      <c r="D86" s="118"/>
      <c r="E86" s="118"/>
      <c r="G86" s="118"/>
      <c r="H86" s="244"/>
      <c r="I86" s="245"/>
    </row>
    <row r="87" spans="4:9" s="42" customFormat="1" ht="15.75">
      <c r="D87" s="118"/>
      <c r="E87" s="118"/>
      <c r="G87" s="118"/>
      <c r="H87" s="244"/>
      <c r="I87" s="245"/>
    </row>
    <row r="88" spans="4:9" s="42" customFormat="1" ht="15.75">
      <c r="D88" s="118"/>
      <c r="E88" s="118"/>
      <c r="G88" s="118"/>
      <c r="H88" s="244"/>
      <c r="I88" s="245"/>
    </row>
    <row r="89" spans="4:9" s="42" customFormat="1" ht="15.75">
      <c r="D89" s="118"/>
      <c r="E89" s="118"/>
      <c r="G89" s="118"/>
      <c r="H89" s="244"/>
      <c r="I89" s="245"/>
    </row>
    <row r="90" spans="4:9" s="42" customFormat="1" ht="15.75">
      <c r="D90" s="118"/>
      <c r="E90" s="118"/>
      <c r="G90" s="118"/>
      <c r="H90" s="244"/>
      <c r="I90" s="245"/>
    </row>
    <row r="91" spans="4:9" s="42" customFormat="1" ht="15.75">
      <c r="D91" s="118"/>
      <c r="E91" s="118"/>
      <c r="G91" s="118"/>
      <c r="H91" s="244"/>
      <c r="I91" s="245"/>
    </row>
    <row r="92" spans="4:9" s="42" customFormat="1" ht="15.75">
      <c r="D92" s="118"/>
      <c r="E92" s="118"/>
      <c r="G92" s="118"/>
      <c r="H92" s="244"/>
      <c r="I92" s="245"/>
    </row>
    <row r="93" spans="4:9" s="42" customFormat="1" ht="15.75">
      <c r="D93" s="118"/>
      <c r="E93" s="118"/>
      <c r="G93" s="118"/>
      <c r="H93" s="244"/>
      <c r="I93" s="245"/>
    </row>
    <row r="94" spans="4:9" s="42" customFormat="1" ht="15.75">
      <c r="D94" s="118"/>
      <c r="E94" s="118"/>
      <c r="G94" s="118"/>
      <c r="H94" s="244"/>
      <c r="I94" s="245"/>
    </row>
    <row r="95" spans="4:9" s="42" customFormat="1" ht="15.75">
      <c r="D95" s="118"/>
      <c r="E95" s="118"/>
      <c r="G95" s="118"/>
      <c r="H95" s="244"/>
      <c r="I95" s="245"/>
    </row>
    <row r="96" spans="4:9" s="42" customFormat="1" ht="15.75">
      <c r="D96" s="118"/>
      <c r="E96" s="118"/>
      <c r="G96" s="118"/>
      <c r="H96" s="244"/>
      <c r="I96" s="245"/>
    </row>
    <row r="97" spans="4:9" s="42" customFormat="1" ht="15.75">
      <c r="D97" s="118"/>
      <c r="E97" s="118"/>
      <c r="G97" s="118"/>
      <c r="H97" s="244"/>
      <c r="I97" s="245"/>
    </row>
    <row r="98" spans="4:9" s="42" customFormat="1" ht="15.75">
      <c r="D98" s="118"/>
      <c r="E98" s="118"/>
      <c r="G98" s="118"/>
      <c r="H98" s="244"/>
      <c r="I98" s="245"/>
    </row>
    <row r="99" spans="4:9" s="42" customFormat="1" ht="15.75">
      <c r="D99" s="118"/>
      <c r="E99" s="118"/>
      <c r="G99" s="118"/>
      <c r="H99" s="244"/>
      <c r="I99" s="245"/>
    </row>
  </sheetData>
  <phoneticPr fontId="0" type="noConversion"/>
  <pageMargins left="0.39370078740157483" right="0.39370078740157483" top="0.43307086614173229" bottom="0.62992125984251968" header="0.31496062992125984" footer="0.31496062992125984"/>
  <pageSetup paperSize="9" scale="93" fitToHeight="0" orientation="landscape" r:id="rId1"/>
  <headerFooter>
    <oddFooter>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6F5A-42B9-4388-9E8B-81FEAAB07588}">
  <sheetPr>
    <pageSetUpPr fitToPage="1"/>
  </sheetPr>
  <dimension ref="A1:K32"/>
  <sheetViews>
    <sheetView zoomScale="75" zoomScaleNormal="75" workbookViewId="0">
      <selection activeCell="A12" sqref="A12"/>
    </sheetView>
  </sheetViews>
  <sheetFormatPr baseColWidth="10" defaultRowHeight="14.25"/>
  <cols>
    <col min="1" max="1" width="7.5703125" style="26" customWidth="1"/>
    <col min="2" max="2" width="10.140625" style="38" customWidth="1"/>
    <col min="3" max="3" width="11.42578125" style="26"/>
    <col min="4" max="4" width="45.5703125" style="26" bestFit="1" customWidth="1"/>
    <col min="5" max="5" width="13.7109375" style="26" bestFit="1" customWidth="1"/>
    <col min="6" max="6" width="20.5703125" style="26" bestFit="1" customWidth="1"/>
    <col min="7" max="7" width="15" style="26" customWidth="1"/>
    <col min="8" max="8" width="18" style="26" bestFit="1" customWidth="1"/>
    <col min="9" max="16384" width="11.42578125" style="26"/>
  </cols>
  <sheetData>
    <row r="1" spans="1:11" ht="61.5" customHeight="1">
      <c r="A1" s="27" t="s">
        <v>836</v>
      </c>
      <c r="B1" s="32"/>
      <c r="C1" s="28"/>
      <c r="D1" s="29"/>
      <c r="E1" s="29"/>
      <c r="F1" s="6"/>
      <c r="G1" s="9"/>
      <c r="H1" s="30"/>
      <c r="I1" s="9"/>
      <c r="J1" s="9"/>
      <c r="K1" s="9"/>
    </row>
    <row r="2" spans="1:11" s="42" customFormat="1" ht="16.5" customHeight="1">
      <c r="A2" s="248" t="s">
        <v>107</v>
      </c>
      <c r="B2" s="248"/>
      <c r="C2" s="411"/>
      <c r="D2" s="412"/>
      <c r="E2" s="412"/>
      <c r="F2" s="413"/>
      <c r="G2" s="414" t="s">
        <v>69</v>
      </c>
      <c r="H2" s="415" t="s">
        <v>69</v>
      </c>
      <c r="I2" s="414"/>
      <c r="J2" s="412"/>
      <c r="K2" s="412"/>
    </row>
    <row r="3" spans="1:11" s="42" customFormat="1" ht="16.5" customHeight="1">
      <c r="A3" s="254" t="s">
        <v>837</v>
      </c>
      <c r="B3" s="55"/>
      <c r="C3" s="411"/>
      <c r="D3" s="412"/>
      <c r="E3" s="412"/>
      <c r="F3" s="413"/>
      <c r="G3" s="412"/>
      <c r="H3" s="416"/>
      <c r="I3" s="412"/>
      <c r="J3" s="412"/>
      <c r="K3" s="412"/>
    </row>
    <row r="4" spans="1:11" s="42" customFormat="1" ht="16.5" customHeight="1">
      <c r="A4" s="254"/>
      <c r="B4" s="55"/>
      <c r="C4" s="411"/>
      <c r="D4" s="412"/>
      <c r="E4" s="412"/>
      <c r="F4" s="413"/>
      <c r="G4" s="412"/>
      <c r="H4" s="416"/>
      <c r="I4" s="412"/>
      <c r="J4" s="412"/>
      <c r="K4" s="412"/>
    </row>
    <row r="5" spans="1:11" s="42" customFormat="1" ht="16.5" customHeight="1">
      <c r="A5" s="255" t="s">
        <v>1003</v>
      </c>
      <c r="B5" s="58"/>
      <c r="C5" s="417"/>
      <c r="D5" s="418"/>
      <c r="E5" s="418"/>
      <c r="F5" s="413"/>
      <c r="G5" s="419"/>
      <c r="H5" s="420"/>
      <c r="I5" s="419"/>
      <c r="J5" s="419"/>
      <c r="K5" s="419"/>
    </row>
    <row r="6" spans="1:11" s="42" customFormat="1" ht="16.5" customHeight="1">
      <c r="A6" s="255"/>
      <c r="B6" s="58"/>
      <c r="C6" s="417"/>
      <c r="D6" s="418"/>
      <c r="E6" s="418"/>
      <c r="F6" s="413"/>
      <c r="G6" s="419"/>
      <c r="H6" s="420"/>
      <c r="I6" s="419"/>
      <c r="J6" s="419"/>
      <c r="K6" s="419"/>
    </row>
    <row r="7" spans="1:11" s="42" customFormat="1" ht="16.5" customHeight="1">
      <c r="A7" s="255" t="s">
        <v>1007</v>
      </c>
      <c r="B7" s="58"/>
      <c r="C7" s="411"/>
      <c r="D7" s="412"/>
      <c r="E7" s="412"/>
      <c r="F7" s="413"/>
      <c r="G7" s="412"/>
      <c r="H7" s="416"/>
      <c r="I7" s="412"/>
      <c r="J7" s="412"/>
      <c r="K7" s="412"/>
    </row>
    <row r="8" spans="1:11" s="42" customFormat="1" ht="16.5" customHeight="1">
      <c r="A8" s="254" t="s">
        <v>1089</v>
      </c>
      <c r="B8" s="55"/>
      <c r="C8" s="411"/>
      <c r="D8" s="412"/>
      <c r="E8" s="412"/>
      <c r="F8" s="413"/>
      <c r="G8" s="412"/>
      <c r="H8" s="416"/>
      <c r="I8" s="412"/>
      <c r="J8" s="412"/>
      <c r="K8" s="412"/>
    </row>
    <row r="9" spans="1:11" s="42" customFormat="1" ht="16.5" customHeight="1" thickBot="1">
      <c r="E9" s="421"/>
      <c r="H9" s="837"/>
    </row>
    <row r="10" spans="1:11" s="42" customFormat="1" ht="30.95" customHeight="1">
      <c r="A10" s="158"/>
      <c r="B10" s="422"/>
      <c r="C10" s="423"/>
      <c r="E10" s="432"/>
      <c r="G10" s="122" t="s">
        <v>1013</v>
      </c>
      <c r="H10" s="673">
        <f>SUM(G17:G28)</f>
        <v>1548</v>
      </c>
    </row>
    <row r="11" spans="1:11" s="42" customFormat="1" ht="30.95" customHeight="1" thickBot="1">
      <c r="A11" s="255"/>
      <c r="B11" s="422"/>
      <c r="C11" s="423"/>
      <c r="E11" s="432"/>
      <c r="G11" s="122" t="s">
        <v>1012</v>
      </c>
      <c r="H11" s="651">
        <f>SUM(H17:H28)</f>
        <v>1238</v>
      </c>
    </row>
    <row r="12" spans="1:11" s="42" customFormat="1" ht="16.5" customHeight="1">
      <c r="A12" s="69" t="s">
        <v>1352</v>
      </c>
      <c r="B12" s="150"/>
      <c r="C12" s="150"/>
      <c r="D12" s="150"/>
      <c r="E12" s="69"/>
      <c r="F12" s="158"/>
      <c r="G12" s="215"/>
      <c r="H12" s="432"/>
      <c r="I12" s="185"/>
      <c r="J12" s="185"/>
      <c r="K12" s="185"/>
    </row>
    <row r="13" spans="1:11" s="42" customFormat="1" ht="16.5" customHeight="1">
      <c r="A13" s="69"/>
      <c r="B13" s="69"/>
      <c r="C13" s="424"/>
      <c r="D13" s="69"/>
      <c r="E13" s="69"/>
      <c r="F13" s="158"/>
      <c r="G13" s="215"/>
      <c r="H13" s="432"/>
      <c r="I13" s="185"/>
      <c r="J13" s="185"/>
      <c r="K13" s="185"/>
    </row>
    <row r="14" spans="1:11" s="42" customFormat="1" ht="16.5" customHeight="1" thickBot="1">
      <c r="A14" s="69" t="s">
        <v>1108</v>
      </c>
      <c r="B14" s="69"/>
      <c r="C14" s="49"/>
      <c r="D14" s="49"/>
      <c r="E14" s="49"/>
      <c r="F14" s="49"/>
      <c r="G14" s="49"/>
      <c r="H14" s="49"/>
      <c r="I14" s="49"/>
      <c r="J14" s="49"/>
      <c r="K14" s="49"/>
    </row>
    <row r="15" spans="1:11" s="49" customFormat="1" ht="42" customHeight="1" thickBot="1">
      <c r="A15" s="708" t="s">
        <v>1327</v>
      </c>
      <c r="B15" s="807"/>
      <c r="C15" s="808" t="s">
        <v>279</v>
      </c>
      <c r="D15" s="709" t="s">
        <v>280</v>
      </c>
      <c r="E15" s="710" t="s">
        <v>1326</v>
      </c>
      <c r="F15" s="709" t="s">
        <v>283</v>
      </c>
      <c r="G15" s="711" t="s">
        <v>115</v>
      </c>
      <c r="H15" s="712" t="s">
        <v>116</v>
      </c>
    </row>
    <row r="16" spans="1:11" s="42" customFormat="1" ht="16.5" thickBot="1">
      <c r="A16" s="626" t="s">
        <v>281</v>
      </c>
      <c r="B16" s="816"/>
      <c r="C16" s="627"/>
      <c r="D16" s="627"/>
      <c r="E16" s="627"/>
      <c r="F16" s="627"/>
      <c r="G16" s="627"/>
      <c r="H16" s="809"/>
      <c r="I16" s="425"/>
      <c r="J16" s="433"/>
      <c r="K16" s="433"/>
    </row>
    <row r="17" spans="1:8" s="42" customFormat="1" ht="15.75">
      <c r="A17" s="812" t="s">
        <v>300</v>
      </c>
      <c r="B17" s="813" t="s">
        <v>1050</v>
      </c>
      <c r="C17" s="258" t="s">
        <v>838</v>
      </c>
      <c r="D17" s="258" t="s">
        <v>839</v>
      </c>
      <c r="E17" s="258" t="s">
        <v>488</v>
      </c>
      <c r="F17" s="259"/>
      <c r="G17" s="814">
        <v>341</v>
      </c>
      <c r="H17" s="815">
        <v>273</v>
      </c>
    </row>
    <row r="18" spans="1:8" s="42" customFormat="1" ht="15.75">
      <c r="A18" s="495" t="s">
        <v>300</v>
      </c>
      <c r="B18" s="426" t="s">
        <v>1051</v>
      </c>
      <c r="C18" s="203" t="s">
        <v>840</v>
      </c>
      <c r="D18" s="203" t="s">
        <v>841</v>
      </c>
      <c r="E18" s="203" t="s">
        <v>488</v>
      </c>
      <c r="F18" s="427"/>
      <c r="G18" s="428">
        <v>224</v>
      </c>
      <c r="H18" s="429">
        <v>179</v>
      </c>
    </row>
    <row r="19" spans="1:8" s="42" customFormat="1" ht="15.75">
      <c r="A19" s="495" t="s">
        <v>300</v>
      </c>
      <c r="B19" s="426" t="s">
        <v>1052</v>
      </c>
      <c r="C19" s="203" t="s">
        <v>842</v>
      </c>
      <c r="D19" s="203" t="s">
        <v>843</v>
      </c>
      <c r="E19" s="203" t="s">
        <v>488</v>
      </c>
      <c r="F19" s="365"/>
      <c r="G19" s="428">
        <v>281</v>
      </c>
      <c r="H19" s="429">
        <v>225</v>
      </c>
    </row>
    <row r="20" spans="1:8" s="42" customFormat="1" ht="15.75">
      <c r="A20" s="495" t="s">
        <v>300</v>
      </c>
      <c r="B20" s="426" t="s">
        <v>1053</v>
      </c>
      <c r="C20" s="203" t="s">
        <v>844</v>
      </c>
      <c r="D20" s="203" t="s">
        <v>845</v>
      </c>
      <c r="E20" s="203" t="s">
        <v>488</v>
      </c>
      <c r="F20" s="263" t="s">
        <v>156</v>
      </c>
      <c r="G20" s="428"/>
      <c r="H20" s="429"/>
    </row>
    <row r="21" spans="1:8" s="42" customFormat="1" ht="15.75">
      <c r="A21" s="495" t="s">
        <v>300</v>
      </c>
      <c r="B21" s="426" t="s">
        <v>1054</v>
      </c>
      <c r="C21" s="203" t="s">
        <v>846</v>
      </c>
      <c r="D21" s="203" t="s">
        <v>847</v>
      </c>
      <c r="E21" s="203" t="s">
        <v>488</v>
      </c>
      <c r="F21" s="376"/>
      <c r="G21" s="428">
        <v>304</v>
      </c>
      <c r="H21" s="429">
        <v>243</v>
      </c>
    </row>
    <row r="22" spans="1:8" s="42" customFormat="1" ht="15.75">
      <c r="A22" s="495" t="s">
        <v>300</v>
      </c>
      <c r="B22" s="426" t="s">
        <v>1055</v>
      </c>
      <c r="C22" s="203" t="s">
        <v>848</v>
      </c>
      <c r="D22" s="203" t="s">
        <v>849</v>
      </c>
      <c r="E22" s="203" t="s">
        <v>488</v>
      </c>
      <c r="F22" s="263" t="s">
        <v>973</v>
      </c>
      <c r="G22" s="428"/>
      <c r="H22" s="429"/>
    </row>
    <row r="23" spans="1:8" s="42" customFormat="1" ht="15.75">
      <c r="A23" s="495" t="s">
        <v>300</v>
      </c>
      <c r="B23" s="426" t="s">
        <v>1056</v>
      </c>
      <c r="C23" s="203" t="s">
        <v>850</v>
      </c>
      <c r="D23" s="203" t="s">
        <v>855</v>
      </c>
      <c r="E23" s="203" t="s">
        <v>488</v>
      </c>
      <c r="F23" s="263" t="s">
        <v>156</v>
      </c>
      <c r="G23" s="428"/>
      <c r="H23" s="429"/>
    </row>
    <row r="24" spans="1:8" s="42" customFormat="1" ht="15.75">
      <c r="A24" s="495" t="s">
        <v>300</v>
      </c>
      <c r="B24" s="426" t="s">
        <v>1057</v>
      </c>
      <c r="C24" s="203" t="s">
        <v>852</v>
      </c>
      <c r="D24" s="203" t="s">
        <v>857</v>
      </c>
      <c r="E24" s="203" t="s">
        <v>488</v>
      </c>
      <c r="F24" s="263" t="s">
        <v>156</v>
      </c>
      <c r="G24" s="428"/>
      <c r="H24" s="429"/>
    </row>
    <row r="25" spans="1:8" s="42" customFormat="1" ht="15.75">
      <c r="A25" s="495" t="s">
        <v>300</v>
      </c>
      <c r="B25" s="426" t="s">
        <v>1058</v>
      </c>
      <c r="C25" s="203" t="s">
        <v>854</v>
      </c>
      <c r="D25" s="203" t="s">
        <v>853</v>
      </c>
      <c r="E25" s="203" t="s">
        <v>488</v>
      </c>
      <c r="F25" s="263"/>
      <c r="G25" s="428">
        <v>398</v>
      </c>
      <c r="H25" s="429">
        <v>318</v>
      </c>
    </row>
    <row r="26" spans="1:8" s="42" customFormat="1" ht="15.75">
      <c r="A26" s="495" t="s">
        <v>300</v>
      </c>
      <c r="B26" s="426" t="s">
        <v>1059</v>
      </c>
      <c r="C26" s="203" t="s">
        <v>856</v>
      </c>
      <c r="D26" s="203" t="s">
        <v>851</v>
      </c>
      <c r="E26" s="203" t="s">
        <v>488</v>
      </c>
      <c r="F26" s="263" t="s">
        <v>156</v>
      </c>
      <c r="G26" s="428"/>
      <c r="H26" s="429"/>
    </row>
    <row r="27" spans="1:8" s="42" customFormat="1" ht="15.75">
      <c r="A27" s="495" t="s">
        <v>300</v>
      </c>
      <c r="B27" s="426" t="s">
        <v>1060</v>
      </c>
      <c r="C27" s="203" t="s">
        <v>858</v>
      </c>
      <c r="D27" s="203" t="s">
        <v>859</v>
      </c>
      <c r="E27" s="203" t="s">
        <v>488</v>
      </c>
      <c r="F27" s="263" t="s">
        <v>156</v>
      </c>
      <c r="G27" s="428"/>
      <c r="H27" s="429"/>
    </row>
    <row r="28" spans="1:8" s="42" customFormat="1" ht="16.5" thickBot="1">
      <c r="A28" s="810" t="s">
        <v>300</v>
      </c>
      <c r="B28" s="811" t="s">
        <v>1061</v>
      </c>
      <c r="C28" s="270" t="s">
        <v>860</v>
      </c>
      <c r="D28" s="270" t="s">
        <v>861</v>
      </c>
      <c r="E28" s="270" t="s">
        <v>488</v>
      </c>
      <c r="F28" s="271" t="s">
        <v>156</v>
      </c>
      <c r="G28" s="430"/>
      <c r="H28" s="431"/>
    </row>
    <row r="29" spans="1:8" s="42" customFormat="1" ht="15.75">
      <c r="B29" s="61"/>
    </row>
    <row r="30" spans="1:8" s="42" customFormat="1" ht="15.75">
      <c r="B30" s="61"/>
    </row>
    <row r="31" spans="1:8" s="42" customFormat="1" ht="15.75">
      <c r="B31" s="61"/>
    </row>
    <row r="32" spans="1:8" s="42" customFormat="1" ht="15.75">
      <c r="B32" s="61"/>
    </row>
  </sheetData>
  <phoneticPr fontId="25" type="noConversion"/>
  <printOptions gridLines="1"/>
  <pageMargins left="0.70866141732283472" right="0.70866141732283472" top="0.78740157480314965" bottom="0.78740157480314965" header="0.31496062992125984" footer="0.31496062992125984"/>
  <pageSetup paperSize="9"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7883-2D92-40F2-A57A-88616844C3DB}">
  <sheetPr>
    <pageSetUpPr fitToPage="1"/>
  </sheetPr>
  <dimension ref="A1:IP75"/>
  <sheetViews>
    <sheetView zoomScale="75" zoomScaleNormal="75" workbookViewId="0">
      <pane ySplit="18" topLeftCell="A61" activePane="bottomLeft" state="frozen"/>
      <selection activeCell="E39" sqref="E39"/>
      <selection pane="bottomLeft" activeCell="A55" sqref="A55"/>
    </sheetView>
  </sheetViews>
  <sheetFormatPr baseColWidth="10" defaultRowHeight="15"/>
  <cols>
    <col min="1" max="1" width="20.85546875" customWidth="1"/>
    <col min="2" max="2" width="19" bestFit="1" customWidth="1"/>
    <col min="3" max="3" width="13.5703125" style="1" customWidth="1"/>
    <col min="4" max="4" width="50.7109375" customWidth="1"/>
    <col min="5" max="5" width="13.7109375" style="1" bestFit="1" customWidth="1"/>
    <col min="6" max="6" width="20" style="3" bestFit="1" customWidth="1"/>
    <col min="7" max="7" width="14.28515625" style="2" customWidth="1"/>
    <col min="8" max="8" width="18.85546875" bestFit="1" customWidth="1"/>
  </cols>
  <sheetData>
    <row r="1" spans="1:250" s="8" customFormat="1" ht="61.5" customHeight="1">
      <c r="A1" s="4" t="s">
        <v>369</v>
      </c>
      <c r="B1" s="5"/>
      <c r="D1" s="6"/>
      <c r="H1" s="1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</row>
    <row r="2" spans="1:250" s="72" customFormat="1" ht="16.5" customHeight="1">
      <c r="A2" s="248" t="s">
        <v>107</v>
      </c>
      <c r="B2" s="61"/>
      <c r="C2" s="133"/>
      <c r="D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</row>
    <row r="3" spans="1:250" s="60" customFormat="1" ht="16.5" customHeight="1">
      <c r="A3" s="135" t="s">
        <v>1104</v>
      </c>
      <c r="B3" s="61"/>
      <c r="C3" s="61"/>
      <c r="D3" s="61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</row>
    <row r="4" spans="1:250" s="60" customFormat="1" ht="16.5" customHeight="1">
      <c r="A4" s="135"/>
      <c r="B4" s="64"/>
      <c r="C4" s="136"/>
      <c r="D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</row>
    <row r="5" spans="1:250" s="187" customFormat="1" ht="16.5" customHeight="1">
      <c r="A5" s="186" t="s">
        <v>2075</v>
      </c>
      <c r="B5" s="61"/>
      <c r="C5" s="61"/>
      <c r="D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</row>
    <row r="6" spans="1:250" s="187" customFormat="1" ht="16.5" customHeight="1">
      <c r="A6" s="186"/>
      <c r="B6" s="64"/>
      <c r="C6" s="273"/>
      <c r="D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</row>
    <row r="7" spans="1:250" s="60" customFormat="1" ht="16.5" customHeight="1">
      <c r="A7" s="291" t="s">
        <v>1004</v>
      </c>
      <c r="D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</row>
    <row r="8" spans="1:250" s="60" customFormat="1" ht="16.5" customHeight="1">
      <c r="A8" s="60" t="s">
        <v>2076</v>
      </c>
      <c r="D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</row>
    <row r="9" spans="1:250" s="60" customFormat="1" ht="16.5" customHeight="1">
      <c r="D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</row>
    <row r="10" spans="1:250" s="60" customFormat="1" ht="16.5" customHeight="1">
      <c r="A10" s="186" t="s">
        <v>1002</v>
      </c>
      <c r="B10" s="61"/>
      <c r="C10" s="61"/>
      <c r="D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</row>
    <row r="11" spans="1:250" s="60" customFormat="1" ht="16.5" customHeight="1" thickBot="1">
      <c r="A11" s="135" t="s">
        <v>2077</v>
      </c>
      <c r="B11" s="61"/>
      <c r="C11" s="61"/>
      <c r="D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</row>
    <row r="12" spans="1:250" s="49" customFormat="1" ht="30.95" customHeight="1">
      <c r="C12" s="136"/>
      <c r="G12" s="122" t="s">
        <v>1013</v>
      </c>
      <c r="H12" s="673">
        <f>SUM(G19:G73)</f>
        <v>18257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</row>
    <row r="13" spans="1:250" s="49" customFormat="1" ht="30.95" customHeight="1" thickBot="1">
      <c r="B13" s="69"/>
      <c r="C13" s="69"/>
      <c r="D13" s="150"/>
      <c r="G13" s="122" t="s">
        <v>1012</v>
      </c>
      <c r="H13" s="651">
        <f>SUM(H19:H73)</f>
        <v>15521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</row>
    <row r="14" spans="1:250" s="49" customFormat="1" ht="16.5" customHeight="1">
      <c r="A14" s="69" t="s">
        <v>1352</v>
      </c>
      <c r="B14" s="69"/>
      <c r="C14" s="69"/>
      <c r="D14" s="150"/>
      <c r="G14" s="122"/>
      <c r="H14" s="252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</row>
    <row r="15" spans="1:250" s="49" customFormat="1" ht="16.5" customHeight="1">
      <c r="A15" s="69"/>
      <c r="B15" s="69"/>
      <c r="C15" s="69"/>
      <c r="E15" s="215"/>
      <c r="F15" s="185"/>
      <c r="G15" s="185"/>
      <c r="H15" s="185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</row>
    <row r="16" spans="1:250" s="49" customFormat="1" ht="16.5" customHeight="1" thickBot="1">
      <c r="A16" s="69" t="s">
        <v>1108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</row>
    <row r="17" spans="1:169" s="595" customFormat="1" ht="42" customHeight="1" thickBot="1">
      <c r="A17" s="713" t="s">
        <v>1327</v>
      </c>
      <c r="B17" s="714" t="s">
        <v>278</v>
      </c>
      <c r="C17" s="714" t="s">
        <v>279</v>
      </c>
      <c r="D17" s="714" t="s">
        <v>280</v>
      </c>
      <c r="E17" s="719" t="s">
        <v>1326</v>
      </c>
      <c r="F17" s="714" t="s">
        <v>283</v>
      </c>
      <c r="G17" s="716" t="s">
        <v>115</v>
      </c>
      <c r="H17" s="717" t="s">
        <v>110</v>
      </c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476"/>
      <c r="BH17" s="476"/>
      <c r="BI17" s="476"/>
      <c r="BJ17" s="476"/>
      <c r="BK17" s="476"/>
      <c r="BL17" s="476"/>
      <c r="BM17" s="476"/>
      <c r="BN17" s="476"/>
      <c r="BO17" s="476"/>
      <c r="BP17" s="476"/>
      <c r="BQ17" s="476"/>
      <c r="BR17" s="476"/>
      <c r="BS17" s="476"/>
      <c r="BT17" s="476"/>
      <c r="BU17" s="476"/>
      <c r="BV17" s="476"/>
      <c r="BW17" s="476"/>
      <c r="BX17" s="476"/>
      <c r="BY17" s="476"/>
      <c r="BZ17" s="476"/>
      <c r="CA17" s="476"/>
      <c r="CB17" s="476"/>
      <c r="CC17" s="476"/>
      <c r="CD17" s="476"/>
      <c r="CE17" s="476"/>
      <c r="CF17" s="476"/>
      <c r="CG17" s="476"/>
      <c r="CH17" s="476"/>
      <c r="CI17" s="476"/>
      <c r="CJ17" s="476"/>
      <c r="CK17" s="476"/>
      <c r="CL17" s="476"/>
      <c r="CM17" s="476"/>
      <c r="CN17" s="476"/>
      <c r="CO17" s="476"/>
      <c r="CP17" s="476"/>
      <c r="CQ17" s="476"/>
      <c r="CR17" s="476"/>
      <c r="CS17" s="476"/>
      <c r="CT17" s="476"/>
      <c r="CU17" s="476"/>
      <c r="CV17" s="476"/>
      <c r="CW17" s="476"/>
      <c r="CX17" s="476"/>
      <c r="CY17" s="476"/>
      <c r="CZ17" s="476"/>
      <c r="DA17" s="476"/>
      <c r="DB17" s="476"/>
      <c r="DC17" s="476"/>
      <c r="DD17" s="476"/>
      <c r="DE17" s="476"/>
      <c r="DF17" s="476"/>
      <c r="DG17" s="476"/>
      <c r="DH17" s="476"/>
      <c r="DI17" s="476"/>
      <c r="DJ17" s="476"/>
      <c r="DK17" s="476"/>
      <c r="DL17" s="476"/>
      <c r="DM17" s="476"/>
      <c r="DN17" s="476"/>
      <c r="DO17" s="476"/>
      <c r="DP17" s="476"/>
      <c r="DQ17" s="476"/>
      <c r="DR17" s="476"/>
      <c r="DS17" s="476"/>
      <c r="DT17" s="476"/>
      <c r="DU17" s="476"/>
      <c r="DV17" s="476"/>
      <c r="DW17" s="476"/>
      <c r="DX17" s="476"/>
      <c r="DY17" s="476"/>
      <c r="DZ17" s="476"/>
      <c r="EA17" s="476"/>
      <c r="EB17" s="476"/>
      <c r="EC17" s="476"/>
      <c r="ED17" s="476"/>
      <c r="EE17" s="476"/>
      <c r="EF17" s="476"/>
      <c r="EG17" s="476"/>
      <c r="EH17" s="476"/>
      <c r="EI17" s="476"/>
      <c r="EJ17" s="476"/>
      <c r="EK17" s="476"/>
      <c r="EL17" s="476"/>
      <c r="EM17" s="476"/>
      <c r="EN17" s="476"/>
      <c r="EO17" s="476"/>
      <c r="EP17" s="476"/>
      <c r="EQ17" s="476"/>
      <c r="ER17" s="476"/>
      <c r="ES17" s="476"/>
      <c r="ET17" s="476"/>
      <c r="EU17" s="476"/>
      <c r="EV17" s="476"/>
      <c r="EW17" s="476"/>
      <c r="EX17" s="476"/>
      <c r="EY17" s="476"/>
      <c r="EZ17" s="476"/>
      <c r="FA17" s="476"/>
      <c r="FB17" s="476"/>
      <c r="FC17" s="476"/>
      <c r="FD17" s="476"/>
      <c r="FE17" s="476"/>
      <c r="FF17" s="476"/>
      <c r="FG17" s="476"/>
      <c r="FH17" s="476"/>
      <c r="FI17" s="476"/>
      <c r="FJ17" s="476"/>
      <c r="FK17" s="476"/>
      <c r="FL17" s="476"/>
      <c r="FM17" s="476"/>
    </row>
    <row r="18" spans="1:169" s="72" customFormat="1" ht="16.5" customHeight="1" thickBot="1">
      <c r="A18" s="615" t="s">
        <v>281</v>
      </c>
      <c r="B18" s="616"/>
      <c r="C18" s="616"/>
      <c r="D18" s="616"/>
      <c r="E18" s="616"/>
      <c r="F18" s="616"/>
      <c r="G18" s="616"/>
      <c r="H18" s="617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</row>
    <row r="19" spans="1:169" s="142" customFormat="1" ht="15.6" customHeight="1">
      <c r="A19" s="190" t="s">
        <v>2020</v>
      </c>
      <c r="B19" s="353" t="s">
        <v>413</v>
      </c>
      <c r="C19" s="353">
        <v>1</v>
      </c>
      <c r="D19" s="434" t="s">
        <v>383</v>
      </c>
      <c r="E19" s="192" t="s">
        <v>488</v>
      </c>
      <c r="F19" s="191" t="s">
        <v>69</v>
      </c>
      <c r="G19" s="277">
        <v>311</v>
      </c>
      <c r="H19" s="278">
        <v>264</v>
      </c>
    </row>
    <row r="20" spans="1:169" s="142" customFormat="1" ht="15.75" customHeight="1">
      <c r="A20" s="197" t="s">
        <v>2021</v>
      </c>
      <c r="B20" s="355" t="s">
        <v>413</v>
      </c>
      <c r="C20" s="355">
        <v>2</v>
      </c>
      <c r="D20" s="435" t="s">
        <v>376</v>
      </c>
      <c r="E20" s="199" t="s">
        <v>488</v>
      </c>
      <c r="F20" s="320" t="s">
        <v>155</v>
      </c>
      <c r="G20" s="281"/>
      <c r="H20" s="282"/>
    </row>
    <row r="21" spans="1:169" s="142" customFormat="1" ht="31.5">
      <c r="A21" s="197" t="s">
        <v>2022</v>
      </c>
      <c r="B21" s="355" t="s">
        <v>413</v>
      </c>
      <c r="C21" s="355" t="s">
        <v>409</v>
      </c>
      <c r="D21" s="435" t="s">
        <v>382</v>
      </c>
      <c r="E21" s="199" t="s">
        <v>488</v>
      </c>
      <c r="F21" s="198"/>
      <c r="G21" s="281">
        <v>834</v>
      </c>
      <c r="H21" s="282">
        <v>709</v>
      </c>
    </row>
    <row r="22" spans="1:169" s="142" customFormat="1" ht="15.75" customHeight="1">
      <c r="A22" s="197" t="s">
        <v>2023</v>
      </c>
      <c r="B22" s="355" t="s">
        <v>413</v>
      </c>
      <c r="C22" s="355">
        <v>4</v>
      </c>
      <c r="D22" s="435" t="s">
        <v>385</v>
      </c>
      <c r="E22" s="199" t="s">
        <v>488</v>
      </c>
      <c r="F22" s="198"/>
      <c r="G22" s="281">
        <v>380</v>
      </c>
      <c r="H22" s="282">
        <v>323</v>
      </c>
    </row>
    <row r="23" spans="1:169" s="142" customFormat="1" ht="15.75" customHeight="1">
      <c r="A23" s="197" t="s">
        <v>2024</v>
      </c>
      <c r="B23" s="355" t="s">
        <v>413</v>
      </c>
      <c r="C23" s="355" t="s">
        <v>410</v>
      </c>
      <c r="D23" s="435" t="s">
        <v>390</v>
      </c>
      <c r="E23" s="199" t="s">
        <v>488</v>
      </c>
      <c r="F23" s="198"/>
      <c r="G23" s="281">
        <v>619</v>
      </c>
      <c r="H23" s="282">
        <v>526</v>
      </c>
    </row>
    <row r="24" spans="1:169" s="142" customFormat="1" ht="15.75" customHeight="1">
      <c r="A24" s="197" t="s">
        <v>2025</v>
      </c>
      <c r="B24" s="355" t="s">
        <v>413</v>
      </c>
      <c r="C24" s="355">
        <v>6</v>
      </c>
      <c r="D24" s="435" t="s">
        <v>372</v>
      </c>
      <c r="E24" s="199" t="s">
        <v>488</v>
      </c>
      <c r="F24" s="320"/>
      <c r="G24" s="281">
        <v>473</v>
      </c>
      <c r="H24" s="282">
        <v>402</v>
      </c>
    </row>
    <row r="25" spans="1:169" s="142" customFormat="1" ht="15.75" customHeight="1">
      <c r="A25" s="197" t="s">
        <v>2026</v>
      </c>
      <c r="B25" s="355" t="s">
        <v>413</v>
      </c>
      <c r="C25" s="355">
        <v>7</v>
      </c>
      <c r="D25" s="435" t="s">
        <v>381</v>
      </c>
      <c r="E25" s="199" t="s">
        <v>488</v>
      </c>
      <c r="F25" s="198"/>
      <c r="G25" s="281">
        <v>535</v>
      </c>
      <c r="H25" s="282">
        <v>455</v>
      </c>
    </row>
    <row r="26" spans="1:169" s="142" customFormat="1" ht="15.75" customHeight="1">
      <c r="A26" s="197" t="s">
        <v>2027</v>
      </c>
      <c r="B26" s="355" t="s">
        <v>413</v>
      </c>
      <c r="C26" s="355" t="s">
        <v>411</v>
      </c>
      <c r="D26" s="435" t="s">
        <v>391</v>
      </c>
      <c r="E26" s="199" t="s">
        <v>488</v>
      </c>
      <c r="F26" s="198"/>
      <c r="G26" s="281">
        <v>677</v>
      </c>
      <c r="H26" s="282">
        <v>575</v>
      </c>
    </row>
    <row r="27" spans="1:169" s="142" customFormat="1" ht="15.75" customHeight="1">
      <c r="A27" s="197" t="s">
        <v>2028</v>
      </c>
      <c r="B27" s="355" t="s">
        <v>413</v>
      </c>
      <c r="C27" s="355">
        <v>9</v>
      </c>
      <c r="D27" s="435" t="s">
        <v>377</v>
      </c>
      <c r="E27" s="199" t="s">
        <v>488</v>
      </c>
      <c r="F27" s="198"/>
      <c r="G27" s="281">
        <v>456</v>
      </c>
      <c r="H27" s="282">
        <v>388</v>
      </c>
    </row>
    <row r="28" spans="1:169" s="142" customFormat="1" ht="15.75" customHeight="1">
      <c r="A28" s="197" t="s">
        <v>2029</v>
      </c>
      <c r="B28" s="355" t="s">
        <v>413</v>
      </c>
      <c r="C28" s="355">
        <v>10</v>
      </c>
      <c r="D28" s="435" t="s">
        <v>384</v>
      </c>
      <c r="E28" s="199" t="s">
        <v>488</v>
      </c>
      <c r="F28" s="320" t="s">
        <v>155</v>
      </c>
      <c r="G28" s="281"/>
      <c r="H28" s="282"/>
    </row>
    <row r="29" spans="1:169" s="142" customFormat="1" ht="15.6" customHeight="1">
      <c r="A29" s="197" t="s">
        <v>2030</v>
      </c>
      <c r="B29" s="355" t="s">
        <v>413</v>
      </c>
      <c r="C29" s="355">
        <v>11</v>
      </c>
      <c r="D29" s="435" t="s">
        <v>371</v>
      </c>
      <c r="E29" s="199" t="s">
        <v>488</v>
      </c>
      <c r="F29" s="198"/>
      <c r="G29" s="281">
        <v>350</v>
      </c>
      <c r="H29" s="282">
        <v>298</v>
      </c>
    </row>
    <row r="30" spans="1:169" s="142" customFormat="1" ht="15.75" customHeight="1">
      <c r="A30" s="197" t="s">
        <v>2031</v>
      </c>
      <c r="B30" s="355" t="s">
        <v>140</v>
      </c>
      <c r="C30" s="355">
        <v>1</v>
      </c>
      <c r="D30" s="435" t="s">
        <v>373</v>
      </c>
      <c r="E30" s="199" t="s">
        <v>488</v>
      </c>
      <c r="F30" s="320"/>
      <c r="G30" s="281">
        <v>190</v>
      </c>
      <c r="H30" s="282">
        <v>162</v>
      </c>
    </row>
    <row r="31" spans="1:169" s="142" customFormat="1" ht="15.75" customHeight="1">
      <c r="A31" s="197" t="s">
        <v>2032</v>
      </c>
      <c r="B31" s="355" t="s">
        <v>140</v>
      </c>
      <c r="C31" s="355">
        <v>2</v>
      </c>
      <c r="D31" s="435" t="s">
        <v>404</v>
      </c>
      <c r="E31" s="199" t="s">
        <v>488</v>
      </c>
      <c r="F31" s="320"/>
      <c r="G31" s="281">
        <v>221</v>
      </c>
      <c r="H31" s="282">
        <v>188</v>
      </c>
    </row>
    <row r="32" spans="1:169" s="142" customFormat="1" ht="15.75" customHeight="1">
      <c r="A32" s="197" t="s">
        <v>2061</v>
      </c>
      <c r="B32" s="355" t="s">
        <v>140</v>
      </c>
      <c r="C32" s="355">
        <v>3</v>
      </c>
      <c r="D32" s="435" t="s">
        <v>933</v>
      </c>
      <c r="E32" s="199" t="s">
        <v>488</v>
      </c>
      <c r="F32" s="320"/>
      <c r="G32" s="281">
        <v>413</v>
      </c>
      <c r="H32" s="282">
        <v>351</v>
      </c>
    </row>
    <row r="33" spans="1:8" s="142" customFormat="1" ht="15.75" customHeight="1">
      <c r="A33" s="197" t="s">
        <v>2062</v>
      </c>
      <c r="B33" s="355" t="s">
        <v>140</v>
      </c>
      <c r="C33" s="355">
        <v>4</v>
      </c>
      <c r="D33" s="435" t="s">
        <v>1040</v>
      </c>
      <c r="E33" s="199" t="s">
        <v>488</v>
      </c>
      <c r="F33" s="320"/>
      <c r="G33" s="281">
        <v>365</v>
      </c>
      <c r="H33" s="282">
        <v>310</v>
      </c>
    </row>
    <row r="34" spans="1:8" s="142" customFormat="1" ht="15.75" customHeight="1">
      <c r="A34" s="436" t="s">
        <v>2063</v>
      </c>
      <c r="B34" s="437" t="s">
        <v>140</v>
      </c>
      <c r="C34" s="437">
        <v>5</v>
      </c>
      <c r="D34" s="435" t="s">
        <v>1041</v>
      </c>
      <c r="E34" s="229" t="s">
        <v>488</v>
      </c>
      <c r="F34" s="438"/>
      <c r="G34" s="281">
        <v>430</v>
      </c>
      <c r="H34" s="282">
        <v>366</v>
      </c>
    </row>
    <row r="35" spans="1:8" s="42" customFormat="1" ht="15.75">
      <c r="A35" s="305" t="s">
        <v>2064</v>
      </c>
      <c r="B35" s="365" t="s">
        <v>175</v>
      </c>
      <c r="C35" s="439">
        <v>1</v>
      </c>
      <c r="D35" s="440" t="s">
        <v>925</v>
      </c>
      <c r="E35" s="364" t="s">
        <v>488</v>
      </c>
      <c r="F35" s="441"/>
      <c r="G35" s="281">
        <v>593</v>
      </c>
      <c r="H35" s="282">
        <v>504</v>
      </c>
    </row>
    <row r="36" spans="1:8" s="42" customFormat="1" ht="15.75">
      <c r="A36" s="305" t="s">
        <v>2065</v>
      </c>
      <c r="B36" s="365" t="s">
        <v>175</v>
      </c>
      <c r="C36" s="365">
        <v>2</v>
      </c>
      <c r="D36" s="440" t="s">
        <v>1039</v>
      </c>
      <c r="E36" s="364" t="s">
        <v>488</v>
      </c>
      <c r="F36" s="442" t="s">
        <v>973</v>
      </c>
      <c r="G36" s="281"/>
      <c r="H36" s="282"/>
    </row>
    <row r="37" spans="1:8" s="142" customFormat="1" ht="15.75" customHeight="1">
      <c r="A37" s="197" t="s">
        <v>2066</v>
      </c>
      <c r="B37" s="355" t="s">
        <v>175</v>
      </c>
      <c r="C37" s="355">
        <v>3</v>
      </c>
      <c r="D37" s="435" t="s">
        <v>733</v>
      </c>
      <c r="E37" s="199" t="s">
        <v>488</v>
      </c>
      <c r="F37" s="320"/>
      <c r="G37" s="281">
        <v>458</v>
      </c>
      <c r="H37" s="282">
        <v>389</v>
      </c>
    </row>
    <row r="38" spans="1:8" s="142" customFormat="1" ht="15.75" customHeight="1">
      <c r="A38" s="197" t="s">
        <v>2033</v>
      </c>
      <c r="B38" s="355" t="s">
        <v>175</v>
      </c>
      <c r="C38" s="355">
        <v>6</v>
      </c>
      <c r="D38" s="435" t="s">
        <v>396</v>
      </c>
      <c r="E38" s="199" t="s">
        <v>488</v>
      </c>
      <c r="F38" s="198"/>
      <c r="G38" s="281">
        <v>400</v>
      </c>
      <c r="H38" s="282">
        <v>340</v>
      </c>
    </row>
    <row r="39" spans="1:8" s="142" customFormat="1" ht="15.75" customHeight="1">
      <c r="A39" s="197" t="s">
        <v>2034</v>
      </c>
      <c r="B39" s="355" t="s">
        <v>175</v>
      </c>
      <c r="C39" s="355">
        <v>8</v>
      </c>
      <c r="D39" s="435" t="s">
        <v>374</v>
      </c>
      <c r="E39" s="199" t="s">
        <v>488</v>
      </c>
      <c r="F39" s="320"/>
      <c r="G39" s="281">
        <v>490</v>
      </c>
      <c r="H39" s="282">
        <v>417</v>
      </c>
    </row>
    <row r="40" spans="1:8" s="142" customFormat="1" ht="15.75" customHeight="1">
      <c r="A40" s="197" t="s">
        <v>2035</v>
      </c>
      <c r="B40" s="355" t="s">
        <v>175</v>
      </c>
      <c r="C40" s="355">
        <v>11</v>
      </c>
      <c r="D40" s="435" t="s">
        <v>407</v>
      </c>
      <c r="E40" s="199" t="s">
        <v>488</v>
      </c>
      <c r="F40" s="320"/>
      <c r="G40" s="281">
        <v>334</v>
      </c>
      <c r="H40" s="282">
        <v>284</v>
      </c>
    </row>
    <row r="41" spans="1:8" s="142" customFormat="1" ht="15.75" customHeight="1">
      <c r="A41" s="197" t="s">
        <v>2036</v>
      </c>
      <c r="B41" s="355" t="s">
        <v>175</v>
      </c>
      <c r="C41" s="355">
        <v>12</v>
      </c>
      <c r="D41" s="435" t="s">
        <v>393</v>
      </c>
      <c r="E41" s="199" t="s">
        <v>488</v>
      </c>
      <c r="F41" s="198"/>
      <c r="G41" s="281">
        <v>470</v>
      </c>
      <c r="H41" s="282">
        <v>400</v>
      </c>
    </row>
    <row r="42" spans="1:8" s="158" customFormat="1" ht="15.75" customHeight="1">
      <c r="A42" s="436" t="s">
        <v>2037</v>
      </c>
      <c r="B42" s="399" t="s">
        <v>175</v>
      </c>
      <c r="C42" s="399">
        <v>13</v>
      </c>
      <c r="D42" s="443" t="s">
        <v>402</v>
      </c>
      <c r="E42" s="229" t="s">
        <v>488</v>
      </c>
      <c r="F42" s="444"/>
      <c r="G42" s="281">
        <v>259</v>
      </c>
      <c r="H42" s="282">
        <v>220</v>
      </c>
    </row>
    <row r="43" spans="1:8" s="158" customFormat="1" ht="15.75" customHeight="1">
      <c r="A43" s="436" t="s">
        <v>2038</v>
      </c>
      <c r="B43" s="399" t="s">
        <v>175</v>
      </c>
      <c r="C43" s="399">
        <v>14</v>
      </c>
      <c r="D43" s="443" t="s">
        <v>378</v>
      </c>
      <c r="E43" s="229" t="s">
        <v>488</v>
      </c>
      <c r="F43" s="444"/>
      <c r="G43" s="281">
        <v>479</v>
      </c>
      <c r="H43" s="282">
        <v>407</v>
      </c>
    </row>
    <row r="44" spans="1:8" s="158" customFormat="1" ht="15.75" customHeight="1">
      <c r="A44" s="436" t="s">
        <v>2039</v>
      </c>
      <c r="B44" s="399" t="s">
        <v>175</v>
      </c>
      <c r="C44" s="399">
        <v>16</v>
      </c>
      <c r="D44" s="443" t="s">
        <v>395</v>
      </c>
      <c r="E44" s="229" t="s">
        <v>488</v>
      </c>
      <c r="F44" s="444"/>
      <c r="G44" s="281">
        <v>496</v>
      </c>
      <c r="H44" s="282">
        <v>422</v>
      </c>
    </row>
    <row r="45" spans="1:8" s="158" customFormat="1" ht="15.75" customHeight="1">
      <c r="A45" s="436" t="s">
        <v>2040</v>
      </c>
      <c r="B45" s="399" t="s">
        <v>175</v>
      </c>
      <c r="C45" s="399">
        <v>17</v>
      </c>
      <c r="D45" s="443" t="s">
        <v>386</v>
      </c>
      <c r="E45" s="229" t="s">
        <v>488</v>
      </c>
      <c r="F45" s="444"/>
      <c r="G45" s="281">
        <v>146</v>
      </c>
      <c r="H45" s="282">
        <v>124</v>
      </c>
    </row>
    <row r="46" spans="1:8" s="158" customFormat="1" ht="15.75" customHeight="1">
      <c r="A46" s="436" t="s">
        <v>2041</v>
      </c>
      <c r="B46" s="399" t="s">
        <v>175</v>
      </c>
      <c r="C46" s="399">
        <v>18</v>
      </c>
      <c r="D46" s="443" t="s">
        <v>380</v>
      </c>
      <c r="E46" s="229" t="s">
        <v>488</v>
      </c>
      <c r="F46" s="162" t="s">
        <v>155</v>
      </c>
      <c r="G46" s="281"/>
      <c r="H46" s="282"/>
    </row>
    <row r="47" spans="1:8" s="158" customFormat="1" ht="15.6" customHeight="1">
      <c r="A47" s="436" t="s">
        <v>2042</v>
      </c>
      <c r="B47" s="399" t="s">
        <v>175</v>
      </c>
      <c r="C47" s="399">
        <v>19</v>
      </c>
      <c r="D47" s="443" t="s">
        <v>398</v>
      </c>
      <c r="E47" s="229" t="s">
        <v>488</v>
      </c>
      <c r="F47" s="444"/>
      <c r="G47" s="281">
        <v>312</v>
      </c>
      <c r="H47" s="282">
        <v>265</v>
      </c>
    </row>
    <row r="48" spans="1:8" s="158" customFormat="1" ht="15.75" customHeight="1">
      <c r="A48" s="436" t="s">
        <v>2043</v>
      </c>
      <c r="B48" s="399" t="s">
        <v>175</v>
      </c>
      <c r="C48" s="399">
        <v>20</v>
      </c>
      <c r="D48" s="443" t="s">
        <v>403</v>
      </c>
      <c r="E48" s="229" t="s">
        <v>488</v>
      </c>
      <c r="F48" s="444"/>
      <c r="G48" s="281">
        <v>563</v>
      </c>
      <c r="H48" s="282">
        <v>479</v>
      </c>
    </row>
    <row r="49" spans="1:8" s="158" customFormat="1" ht="15.75" customHeight="1">
      <c r="A49" s="436" t="s">
        <v>2044</v>
      </c>
      <c r="B49" s="399" t="s">
        <v>175</v>
      </c>
      <c r="C49" s="399">
        <v>22</v>
      </c>
      <c r="D49" s="443" t="s">
        <v>389</v>
      </c>
      <c r="E49" s="229" t="s">
        <v>488</v>
      </c>
      <c r="F49" s="444"/>
      <c r="G49" s="281">
        <v>326</v>
      </c>
      <c r="H49" s="282">
        <v>277</v>
      </c>
    </row>
    <row r="50" spans="1:8" s="158" customFormat="1" ht="15.75" customHeight="1">
      <c r="A50" s="436" t="s">
        <v>2045</v>
      </c>
      <c r="B50" s="399" t="s">
        <v>175</v>
      </c>
      <c r="C50" s="399">
        <v>23</v>
      </c>
      <c r="D50" s="443" t="s">
        <v>405</v>
      </c>
      <c r="E50" s="229" t="s">
        <v>488</v>
      </c>
      <c r="F50" s="444"/>
      <c r="G50" s="281">
        <v>532</v>
      </c>
      <c r="H50" s="282">
        <v>452</v>
      </c>
    </row>
    <row r="51" spans="1:8" s="158" customFormat="1" ht="15.6" customHeight="1">
      <c r="A51" s="436" t="s">
        <v>2046</v>
      </c>
      <c r="B51" s="399" t="s">
        <v>175</v>
      </c>
      <c r="C51" s="399">
        <v>24</v>
      </c>
      <c r="D51" s="443" t="s">
        <v>394</v>
      </c>
      <c r="E51" s="229" t="s">
        <v>488</v>
      </c>
      <c r="F51" s="444"/>
      <c r="G51" s="281">
        <v>407</v>
      </c>
      <c r="H51" s="282">
        <v>346</v>
      </c>
    </row>
    <row r="52" spans="1:8" s="158" customFormat="1" ht="15.75" customHeight="1">
      <c r="A52" s="436" t="s">
        <v>2047</v>
      </c>
      <c r="B52" s="399" t="s">
        <v>175</v>
      </c>
      <c r="C52" s="399">
        <v>25</v>
      </c>
      <c r="D52" s="443" t="s">
        <v>375</v>
      </c>
      <c r="E52" s="229" t="s">
        <v>488</v>
      </c>
      <c r="F52" s="444" t="s">
        <v>155</v>
      </c>
      <c r="G52" s="281"/>
      <c r="H52" s="282"/>
    </row>
    <row r="53" spans="1:8" s="158" customFormat="1" ht="15.75" customHeight="1">
      <c r="A53" s="436" t="s">
        <v>2048</v>
      </c>
      <c r="B53" s="399" t="s">
        <v>175</v>
      </c>
      <c r="C53" s="399">
        <v>26</v>
      </c>
      <c r="D53" s="443" t="s">
        <v>388</v>
      </c>
      <c r="E53" s="229" t="s">
        <v>488</v>
      </c>
      <c r="F53" s="162" t="s">
        <v>155</v>
      </c>
      <c r="G53" s="281"/>
      <c r="H53" s="282"/>
    </row>
    <row r="54" spans="1:8" s="158" customFormat="1" ht="15.75" customHeight="1">
      <c r="A54" s="436" t="s">
        <v>2049</v>
      </c>
      <c r="B54" s="399" t="s">
        <v>175</v>
      </c>
      <c r="C54" s="399">
        <v>27</v>
      </c>
      <c r="D54" s="443" t="s">
        <v>397</v>
      </c>
      <c r="E54" s="229" t="s">
        <v>488</v>
      </c>
      <c r="F54" s="444"/>
      <c r="G54" s="281">
        <v>214</v>
      </c>
      <c r="H54" s="282">
        <v>182</v>
      </c>
    </row>
    <row r="55" spans="1:8" s="158" customFormat="1" ht="15.75" customHeight="1">
      <c r="A55" s="436" t="s">
        <v>2067</v>
      </c>
      <c r="B55" s="399" t="s">
        <v>175</v>
      </c>
      <c r="C55" s="399" t="s">
        <v>412</v>
      </c>
      <c r="D55" s="443" t="s">
        <v>408</v>
      </c>
      <c r="E55" s="229" t="s">
        <v>488</v>
      </c>
      <c r="F55" s="162"/>
      <c r="G55" s="368">
        <v>989</v>
      </c>
      <c r="H55" s="369">
        <v>841</v>
      </c>
    </row>
    <row r="56" spans="1:8" s="158" customFormat="1" ht="47.25">
      <c r="A56" s="436" t="s">
        <v>2050</v>
      </c>
      <c r="B56" s="399" t="s">
        <v>176</v>
      </c>
      <c r="C56" s="399">
        <v>1</v>
      </c>
      <c r="D56" s="443" t="s">
        <v>738</v>
      </c>
      <c r="E56" s="229" t="s">
        <v>488</v>
      </c>
      <c r="F56" s="444"/>
      <c r="G56" s="281">
        <v>196</v>
      </c>
      <c r="H56" s="282">
        <v>167</v>
      </c>
    </row>
    <row r="57" spans="1:8" s="158" customFormat="1" ht="15.75">
      <c r="A57" s="436" t="s">
        <v>2068</v>
      </c>
      <c r="B57" s="399" t="s">
        <v>176</v>
      </c>
      <c r="C57" s="399">
        <v>2</v>
      </c>
      <c r="D57" s="443" t="s">
        <v>923</v>
      </c>
      <c r="E57" s="229" t="s">
        <v>488</v>
      </c>
      <c r="F57" s="444"/>
      <c r="G57" s="281">
        <v>144</v>
      </c>
      <c r="H57" s="282">
        <v>122</v>
      </c>
    </row>
    <row r="58" spans="1:8" s="158" customFormat="1" ht="15.75" customHeight="1">
      <c r="A58" s="436" t="s">
        <v>2051</v>
      </c>
      <c r="B58" s="399" t="s">
        <v>176</v>
      </c>
      <c r="C58" s="399">
        <v>3</v>
      </c>
      <c r="D58" s="443" t="s">
        <v>392</v>
      </c>
      <c r="E58" s="229" t="s">
        <v>488</v>
      </c>
      <c r="F58" s="444"/>
      <c r="G58" s="281">
        <v>210</v>
      </c>
      <c r="H58" s="282">
        <v>179</v>
      </c>
    </row>
    <row r="59" spans="1:8" s="158" customFormat="1" ht="15.75" customHeight="1">
      <c r="A59" s="436" t="s">
        <v>2069</v>
      </c>
      <c r="B59" s="399" t="s">
        <v>176</v>
      </c>
      <c r="C59" s="399">
        <v>4</v>
      </c>
      <c r="D59" s="443" t="s">
        <v>972</v>
      </c>
      <c r="E59" s="229" t="s">
        <v>488</v>
      </c>
      <c r="F59" s="444"/>
      <c r="G59" s="281">
        <v>128</v>
      </c>
      <c r="H59" s="282">
        <v>109</v>
      </c>
    </row>
    <row r="60" spans="1:8" s="158" customFormat="1" ht="15.75" customHeight="1">
      <c r="A60" s="436" t="s">
        <v>2052</v>
      </c>
      <c r="B60" s="399" t="s">
        <v>176</v>
      </c>
      <c r="C60" s="399">
        <v>5</v>
      </c>
      <c r="D60" s="443" t="s">
        <v>387</v>
      </c>
      <c r="E60" s="229" t="s">
        <v>488</v>
      </c>
      <c r="F60" s="444"/>
      <c r="G60" s="281">
        <v>139</v>
      </c>
      <c r="H60" s="282">
        <v>118</v>
      </c>
    </row>
    <row r="61" spans="1:8" s="158" customFormat="1" ht="15.75" customHeight="1">
      <c r="A61" s="436" t="s">
        <v>2053</v>
      </c>
      <c r="B61" s="399" t="s">
        <v>176</v>
      </c>
      <c r="C61" s="399">
        <v>6</v>
      </c>
      <c r="D61" s="443" t="s">
        <v>401</v>
      </c>
      <c r="E61" s="229" t="s">
        <v>488</v>
      </c>
      <c r="F61" s="444"/>
      <c r="G61" s="281">
        <v>289</v>
      </c>
      <c r="H61" s="282">
        <v>246</v>
      </c>
    </row>
    <row r="62" spans="1:8" s="158" customFormat="1" ht="15.75" customHeight="1">
      <c r="A62" s="436" t="s">
        <v>2054</v>
      </c>
      <c r="B62" s="399" t="s">
        <v>176</v>
      </c>
      <c r="C62" s="399">
        <v>7</v>
      </c>
      <c r="D62" s="443" t="s">
        <v>370</v>
      </c>
      <c r="E62" s="229" t="s">
        <v>488</v>
      </c>
      <c r="F62" s="444"/>
      <c r="G62" s="281">
        <v>384</v>
      </c>
      <c r="H62" s="282">
        <v>326</v>
      </c>
    </row>
    <row r="63" spans="1:8" s="158" customFormat="1" ht="15.75" customHeight="1">
      <c r="A63" s="436" t="s">
        <v>2070</v>
      </c>
      <c r="B63" s="399" t="s">
        <v>176</v>
      </c>
      <c r="C63" s="399">
        <v>8</v>
      </c>
      <c r="D63" s="42" t="s">
        <v>1103</v>
      </c>
      <c r="E63" s="229" t="s">
        <v>488</v>
      </c>
      <c r="F63" s="444" t="s">
        <v>973</v>
      </c>
      <c r="G63" s="281"/>
      <c r="H63" s="282"/>
    </row>
    <row r="64" spans="1:8" s="158" customFormat="1" ht="15.75" customHeight="1">
      <c r="A64" s="436" t="s">
        <v>2071</v>
      </c>
      <c r="B64" s="399" t="s">
        <v>176</v>
      </c>
      <c r="C64" s="399">
        <v>9</v>
      </c>
      <c r="D64" s="443" t="s">
        <v>976</v>
      </c>
      <c r="E64" s="229" t="s">
        <v>488</v>
      </c>
      <c r="F64" s="444"/>
      <c r="G64" s="281">
        <v>645</v>
      </c>
      <c r="H64" s="282">
        <v>548</v>
      </c>
    </row>
    <row r="65" spans="1:8" s="158" customFormat="1" ht="15.75" customHeight="1">
      <c r="A65" s="436" t="s">
        <v>2072</v>
      </c>
      <c r="B65" s="399" t="s">
        <v>176</v>
      </c>
      <c r="C65" s="399">
        <v>10</v>
      </c>
      <c r="D65" s="443" t="s">
        <v>400</v>
      </c>
      <c r="E65" s="229" t="s">
        <v>488</v>
      </c>
      <c r="F65" s="162"/>
      <c r="G65" s="281">
        <v>215</v>
      </c>
      <c r="H65" s="282">
        <v>183</v>
      </c>
    </row>
    <row r="66" spans="1:8" s="158" customFormat="1" ht="15.75" customHeight="1">
      <c r="A66" s="436" t="s">
        <v>2055</v>
      </c>
      <c r="B66" s="399" t="s">
        <v>176</v>
      </c>
      <c r="C66" s="399">
        <v>11</v>
      </c>
      <c r="D66" s="443" t="s">
        <v>406</v>
      </c>
      <c r="E66" s="229" t="s">
        <v>488</v>
      </c>
      <c r="F66" s="162"/>
      <c r="G66" s="281">
        <v>192</v>
      </c>
      <c r="H66" s="282">
        <v>163</v>
      </c>
    </row>
    <row r="67" spans="1:8" s="158" customFormat="1" ht="15.75" customHeight="1">
      <c r="A67" s="436" t="s">
        <v>2056</v>
      </c>
      <c r="B67" s="399" t="s">
        <v>414</v>
      </c>
      <c r="C67" s="399">
        <v>1</v>
      </c>
      <c r="D67" s="443" t="s">
        <v>379</v>
      </c>
      <c r="E67" s="229" t="s">
        <v>488</v>
      </c>
      <c r="F67" s="444"/>
      <c r="G67" s="281">
        <v>127</v>
      </c>
      <c r="H67" s="282">
        <v>108</v>
      </c>
    </row>
    <row r="68" spans="1:8" s="158" customFormat="1" ht="15.75" customHeight="1">
      <c r="A68" s="436" t="s">
        <v>2073</v>
      </c>
      <c r="B68" s="399" t="s">
        <v>177</v>
      </c>
      <c r="C68" s="399">
        <v>2</v>
      </c>
      <c r="D68" s="443" t="s">
        <v>922</v>
      </c>
      <c r="E68" s="229" t="s">
        <v>488</v>
      </c>
      <c r="F68" s="444"/>
      <c r="G68" s="281">
        <v>422</v>
      </c>
      <c r="H68" s="282">
        <v>359</v>
      </c>
    </row>
    <row r="69" spans="1:8" s="158" customFormat="1" ht="15.75" customHeight="1">
      <c r="A69" s="436" t="s">
        <v>2074</v>
      </c>
      <c r="B69" s="399" t="s">
        <v>178</v>
      </c>
      <c r="C69" s="399">
        <v>1</v>
      </c>
      <c r="D69" s="443" t="s">
        <v>1042</v>
      </c>
      <c r="E69" s="229" t="s">
        <v>488</v>
      </c>
      <c r="F69" s="445"/>
      <c r="G69" s="281">
        <v>245</v>
      </c>
      <c r="H69" s="282">
        <v>208</v>
      </c>
    </row>
    <row r="70" spans="1:8" s="158" customFormat="1" ht="15.75" customHeight="1">
      <c r="A70" s="436" t="s">
        <v>2057</v>
      </c>
      <c r="B70" s="399" t="s">
        <v>73</v>
      </c>
      <c r="C70" s="399">
        <v>2</v>
      </c>
      <c r="D70" s="443" t="s">
        <v>74</v>
      </c>
      <c r="E70" s="229" t="s">
        <v>488</v>
      </c>
      <c r="F70" s="444"/>
      <c r="G70" s="281">
        <v>113</v>
      </c>
      <c r="H70" s="282">
        <v>96</v>
      </c>
    </row>
    <row r="71" spans="1:8" s="158" customFormat="1" ht="15.75" customHeight="1">
      <c r="A71" s="446" t="s">
        <v>2058</v>
      </c>
      <c r="B71" s="447" t="s">
        <v>85</v>
      </c>
      <c r="C71" s="447">
        <v>1</v>
      </c>
      <c r="D71" s="448" t="s">
        <v>399</v>
      </c>
      <c r="E71" s="449" t="s">
        <v>488</v>
      </c>
      <c r="F71" s="450"/>
      <c r="G71" s="451">
        <v>522</v>
      </c>
      <c r="H71" s="452">
        <v>444</v>
      </c>
    </row>
    <row r="72" spans="1:8" s="42" customFormat="1" ht="15.75">
      <c r="A72" s="436" t="s">
        <v>2060</v>
      </c>
      <c r="B72" s="365" t="s">
        <v>85</v>
      </c>
      <c r="C72" s="365">
        <v>2</v>
      </c>
      <c r="D72" s="443" t="s">
        <v>1047</v>
      </c>
      <c r="E72" s="229" t="s">
        <v>488</v>
      </c>
      <c r="F72" s="198" t="s">
        <v>973</v>
      </c>
      <c r="G72" s="453"/>
      <c r="H72" s="689"/>
    </row>
    <row r="73" spans="1:8" s="42" customFormat="1" ht="16.5" thickBot="1">
      <c r="A73" s="472" t="s">
        <v>2059</v>
      </c>
      <c r="B73" s="389" t="s">
        <v>85</v>
      </c>
      <c r="C73" s="389">
        <v>3</v>
      </c>
      <c r="D73" s="479" t="s">
        <v>1102</v>
      </c>
      <c r="E73" s="238" t="s">
        <v>488</v>
      </c>
      <c r="F73" s="206"/>
      <c r="G73" s="288">
        <v>564</v>
      </c>
      <c r="H73" s="289">
        <v>479</v>
      </c>
    </row>
    <row r="74" spans="1:8" s="42" customFormat="1" ht="15.75">
      <c r="C74" s="118"/>
      <c r="E74" s="118"/>
      <c r="F74" s="244"/>
      <c r="G74" s="245"/>
    </row>
    <row r="75" spans="1:8" s="42" customFormat="1" ht="15.75">
      <c r="C75" s="118"/>
      <c r="E75" s="118"/>
      <c r="F75" s="244"/>
      <c r="G75" s="245"/>
    </row>
  </sheetData>
  <phoneticPr fontId="0" type="noConversion"/>
  <printOptions gridLines="1"/>
  <pageMargins left="0.39370078740157483" right="0.39370078740157483" top="0.43307086614173229" bottom="0.62992125984251968" header="0.31496062992125984" footer="0.31496062992125984"/>
  <pageSetup paperSize="9" scale="84" fitToHeight="0" orientation="landscape" r:id="rId1"/>
  <headerFooter>
    <oddFooter>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6A93-1F6F-4356-B570-94997B56FCCF}">
  <sheetPr>
    <pageSetUpPr fitToPage="1"/>
  </sheetPr>
  <dimension ref="A1:IQ163"/>
  <sheetViews>
    <sheetView zoomScale="75" zoomScaleNormal="75" workbookViewId="0">
      <pane ySplit="21" topLeftCell="A130" activePane="bottomLeft" state="frozen"/>
      <selection activeCell="E39" sqref="E39"/>
      <selection pane="bottomLeft" activeCell="F113" sqref="F113"/>
    </sheetView>
  </sheetViews>
  <sheetFormatPr baseColWidth="10" defaultRowHeight="15"/>
  <cols>
    <col min="1" max="1" width="19.140625" customWidth="1"/>
    <col min="2" max="2" width="14.140625" customWidth="1"/>
    <col min="3" max="3" width="15.5703125" style="1" bestFit="1" customWidth="1"/>
    <col min="4" max="4" width="68.42578125" bestFit="1" customWidth="1"/>
    <col min="5" max="5" width="15.140625" style="1" customWidth="1"/>
    <col min="6" max="6" width="20.5703125" style="3" bestFit="1" customWidth="1"/>
    <col min="7" max="7" width="15.85546875" style="2" bestFit="1" customWidth="1"/>
    <col min="8" max="8" width="18.85546875" bestFit="1" customWidth="1"/>
  </cols>
  <sheetData>
    <row r="1" spans="1:250" s="8" customFormat="1" ht="61.5" customHeight="1">
      <c r="A1" s="39" t="s">
        <v>125</v>
      </c>
      <c r="B1" s="39"/>
      <c r="C1" s="39"/>
      <c r="D1" s="39"/>
      <c r="F1" s="11"/>
      <c r="G1" s="11"/>
      <c r="H1" s="1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spans="1:250" s="61" customFormat="1" ht="16.5" customHeight="1">
      <c r="A2" s="52" t="s">
        <v>107</v>
      </c>
      <c r="C2" s="57"/>
      <c r="D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</row>
    <row r="3" spans="1:250" s="61" customFormat="1" ht="16.5" customHeight="1">
      <c r="A3" s="55" t="s">
        <v>132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</row>
    <row r="4" spans="1:250" s="61" customFormat="1" ht="16.5" customHeight="1">
      <c r="A4" s="55" t="s">
        <v>739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</row>
    <row r="5" spans="1:250" s="61" customFormat="1" ht="16.5" customHeight="1">
      <c r="A5" s="55"/>
      <c r="B5" s="54"/>
      <c r="C5" s="57"/>
      <c r="D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</row>
    <row r="6" spans="1:250" s="52" customFormat="1" ht="16.5" customHeight="1">
      <c r="A6" s="58" t="s">
        <v>2126</v>
      </c>
      <c r="B6" s="61"/>
      <c r="C6" s="61"/>
      <c r="D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</row>
    <row r="7" spans="1:250" s="52" customFormat="1" ht="16.5" customHeight="1">
      <c r="A7" s="58"/>
      <c r="B7" s="54"/>
      <c r="C7" s="59"/>
      <c r="D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</row>
    <row r="8" spans="1:250" s="61" customFormat="1" ht="16.5" customHeight="1">
      <c r="A8" s="43" t="s">
        <v>998</v>
      </c>
      <c r="D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</row>
    <row r="9" spans="1:250" s="459" customFormat="1" ht="16.5" customHeight="1">
      <c r="A9" s="459" t="s">
        <v>2854</v>
      </c>
      <c r="D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3"/>
      <c r="BB9" s="413"/>
      <c r="BC9" s="413"/>
      <c r="BD9" s="413"/>
      <c r="BE9" s="413"/>
      <c r="BF9" s="413"/>
      <c r="BG9" s="413"/>
      <c r="BH9" s="413"/>
      <c r="BI9" s="413"/>
      <c r="BJ9" s="413"/>
      <c r="BK9" s="413"/>
      <c r="BL9" s="413"/>
      <c r="BM9" s="413"/>
      <c r="BN9" s="413"/>
      <c r="BO9" s="413"/>
      <c r="BP9" s="413"/>
      <c r="BQ9" s="413"/>
      <c r="BR9" s="413"/>
      <c r="BS9" s="413"/>
      <c r="BT9" s="413"/>
      <c r="BU9" s="413"/>
      <c r="BV9" s="413"/>
      <c r="BW9" s="413"/>
      <c r="BX9" s="413"/>
      <c r="BY9" s="413"/>
      <c r="BZ9" s="413"/>
      <c r="CA9" s="413"/>
      <c r="CB9" s="413"/>
      <c r="CC9" s="413"/>
      <c r="CD9" s="413"/>
      <c r="CE9" s="413"/>
      <c r="CF9" s="413"/>
      <c r="CG9" s="413"/>
      <c r="CH9" s="413"/>
      <c r="CI9" s="413"/>
      <c r="CJ9" s="413"/>
      <c r="CK9" s="413"/>
      <c r="CL9" s="413"/>
      <c r="CM9" s="413"/>
      <c r="CN9" s="413"/>
      <c r="CO9" s="413"/>
      <c r="CP9" s="413"/>
      <c r="CQ9" s="413"/>
      <c r="CR9" s="413"/>
      <c r="CS9" s="413"/>
      <c r="CT9" s="413"/>
      <c r="CU9" s="413"/>
      <c r="CV9" s="413"/>
      <c r="CW9" s="413"/>
      <c r="CX9" s="413"/>
      <c r="CY9" s="413"/>
      <c r="CZ9" s="413"/>
      <c r="DA9" s="413"/>
      <c r="DB9" s="413"/>
      <c r="DC9" s="413"/>
      <c r="DD9" s="413"/>
      <c r="DE9" s="413"/>
      <c r="DF9" s="413"/>
      <c r="DG9" s="413"/>
      <c r="DH9" s="413"/>
      <c r="DI9" s="413"/>
      <c r="DJ9" s="413"/>
      <c r="DK9" s="413"/>
      <c r="DL9" s="413"/>
      <c r="DM9" s="413"/>
      <c r="DN9" s="413"/>
      <c r="DO9" s="413"/>
      <c r="DP9" s="413"/>
      <c r="DQ9" s="413"/>
      <c r="DR9" s="413"/>
      <c r="DS9" s="413"/>
      <c r="DT9" s="413"/>
      <c r="DU9" s="413"/>
      <c r="DV9" s="413"/>
      <c r="DW9" s="413"/>
      <c r="DX9" s="413"/>
      <c r="DY9" s="413"/>
      <c r="DZ9" s="413"/>
      <c r="EA9" s="413"/>
      <c r="EB9" s="413"/>
      <c r="EC9" s="413"/>
      <c r="ED9" s="413"/>
      <c r="EE9" s="413"/>
      <c r="EF9" s="413"/>
      <c r="EG9" s="413"/>
      <c r="EH9" s="413"/>
      <c r="EI9" s="413"/>
      <c r="EJ9" s="413"/>
      <c r="EK9" s="413"/>
      <c r="EL9" s="413"/>
      <c r="EM9" s="413"/>
      <c r="EN9" s="413"/>
      <c r="EO9" s="413"/>
      <c r="EP9" s="413"/>
      <c r="EQ9" s="413"/>
      <c r="ER9" s="413"/>
      <c r="ES9" s="413"/>
      <c r="ET9" s="413"/>
      <c r="EU9" s="413"/>
      <c r="EV9" s="413"/>
      <c r="EW9" s="413"/>
      <c r="EX9" s="413"/>
      <c r="EY9" s="413"/>
      <c r="EZ9" s="413"/>
      <c r="FA9" s="413"/>
      <c r="FB9" s="413"/>
      <c r="FC9" s="413"/>
      <c r="FD9" s="413"/>
      <c r="FE9" s="413"/>
      <c r="FF9" s="413"/>
      <c r="FG9" s="413"/>
      <c r="FH9" s="413"/>
      <c r="FI9" s="413"/>
      <c r="FJ9" s="413"/>
      <c r="FK9" s="413"/>
      <c r="FL9" s="413"/>
      <c r="FM9" s="413"/>
      <c r="FN9" s="413"/>
      <c r="FO9" s="413"/>
      <c r="FP9" s="413"/>
      <c r="FQ9" s="413"/>
      <c r="FR9" s="413"/>
      <c r="FS9" s="413"/>
      <c r="FT9" s="413"/>
      <c r="FU9" s="413"/>
      <c r="FV9" s="413"/>
      <c r="FW9" s="413"/>
      <c r="FX9" s="413"/>
      <c r="FY9" s="413"/>
      <c r="FZ9" s="413"/>
      <c r="GA9" s="413"/>
      <c r="GB9" s="413"/>
      <c r="GC9" s="413"/>
      <c r="GD9" s="413"/>
      <c r="GE9" s="413"/>
      <c r="GF9" s="413"/>
      <c r="GG9" s="413"/>
      <c r="GH9" s="413"/>
      <c r="GI9" s="413"/>
      <c r="GJ9" s="413"/>
      <c r="GK9" s="413"/>
      <c r="GL9" s="413"/>
      <c r="GM9" s="413"/>
      <c r="GN9" s="413"/>
      <c r="GO9" s="413"/>
      <c r="GP9" s="413"/>
      <c r="GQ9" s="413"/>
      <c r="GR9" s="413"/>
      <c r="GS9" s="413"/>
      <c r="GT9" s="413"/>
      <c r="GU9" s="413"/>
      <c r="GV9" s="413"/>
      <c r="GW9" s="413"/>
      <c r="GX9" s="413"/>
      <c r="GY9" s="413"/>
      <c r="GZ9" s="413"/>
      <c r="HA9" s="413"/>
      <c r="HB9" s="413"/>
      <c r="HC9" s="413"/>
      <c r="HD9" s="413"/>
      <c r="HE9" s="413"/>
      <c r="HF9" s="413"/>
      <c r="HG9" s="413"/>
      <c r="HH9" s="413"/>
      <c r="HI9" s="413"/>
      <c r="HJ9" s="413"/>
      <c r="HK9" s="413"/>
      <c r="HL9" s="413"/>
      <c r="HM9" s="413"/>
      <c r="HN9" s="413"/>
      <c r="HO9" s="413"/>
      <c r="HP9" s="413"/>
      <c r="HQ9" s="413"/>
      <c r="HR9" s="413"/>
      <c r="HS9" s="413"/>
      <c r="HT9" s="413"/>
      <c r="HU9" s="413"/>
      <c r="HV9" s="413"/>
      <c r="HW9" s="413"/>
      <c r="HX9" s="413"/>
      <c r="HY9" s="413"/>
      <c r="HZ9" s="413"/>
      <c r="IA9" s="413"/>
      <c r="IB9" s="413"/>
      <c r="IC9" s="413"/>
      <c r="ID9" s="413"/>
      <c r="IE9" s="413"/>
      <c r="IF9" s="413"/>
      <c r="IG9" s="413"/>
      <c r="IH9" s="413"/>
      <c r="II9" s="413"/>
      <c r="IJ9" s="413"/>
      <c r="IK9" s="413"/>
      <c r="IL9" s="413"/>
      <c r="IM9" s="413"/>
      <c r="IN9" s="413"/>
      <c r="IO9" s="413"/>
      <c r="IP9" s="413"/>
    </row>
    <row r="10" spans="1:250" s="459" customFormat="1" ht="16.5" customHeight="1">
      <c r="D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3"/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3"/>
      <c r="BW10" s="413"/>
      <c r="BX10" s="413"/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3"/>
      <c r="CN10" s="413"/>
      <c r="CO10" s="413"/>
      <c r="CP10" s="413"/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3"/>
      <c r="DI10" s="413"/>
      <c r="DJ10" s="413"/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3"/>
      <c r="EE10" s="413"/>
      <c r="EF10" s="413"/>
      <c r="EG10" s="413"/>
      <c r="EH10" s="413"/>
      <c r="EI10" s="413"/>
      <c r="EJ10" s="413"/>
      <c r="EK10" s="413"/>
      <c r="EL10" s="413"/>
      <c r="EM10" s="413"/>
      <c r="EN10" s="413"/>
      <c r="EO10" s="413"/>
      <c r="EP10" s="413"/>
      <c r="EQ10" s="413"/>
      <c r="ER10" s="413"/>
      <c r="ES10" s="413"/>
      <c r="ET10" s="413"/>
      <c r="EU10" s="413"/>
      <c r="EV10" s="413"/>
      <c r="EW10" s="413"/>
      <c r="EX10" s="413"/>
      <c r="EY10" s="413"/>
      <c r="EZ10" s="413"/>
      <c r="FA10" s="413"/>
      <c r="FB10" s="413"/>
      <c r="FC10" s="413"/>
      <c r="FD10" s="413"/>
      <c r="FE10" s="413"/>
      <c r="FF10" s="413"/>
      <c r="FG10" s="413"/>
      <c r="FH10" s="413"/>
      <c r="FI10" s="413"/>
      <c r="FJ10" s="413"/>
      <c r="FK10" s="413"/>
      <c r="FL10" s="413"/>
      <c r="FM10" s="413"/>
      <c r="FN10" s="413"/>
      <c r="FO10" s="413"/>
      <c r="FP10" s="413"/>
      <c r="FQ10" s="413"/>
      <c r="FR10" s="413"/>
      <c r="FS10" s="413"/>
      <c r="FT10" s="413"/>
      <c r="FU10" s="413"/>
      <c r="FV10" s="413"/>
      <c r="FW10" s="413"/>
      <c r="FX10" s="413"/>
      <c r="FY10" s="413"/>
      <c r="FZ10" s="413"/>
      <c r="GA10" s="413"/>
      <c r="GB10" s="413"/>
      <c r="GC10" s="413"/>
      <c r="GD10" s="413"/>
      <c r="GE10" s="413"/>
      <c r="GF10" s="413"/>
      <c r="GG10" s="413"/>
      <c r="GH10" s="413"/>
      <c r="GI10" s="413"/>
      <c r="GJ10" s="413"/>
      <c r="GK10" s="413"/>
      <c r="GL10" s="413"/>
      <c r="GM10" s="413"/>
      <c r="GN10" s="413"/>
      <c r="GO10" s="413"/>
      <c r="GP10" s="413"/>
      <c r="GQ10" s="413"/>
      <c r="GR10" s="413"/>
      <c r="GS10" s="413"/>
      <c r="GT10" s="413"/>
      <c r="GU10" s="413"/>
      <c r="GV10" s="413"/>
      <c r="GW10" s="413"/>
      <c r="GX10" s="413"/>
      <c r="GY10" s="413"/>
      <c r="GZ10" s="413"/>
      <c r="HA10" s="413"/>
      <c r="HB10" s="413"/>
      <c r="HC10" s="413"/>
      <c r="HD10" s="413"/>
      <c r="HE10" s="413"/>
      <c r="HF10" s="413"/>
      <c r="HG10" s="413"/>
      <c r="HH10" s="413"/>
      <c r="HI10" s="413"/>
      <c r="HJ10" s="413"/>
      <c r="HK10" s="413"/>
      <c r="HL10" s="413"/>
      <c r="HM10" s="413"/>
      <c r="HN10" s="413"/>
      <c r="HO10" s="413"/>
      <c r="HP10" s="413"/>
      <c r="HQ10" s="413"/>
      <c r="HR10" s="413"/>
      <c r="HS10" s="413"/>
      <c r="HT10" s="413"/>
      <c r="HU10" s="413"/>
      <c r="HV10" s="413"/>
      <c r="HW10" s="413"/>
      <c r="HX10" s="413"/>
      <c r="HY10" s="413"/>
      <c r="HZ10" s="413"/>
      <c r="IA10" s="413"/>
      <c r="IB10" s="413"/>
      <c r="IC10" s="413"/>
      <c r="ID10" s="413"/>
      <c r="IE10" s="413"/>
      <c r="IF10" s="413"/>
      <c r="IG10" s="413"/>
      <c r="IH10" s="413"/>
      <c r="II10" s="413"/>
      <c r="IJ10" s="413"/>
      <c r="IK10" s="413"/>
      <c r="IL10" s="413"/>
      <c r="IM10" s="413"/>
      <c r="IN10" s="413"/>
      <c r="IO10" s="413"/>
      <c r="IP10" s="413"/>
    </row>
    <row r="11" spans="1:250" s="459" customFormat="1" ht="16.5" customHeight="1">
      <c r="A11" s="58" t="s">
        <v>1001</v>
      </c>
      <c r="D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  <c r="BC11" s="413"/>
      <c r="BD11" s="413"/>
      <c r="BE11" s="413"/>
      <c r="BF11" s="413"/>
      <c r="BG11" s="413"/>
      <c r="BH11" s="413"/>
      <c r="BI11" s="413"/>
      <c r="BJ11" s="413"/>
      <c r="BK11" s="413"/>
      <c r="BL11" s="413"/>
      <c r="BM11" s="413"/>
      <c r="BN11" s="413"/>
      <c r="BO11" s="413"/>
      <c r="BP11" s="413"/>
      <c r="BQ11" s="413"/>
      <c r="BR11" s="413"/>
      <c r="BS11" s="413"/>
      <c r="BT11" s="413"/>
      <c r="BU11" s="413"/>
      <c r="BV11" s="413"/>
      <c r="BW11" s="413"/>
      <c r="BX11" s="413"/>
      <c r="BY11" s="413"/>
      <c r="BZ11" s="413"/>
      <c r="CA11" s="413"/>
      <c r="CB11" s="413"/>
      <c r="CC11" s="413"/>
      <c r="CD11" s="413"/>
      <c r="CE11" s="413"/>
      <c r="CF11" s="413"/>
      <c r="CG11" s="413"/>
      <c r="CH11" s="413"/>
      <c r="CI11" s="413"/>
      <c r="CJ11" s="413"/>
      <c r="CK11" s="413"/>
      <c r="CL11" s="413"/>
      <c r="CM11" s="413"/>
      <c r="CN11" s="413"/>
      <c r="CO11" s="413"/>
      <c r="CP11" s="413"/>
      <c r="CQ11" s="413"/>
      <c r="CR11" s="413"/>
      <c r="CS11" s="413"/>
      <c r="CT11" s="413"/>
      <c r="CU11" s="413"/>
      <c r="CV11" s="413"/>
      <c r="CW11" s="413"/>
      <c r="CX11" s="413"/>
      <c r="CY11" s="413"/>
      <c r="CZ11" s="413"/>
      <c r="DA11" s="413"/>
      <c r="DB11" s="413"/>
      <c r="DC11" s="413"/>
      <c r="DD11" s="413"/>
      <c r="DE11" s="413"/>
      <c r="DF11" s="413"/>
      <c r="DG11" s="413"/>
      <c r="DH11" s="413"/>
      <c r="DI11" s="413"/>
      <c r="DJ11" s="413"/>
      <c r="DK11" s="413"/>
      <c r="DL11" s="413"/>
      <c r="DM11" s="413"/>
      <c r="DN11" s="413"/>
      <c r="DO11" s="413"/>
      <c r="DP11" s="413"/>
      <c r="DQ11" s="413"/>
      <c r="DR11" s="413"/>
      <c r="DS11" s="413"/>
      <c r="DT11" s="413"/>
      <c r="DU11" s="413"/>
      <c r="DV11" s="413"/>
      <c r="DW11" s="413"/>
      <c r="DX11" s="413"/>
      <c r="DY11" s="413"/>
      <c r="DZ11" s="413"/>
      <c r="EA11" s="413"/>
      <c r="EB11" s="413"/>
      <c r="EC11" s="413"/>
      <c r="ED11" s="413"/>
      <c r="EE11" s="413"/>
      <c r="EF11" s="413"/>
      <c r="EG11" s="413"/>
      <c r="EH11" s="413"/>
      <c r="EI11" s="413"/>
      <c r="EJ11" s="413"/>
      <c r="EK11" s="413"/>
      <c r="EL11" s="413"/>
      <c r="EM11" s="413"/>
      <c r="EN11" s="413"/>
      <c r="EO11" s="413"/>
      <c r="EP11" s="413"/>
      <c r="EQ11" s="413"/>
      <c r="ER11" s="413"/>
      <c r="ES11" s="413"/>
      <c r="ET11" s="413"/>
      <c r="EU11" s="413"/>
      <c r="EV11" s="413"/>
      <c r="EW11" s="413"/>
      <c r="EX11" s="413"/>
      <c r="EY11" s="413"/>
      <c r="EZ11" s="413"/>
      <c r="FA11" s="413"/>
      <c r="FB11" s="413"/>
      <c r="FC11" s="413"/>
      <c r="FD11" s="413"/>
      <c r="FE11" s="413"/>
      <c r="FF11" s="413"/>
      <c r="FG11" s="413"/>
      <c r="FH11" s="413"/>
      <c r="FI11" s="413"/>
      <c r="FJ11" s="413"/>
      <c r="FK11" s="413"/>
      <c r="FL11" s="413"/>
      <c r="FM11" s="413"/>
      <c r="FN11" s="413"/>
      <c r="FO11" s="413"/>
      <c r="FP11" s="413"/>
      <c r="FQ11" s="413"/>
      <c r="FR11" s="413"/>
      <c r="FS11" s="413"/>
      <c r="FT11" s="413"/>
      <c r="FU11" s="413"/>
      <c r="FV11" s="413"/>
      <c r="FW11" s="413"/>
      <c r="FX11" s="413"/>
      <c r="FY11" s="413"/>
      <c r="FZ11" s="413"/>
      <c r="GA11" s="413"/>
      <c r="GB11" s="413"/>
      <c r="GC11" s="413"/>
      <c r="GD11" s="413"/>
      <c r="GE11" s="413"/>
      <c r="GF11" s="413"/>
      <c r="GG11" s="413"/>
      <c r="GH11" s="413"/>
      <c r="GI11" s="413"/>
      <c r="GJ11" s="413"/>
      <c r="GK11" s="413"/>
      <c r="GL11" s="413"/>
      <c r="GM11" s="413"/>
      <c r="GN11" s="413"/>
      <c r="GO11" s="413"/>
      <c r="GP11" s="413"/>
      <c r="GQ11" s="413"/>
      <c r="GR11" s="413"/>
      <c r="GS11" s="413"/>
      <c r="GT11" s="413"/>
      <c r="GU11" s="413"/>
      <c r="GV11" s="413"/>
      <c r="GW11" s="413"/>
      <c r="GX11" s="413"/>
      <c r="GY11" s="413"/>
      <c r="GZ11" s="413"/>
      <c r="HA11" s="413"/>
      <c r="HB11" s="413"/>
      <c r="HC11" s="413"/>
      <c r="HD11" s="413"/>
      <c r="HE11" s="413"/>
      <c r="HF11" s="413"/>
      <c r="HG11" s="413"/>
      <c r="HH11" s="413"/>
      <c r="HI11" s="413"/>
      <c r="HJ11" s="413"/>
      <c r="HK11" s="413"/>
      <c r="HL11" s="413"/>
      <c r="HM11" s="413"/>
      <c r="HN11" s="413"/>
      <c r="HO11" s="413"/>
      <c r="HP11" s="413"/>
      <c r="HQ11" s="413"/>
      <c r="HR11" s="413"/>
      <c r="HS11" s="413"/>
      <c r="HT11" s="413"/>
      <c r="HU11" s="413"/>
      <c r="HV11" s="413"/>
      <c r="HW11" s="413"/>
      <c r="HX11" s="413"/>
      <c r="HY11" s="413"/>
      <c r="HZ11" s="413"/>
      <c r="IA11" s="413"/>
      <c r="IB11" s="413"/>
      <c r="IC11" s="413"/>
      <c r="ID11" s="413"/>
      <c r="IE11" s="413"/>
      <c r="IF11" s="413"/>
      <c r="IG11" s="413"/>
      <c r="IH11" s="413"/>
      <c r="II11" s="413"/>
      <c r="IJ11" s="413"/>
      <c r="IK11" s="413"/>
      <c r="IL11" s="413"/>
      <c r="IM11" s="413"/>
      <c r="IN11" s="413"/>
      <c r="IO11" s="413"/>
      <c r="IP11" s="413"/>
    </row>
    <row r="12" spans="1:250" s="459" customFormat="1" ht="16.5" customHeight="1">
      <c r="A12" s="460" t="s">
        <v>2855</v>
      </c>
      <c r="D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3"/>
      <c r="AK12" s="413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  <c r="BC12" s="413"/>
      <c r="BD12" s="413"/>
      <c r="BE12" s="413"/>
      <c r="BF12" s="413"/>
      <c r="BG12" s="413"/>
      <c r="BH12" s="413"/>
      <c r="BI12" s="413"/>
      <c r="BJ12" s="413"/>
      <c r="BK12" s="413"/>
      <c r="BL12" s="413"/>
      <c r="BM12" s="413"/>
      <c r="BN12" s="413"/>
      <c r="BO12" s="413"/>
      <c r="BP12" s="413"/>
      <c r="BQ12" s="413"/>
      <c r="BR12" s="413"/>
      <c r="BS12" s="413"/>
      <c r="BT12" s="413"/>
      <c r="BU12" s="413"/>
      <c r="BV12" s="413"/>
      <c r="BW12" s="413"/>
      <c r="BX12" s="413"/>
      <c r="BY12" s="413"/>
      <c r="BZ12" s="413"/>
      <c r="CA12" s="413"/>
      <c r="CB12" s="413"/>
      <c r="CC12" s="413"/>
      <c r="CD12" s="413"/>
      <c r="CE12" s="413"/>
      <c r="CF12" s="413"/>
      <c r="CG12" s="413"/>
      <c r="CH12" s="413"/>
      <c r="CI12" s="413"/>
      <c r="CJ12" s="413"/>
      <c r="CK12" s="413"/>
      <c r="CL12" s="413"/>
      <c r="CM12" s="413"/>
      <c r="CN12" s="413"/>
      <c r="CO12" s="413"/>
      <c r="CP12" s="413"/>
      <c r="CQ12" s="413"/>
      <c r="CR12" s="413"/>
      <c r="CS12" s="413"/>
      <c r="CT12" s="413"/>
      <c r="CU12" s="413"/>
      <c r="CV12" s="413"/>
      <c r="CW12" s="413"/>
      <c r="CX12" s="413"/>
      <c r="CY12" s="413"/>
      <c r="CZ12" s="413"/>
      <c r="DA12" s="413"/>
      <c r="DB12" s="413"/>
      <c r="DC12" s="413"/>
      <c r="DD12" s="413"/>
      <c r="DE12" s="413"/>
      <c r="DF12" s="413"/>
      <c r="DG12" s="413"/>
      <c r="DH12" s="413"/>
      <c r="DI12" s="413"/>
      <c r="DJ12" s="413"/>
      <c r="DK12" s="413"/>
      <c r="DL12" s="413"/>
      <c r="DM12" s="413"/>
      <c r="DN12" s="413"/>
      <c r="DO12" s="413"/>
      <c r="DP12" s="413"/>
      <c r="DQ12" s="413"/>
      <c r="DR12" s="413"/>
      <c r="DS12" s="413"/>
      <c r="DT12" s="413"/>
      <c r="DU12" s="413"/>
      <c r="DV12" s="413"/>
      <c r="DW12" s="413"/>
      <c r="DX12" s="413"/>
      <c r="DY12" s="413"/>
      <c r="DZ12" s="413"/>
      <c r="EA12" s="413"/>
      <c r="EB12" s="413"/>
      <c r="EC12" s="413"/>
      <c r="ED12" s="413"/>
      <c r="EE12" s="413"/>
      <c r="EF12" s="413"/>
      <c r="EG12" s="413"/>
      <c r="EH12" s="413"/>
      <c r="EI12" s="413"/>
      <c r="EJ12" s="413"/>
      <c r="EK12" s="413"/>
      <c r="EL12" s="413"/>
      <c r="EM12" s="413"/>
      <c r="EN12" s="413"/>
      <c r="EO12" s="413"/>
      <c r="EP12" s="413"/>
      <c r="EQ12" s="413"/>
      <c r="ER12" s="413"/>
      <c r="ES12" s="413"/>
      <c r="ET12" s="413"/>
      <c r="EU12" s="413"/>
      <c r="EV12" s="413"/>
      <c r="EW12" s="413"/>
      <c r="EX12" s="413"/>
      <c r="EY12" s="413"/>
      <c r="EZ12" s="413"/>
      <c r="FA12" s="413"/>
      <c r="FB12" s="413"/>
      <c r="FC12" s="413"/>
      <c r="FD12" s="413"/>
      <c r="FE12" s="413"/>
      <c r="FF12" s="413"/>
      <c r="FG12" s="413"/>
      <c r="FH12" s="413"/>
      <c r="FI12" s="413"/>
      <c r="FJ12" s="413"/>
      <c r="FK12" s="413"/>
      <c r="FL12" s="413"/>
      <c r="FM12" s="413"/>
      <c r="FN12" s="413"/>
      <c r="FO12" s="413"/>
      <c r="FP12" s="413"/>
      <c r="FQ12" s="413"/>
      <c r="FR12" s="413"/>
      <c r="FS12" s="413"/>
      <c r="FT12" s="413"/>
      <c r="FU12" s="413"/>
      <c r="FV12" s="413"/>
      <c r="FW12" s="413"/>
      <c r="FX12" s="413"/>
      <c r="FY12" s="413"/>
      <c r="FZ12" s="413"/>
      <c r="GA12" s="413"/>
      <c r="GB12" s="413"/>
      <c r="GC12" s="413"/>
      <c r="GD12" s="413"/>
      <c r="GE12" s="413"/>
      <c r="GF12" s="413"/>
      <c r="GG12" s="413"/>
      <c r="GH12" s="413"/>
      <c r="GI12" s="413"/>
      <c r="GJ12" s="413"/>
      <c r="GK12" s="413"/>
      <c r="GL12" s="413"/>
      <c r="GM12" s="413"/>
      <c r="GN12" s="413"/>
      <c r="GO12" s="413"/>
      <c r="GP12" s="413"/>
      <c r="GQ12" s="413"/>
      <c r="GR12" s="413"/>
      <c r="GS12" s="413"/>
      <c r="GT12" s="413"/>
      <c r="GU12" s="413"/>
      <c r="GV12" s="413"/>
      <c r="GW12" s="413"/>
      <c r="GX12" s="413"/>
      <c r="GY12" s="413"/>
      <c r="GZ12" s="413"/>
      <c r="HA12" s="413"/>
      <c r="HB12" s="413"/>
      <c r="HC12" s="413"/>
      <c r="HD12" s="413"/>
      <c r="HE12" s="413"/>
      <c r="HF12" s="413"/>
      <c r="HG12" s="413"/>
      <c r="HH12" s="413"/>
      <c r="HI12" s="413"/>
      <c r="HJ12" s="413"/>
      <c r="HK12" s="413"/>
      <c r="HL12" s="413"/>
      <c r="HM12" s="413"/>
      <c r="HN12" s="413"/>
      <c r="HO12" s="413"/>
      <c r="HP12" s="413"/>
      <c r="HQ12" s="413"/>
      <c r="HR12" s="413"/>
      <c r="HS12" s="413"/>
      <c r="HT12" s="413"/>
      <c r="HU12" s="413"/>
      <c r="HV12" s="413"/>
      <c r="HW12" s="413"/>
      <c r="HX12" s="413"/>
      <c r="HY12" s="413"/>
      <c r="HZ12" s="413"/>
      <c r="IA12" s="413"/>
      <c r="IB12" s="413"/>
      <c r="IC12" s="413"/>
      <c r="ID12" s="413"/>
      <c r="IE12" s="413"/>
      <c r="IF12" s="413"/>
      <c r="IG12" s="413"/>
      <c r="IH12" s="413"/>
      <c r="II12" s="413"/>
      <c r="IJ12" s="413"/>
      <c r="IK12" s="413"/>
      <c r="IL12" s="413"/>
      <c r="IM12" s="413"/>
      <c r="IN12" s="413"/>
      <c r="IO12" s="413"/>
      <c r="IP12" s="413"/>
    </row>
    <row r="13" spans="1:250" s="459" customFormat="1" ht="16.5" customHeight="1" thickBot="1">
      <c r="D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3"/>
      <c r="BX13" s="413"/>
      <c r="BY13" s="413"/>
      <c r="BZ13" s="413"/>
      <c r="CA13" s="413"/>
      <c r="CB13" s="413"/>
      <c r="CC13" s="413"/>
      <c r="CD13" s="413"/>
      <c r="CE13" s="413"/>
      <c r="CF13" s="413"/>
      <c r="CG13" s="413"/>
      <c r="CH13" s="413"/>
      <c r="CI13" s="413"/>
      <c r="CJ13" s="413"/>
      <c r="CK13" s="413"/>
      <c r="CL13" s="413"/>
      <c r="CM13" s="413"/>
      <c r="CN13" s="413"/>
      <c r="CO13" s="413"/>
      <c r="CP13" s="413"/>
      <c r="CQ13" s="413"/>
      <c r="CR13" s="413"/>
      <c r="CS13" s="413"/>
      <c r="CT13" s="413"/>
      <c r="CU13" s="413"/>
      <c r="CV13" s="413"/>
      <c r="CW13" s="413"/>
      <c r="CX13" s="413"/>
      <c r="CY13" s="413"/>
      <c r="CZ13" s="413"/>
      <c r="DA13" s="413"/>
      <c r="DB13" s="413"/>
      <c r="DC13" s="413"/>
      <c r="DD13" s="413"/>
      <c r="DE13" s="413"/>
      <c r="DF13" s="413"/>
      <c r="DG13" s="413"/>
      <c r="DH13" s="413"/>
      <c r="DI13" s="413"/>
      <c r="DJ13" s="413"/>
      <c r="DK13" s="413"/>
      <c r="DL13" s="413"/>
      <c r="DM13" s="413"/>
      <c r="DN13" s="413"/>
      <c r="DO13" s="413"/>
      <c r="DP13" s="413"/>
      <c r="DQ13" s="413"/>
      <c r="DR13" s="413"/>
      <c r="DS13" s="413"/>
      <c r="DT13" s="413"/>
      <c r="DU13" s="413"/>
      <c r="DV13" s="413"/>
      <c r="DW13" s="413"/>
      <c r="DX13" s="413"/>
      <c r="DY13" s="413"/>
      <c r="DZ13" s="413"/>
      <c r="EA13" s="413"/>
      <c r="EB13" s="413"/>
      <c r="EC13" s="413"/>
      <c r="ED13" s="413"/>
      <c r="EE13" s="413"/>
      <c r="EF13" s="413"/>
      <c r="EG13" s="413"/>
      <c r="EH13" s="413"/>
      <c r="EI13" s="413"/>
      <c r="EJ13" s="413"/>
      <c r="EK13" s="413"/>
      <c r="EL13" s="413"/>
      <c r="EM13" s="413"/>
      <c r="EN13" s="413"/>
      <c r="EO13" s="413"/>
      <c r="EP13" s="413"/>
      <c r="EQ13" s="413"/>
      <c r="ER13" s="413"/>
      <c r="ES13" s="413"/>
      <c r="ET13" s="413"/>
      <c r="EU13" s="413"/>
      <c r="EV13" s="413"/>
      <c r="EW13" s="413"/>
      <c r="EX13" s="413"/>
      <c r="EY13" s="413"/>
      <c r="EZ13" s="413"/>
      <c r="FA13" s="413"/>
      <c r="FB13" s="413"/>
      <c r="FC13" s="413"/>
      <c r="FD13" s="413"/>
      <c r="FE13" s="413"/>
      <c r="FF13" s="413"/>
      <c r="FG13" s="413"/>
      <c r="FH13" s="413"/>
      <c r="FI13" s="413"/>
      <c r="FJ13" s="413"/>
      <c r="FK13" s="413"/>
      <c r="FL13" s="413"/>
      <c r="FM13" s="413"/>
      <c r="FN13" s="413"/>
      <c r="FO13" s="413"/>
      <c r="FP13" s="413"/>
      <c r="FQ13" s="413"/>
      <c r="FR13" s="413"/>
      <c r="FS13" s="413"/>
      <c r="FT13" s="413"/>
      <c r="FU13" s="413"/>
      <c r="FV13" s="413"/>
      <c r="FW13" s="413"/>
      <c r="FX13" s="413"/>
      <c r="FY13" s="413"/>
      <c r="FZ13" s="413"/>
      <c r="GA13" s="413"/>
      <c r="GB13" s="413"/>
      <c r="GC13" s="413"/>
      <c r="GD13" s="413"/>
      <c r="GE13" s="413"/>
      <c r="GF13" s="413"/>
      <c r="GG13" s="413"/>
      <c r="GH13" s="413"/>
      <c r="GI13" s="413"/>
      <c r="GJ13" s="413"/>
      <c r="GK13" s="413"/>
      <c r="GL13" s="413"/>
      <c r="GM13" s="413"/>
      <c r="GN13" s="413"/>
      <c r="GO13" s="413"/>
      <c r="GP13" s="413"/>
      <c r="GQ13" s="413"/>
      <c r="GR13" s="413"/>
      <c r="GS13" s="413"/>
      <c r="GT13" s="413"/>
      <c r="GU13" s="413"/>
      <c r="GV13" s="413"/>
      <c r="GW13" s="413"/>
      <c r="GX13" s="413"/>
      <c r="GY13" s="413"/>
      <c r="GZ13" s="413"/>
      <c r="HA13" s="413"/>
      <c r="HB13" s="413"/>
      <c r="HC13" s="413"/>
      <c r="HD13" s="413"/>
      <c r="HE13" s="413"/>
      <c r="HF13" s="413"/>
      <c r="HG13" s="413"/>
      <c r="HH13" s="413"/>
      <c r="HI13" s="413"/>
      <c r="HJ13" s="413"/>
      <c r="HK13" s="413"/>
      <c r="HL13" s="413"/>
      <c r="HM13" s="413"/>
      <c r="HN13" s="413"/>
      <c r="HO13" s="413"/>
      <c r="HP13" s="413"/>
      <c r="HQ13" s="413"/>
      <c r="HR13" s="413"/>
      <c r="HS13" s="413"/>
      <c r="HT13" s="413"/>
      <c r="HU13" s="413"/>
      <c r="HV13" s="413"/>
      <c r="HW13" s="413"/>
      <c r="HX13" s="413"/>
      <c r="HY13" s="413"/>
      <c r="HZ13" s="413"/>
      <c r="IA13" s="413"/>
      <c r="IB13" s="413"/>
      <c r="IC13" s="413"/>
      <c r="ID13" s="413"/>
      <c r="IE13" s="413"/>
      <c r="IF13" s="413"/>
      <c r="IG13" s="413"/>
      <c r="IH13" s="413"/>
      <c r="II13" s="413"/>
      <c r="IJ13" s="413"/>
      <c r="IK13" s="413"/>
      <c r="IL13" s="413"/>
      <c r="IM13" s="413"/>
      <c r="IN13" s="413"/>
      <c r="IO13" s="413"/>
      <c r="IP13" s="413"/>
    </row>
    <row r="14" spans="1:250" s="60" customFormat="1" ht="30.95" customHeight="1">
      <c r="B14" s="58"/>
      <c r="C14" s="57"/>
      <c r="D14" s="64"/>
      <c r="F14" s="481" t="s">
        <v>281</v>
      </c>
      <c r="G14" s="482" t="s">
        <v>87</v>
      </c>
      <c r="H14" s="483" t="s">
        <v>88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</row>
    <row r="15" spans="1:250" s="49" customFormat="1" ht="30.95" customHeight="1">
      <c r="B15" s="461"/>
      <c r="C15" s="461"/>
      <c r="E15" s="122" t="s">
        <v>1013</v>
      </c>
      <c r="F15" s="454">
        <f>SUM(G22:G141)</f>
        <v>33920</v>
      </c>
      <c r="G15" s="184">
        <f>SUM(G147:G160)</f>
        <v>666.4</v>
      </c>
      <c r="H15" s="455">
        <f>F15+G15</f>
        <v>34586.400000000001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</row>
    <row r="16" spans="1:250" s="49" customFormat="1" ht="30.95" customHeight="1" thickBot="1">
      <c r="B16" s="69"/>
      <c r="C16" s="69"/>
      <c r="E16" s="122" t="s">
        <v>1012</v>
      </c>
      <c r="F16" s="456">
        <f>SUM(H22:H141)</f>
        <v>27132</v>
      </c>
      <c r="G16" s="457">
        <f>SUM(H147:H160)</f>
        <v>528.84999999999991</v>
      </c>
      <c r="H16" s="458">
        <f>F16+G16</f>
        <v>27660.85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</row>
    <row r="17" spans="1:251" s="49" customFormat="1" ht="16.5" customHeight="1">
      <c r="A17" s="69" t="s">
        <v>1352</v>
      </c>
      <c r="B17" s="69"/>
      <c r="C17" s="69"/>
      <c r="E17" s="215"/>
      <c r="F17" s="185"/>
      <c r="G17" s="185"/>
      <c r="H17" s="185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</row>
    <row r="18" spans="1:251" s="49" customFormat="1" ht="16.5" customHeight="1">
      <c r="A18" s="69"/>
      <c r="B18" s="69"/>
      <c r="C18" s="69"/>
      <c r="E18" s="215"/>
      <c r="F18" s="185"/>
      <c r="G18" s="185"/>
      <c r="H18" s="185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</row>
    <row r="19" spans="1:251" s="49" customFormat="1" ht="16.5" customHeight="1" thickBot="1">
      <c r="A19" s="69" t="s">
        <v>1105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</row>
    <row r="20" spans="1:251" s="595" customFormat="1" ht="42" customHeight="1" thickBot="1">
      <c r="A20" s="724" t="s">
        <v>1327</v>
      </c>
      <c r="B20" s="709" t="s">
        <v>278</v>
      </c>
      <c r="C20" s="709" t="s">
        <v>279</v>
      </c>
      <c r="D20" s="709" t="s">
        <v>280</v>
      </c>
      <c r="E20" s="710" t="s">
        <v>1326</v>
      </c>
      <c r="F20" s="709" t="s">
        <v>283</v>
      </c>
      <c r="G20" s="891" t="s">
        <v>115</v>
      </c>
      <c r="H20" s="712" t="s">
        <v>110</v>
      </c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476"/>
      <c r="BH20" s="476"/>
      <c r="BI20" s="476"/>
      <c r="BJ20" s="476"/>
      <c r="BK20" s="476"/>
      <c r="BL20" s="476"/>
      <c r="BM20" s="476"/>
      <c r="BN20" s="476"/>
      <c r="BO20" s="476"/>
      <c r="BP20" s="476"/>
      <c r="BQ20" s="476"/>
      <c r="BR20" s="476"/>
      <c r="BS20" s="476"/>
      <c r="BT20" s="476"/>
      <c r="BU20" s="476"/>
      <c r="BV20" s="476"/>
      <c r="BW20" s="476"/>
      <c r="BX20" s="476"/>
      <c r="BY20" s="476"/>
      <c r="BZ20" s="476"/>
      <c r="CA20" s="476"/>
      <c r="CB20" s="476"/>
      <c r="CC20" s="476"/>
      <c r="CD20" s="476"/>
      <c r="CE20" s="476"/>
      <c r="CF20" s="476"/>
      <c r="CG20" s="476"/>
      <c r="CH20" s="476"/>
      <c r="CI20" s="476"/>
      <c r="CJ20" s="476"/>
      <c r="CK20" s="476"/>
      <c r="CL20" s="476"/>
      <c r="CM20" s="476"/>
      <c r="CN20" s="476"/>
      <c r="CO20" s="476"/>
      <c r="CP20" s="476"/>
      <c r="CQ20" s="476"/>
      <c r="CR20" s="476"/>
      <c r="CS20" s="476"/>
      <c r="CT20" s="476"/>
      <c r="CU20" s="476"/>
      <c r="CV20" s="476"/>
      <c r="CW20" s="476"/>
      <c r="CX20" s="476"/>
      <c r="CY20" s="476"/>
      <c r="CZ20" s="476"/>
      <c r="DA20" s="476"/>
      <c r="DB20" s="476"/>
      <c r="DC20" s="476"/>
      <c r="DD20" s="476"/>
      <c r="DE20" s="476"/>
      <c r="DF20" s="476"/>
      <c r="DG20" s="476"/>
      <c r="DH20" s="476"/>
      <c r="DI20" s="476"/>
      <c r="DJ20" s="476"/>
      <c r="DK20" s="476"/>
      <c r="DL20" s="476"/>
      <c r="DM20" s="476"/>
      <c r="DN20" s="476"/>
      <c r="DO20" s="476"/>
      <c r="DP20" s="476"/>
      <c r="DQ20" s="476"/>
      <c r="DR20" s="476"/>
      <c r="DS20" s="476"/>
      <c r="DT20" s="476"/>
      <c r="DU20" s="476"/>
      <c r="DV20" s="476"/>
      <c r="DW20" s="476"/>
      <c r="DX20" s="476"/>
      <c r="DY20" s="476"/>
      <c r="DZ20" s="476"/>
      <c r="EA20" s="476"/>
      <c r="EB20" s="476"/>
      <c r="EC20" s="476"/>
      <c r="ED20" s="476"/>
      <c r="EE20" s="476"/>
      <c r="EF20" s="476"/>
      <c r="EG20" s="476"/>
      <c r="EH20" s="476"/>
      <c r="EI20" s="476"/>
      <c r="EJ20" s="476"/>
      <c r="EK20" s="476"/>
      <c r="EL20" s="476"/>
      <c r="EM20" s="476"/>
      <c r="EN20" s="476"/>
      <c r="EO20" s="476"/>
      <c r="EP20" s="476"/>
      <c r="EQ20" s="476"/>
      <c r="ER20" s="476"/>
      <c r="ES20" s="476"/>
      <c r="ET20" s="476"/>
      <c r="EU20" s="476"/>
      <c r="EV20" s="476"/>
      <c r="EW20" s="476"/>
      <c r="EX20" s="476"/>
      <c r="EY20" s="476"/>
      <c r="EZ20" s="476"/>
      <c r="FA20" s="476"/>
      <c r="FB20" s="476"/>
      <c r="FC20" s="476"/>
      <c r="FD20" s="476"/>
      <c r="FE20" s="476"/>
      <c r="FF20" s="476"/>
      <c r="FG20" s="476"/>
      <c r="FH20" s="476"/>
      <c r="FI20" s="476"/>
      <c r="FJ20" s="476"/>
      <c r="FK20" s="476"/>
      <c r="FL20" s="476"/>
    </row>
    <row r="21" spans="1:251" s="72" customFormat="1" ht="16.5" customHeight="1" thickBot="1">
      <c r="A21" s="636" t="s">
        <v>281</v>
      </c>
      <c r="B21" s="637"/>
      <c r="C21" s="637"/>
      <c r="D21" s="637"/>
      <c r="E21" s="637"/>
      <c r="F21" s="637"/>
      <c r="G21" s="637"/>
      <c r="H21" s="638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</row>
    <row r="22" spans="1:251" s="158" customFormat="1" ht="15.75" customHeight="1">
      <c r="A22" s="462" t="s">
        <v>2648</v>
      </c>
      <c r="B22" s="301" t="s">
        <v>413</v>
      </c>
      <c r="C22" s="301">
        <v>1</v>
      </c>
      <c r="D22" s="463" t="s">
        <v>415</v>
      </c>
      <c r="E22" s="381" t="s">
        <v>488</v>
      </c>
      <c r="F22" s="464"/>
      <c r="G22" s="397">
        <v>199</v>
      </c>
      <c r="H22" s="398">
        <v>159</v>
      </c>
      <c r="I22" s="57"/>
    </row>
    <row r="23" spans="1:251" s="158" customFormat="1" ht="15.75" customHeight="1">
      <c r="A23" s="436" t="s">
        <v>2649</v>
      </c>
      <c r="B23" s="307" t="s">
        <v>413</v>
      </c>
      <c r="C23" s="307">
        <v>2</v>
      </c>
      <c r="D23" s="443" t="s">
        <v>421</v>
      </c>
      <c r="E23" s="229" t="s">
        <v>488</v>
      </c>
      <c r="F23" s="444" t="s">
        <v>155</v>
      </c>
      <c r="G23" s="404"/>
      <c r="H23" s="405"/>
      <c r="I23" s="57"/>
    </row>
    <row r="24" spans="1:251" s="158" customFormat="1" ht="15.75" customHeight="1">
      <c r="A24" s="436" t="s">
        <v>2650</v>
      </c>
      <c r="B24" s="307" t="s">
        <v>413</v>
      </c>
      <c r="C24" s="307">
        <v>3</v>
      </c>
      <c r="D24" s="443" t="s">
        <v>643</v>
      </c>
      <c r="E24" s="229" t="s">
        <v>488</v>
      </c>
      <c r="F24" s="444"/>
      <c r="G24" s="368">
        <v>268</v>
      </c>
      <c r="H24" s="369">
        <v>214</v>
      </c>
      <c r="I24" s="57"/>
    </row>
    <row r="25" spans="1:251" s="158" customFormat="1" ht="15.75" customHeight="1">
      <c r="A25" s="436" t="s">
        <v>2205</v>
      </c>
      <c r="B25" s="307" t="s">
        <v>141</v>
      </c>
      <c r="C25" s="465" t="s">
        <v>968</v>
      </c>
      <c r="D25" s="443" t="s">
        <v>967</v>
      </c>
      <c r="E25" s="229" t="s">
        <v>488</v>
      </c>
      <c r="F25" s="444"/>
      <c r="G25" s="368">
        <v>303</v>
      </c>
      <c r="H25" s="369">
        <v>242</v>
      </c>
      <c r="I25" s="57"/>
    </row>
    <row r="26" spans="1:251" s="158" customFormat="1" ht="15.75" customHeight="1">
      <c r="A26" s="436" t="s">
        <v>2206</v>
      </c>
      <c r="B26" s="307" t="s">
        <v>141</v>
      </c>
      <c r="C26" s="465" t="s">
        <v>1080</v>
      </c>
      <c r="D26" s="443" t="s">
        <v>1079</v>
      </c>
      <c r="E26" s="229" t="s">
        <v>488</v>
      </c>
      <c r="F26" s="444"/>
      <c r="G26" s="368">
        <v>421</v>
      </c>
      <c r="H26" s="369">
        <v>337</v>
      </c>
      <c r="I26" s="57"/>
    </row>
    <row r="27" spans="1:251" s="158" customFormat="1" ht="15.75" customHeight="1">
      <c r="A27" s="436" t="s">
        <v>2651</v>
      </c>
      <c r="B27" s="307" t="s">
        <v>413</v>
      </c>
      <c r="C27" s="307">
        <v>5</v>
      </c>
      <c r="D27" s="443" t="s">
        <v>454</v>
      </c>
      <c r="E27" s="229" t="s">
        <v>488</v>
      </c>
      <c r="G27" s="368">
        <v>203</v>
      </c>
      <c r="H27" s="369">
        <v>162</v>
      </c>
      <c r="I27" s="57"/>
      <c r="IL27" s="218"/>
      <c r="IM27" s="218"/>
      <c r="IN27" s="218"/>
      <c r="IO27" s="218"/>
      <c r="IP27" s="218"/>
      <c r="IQ27" s="218"/>
    </row>
    <row r="28" spans="1:251" s="158" customFormat="1" ht="15.75" customHeight="1">
      <c r="A28" s="436" t="s">
        <v>2652</v>
      </c>
      <c r="B28" s="307" t="s">
        <v>413</v>
      </c>
      <c r="C28" s="307">
        <v>6</v>
      </c>
      <c r="D28" s="443" t="s">
        <v>416</v>
      </c>
      <c r="E28" s="229" t="s">
        <v>488</v>
      </c>
      <c r="F28" s="444"/>
      <c r="G28" s="368">
        <v>117</v>
      </c>
      <c r="H28" s="369">
        <v>94</v>
      </c>
      <c r="I28" s="57"/>
    </row>
    <row r="29" spans="1:251" s="158" customFormat="1" ht="15.75" customHeight="1">
      <c r="A29" s="436" t="s">
        <v>2207</v>
      </c>
      <c r="B29" s="307" t="s">
        <v>413</v>
      </c>
      <c r="C29" s="307">
        <v>7</v>
      </c>
      <c r="D29" s="443" t="s">
        <v>869</v>
      </c>
      <c r="E29" s="229" t="s">
        <v>488</v>
      </c>
      <c r="F29" s="444"/>
      <c r="G29" s="368">
        <v>239</v>
      </c>
      <c r="H29" s="369">
        <v>191</v>
      </c>
      <c r="I29" s="57"/>
    </row>
    <row r="30" spans="1:251" s="158" customFormat="1" ht="15.75" customHeight="1">
      <c r="A30" s="436" t="s">
        <v>2208</v>
      </c>
      <c r="B30" s="307" t="s">
        <v>413</v>
      </c>
      <c r="C30" s="307">
        <v>8</v>
      </c>
      <c r="D30" s="443" t="s">
        <v>991</v>
      </c>
      <c r="E30" s="229" t="s">
        <v>488</v>
      </c>
      <c r="F30" s="444"/>
      <c r="G30" s="368">
        <v>274</v>
      </c>
      <c r="H30" s="369">
        <v>219</v>
      </c>
      <c r="I30" s="57"/>
      <c r="IL30" s="218"/>
      <c r="IM30" s="218"/>
      <c r="IN30" s="218"/>
      <c r="IO30" s="218"/>
      <c r="IP30" s="218"/>
      <c r="IQ30" s="218"/>
    </row>
    <row r="31" spans="1:251" s="158" customFormat="1" ht="15.75" customHeight="1">
      <c r="A31" s="436" t="s">
        <v>2653</v>
      </c>
      <c r="B31" s="307" t="s">
        <v>413</v>
      </c>
      <c r="C31" s="466" t="s">
        <v>149</v>
      </c>
      <c r="D31" s="443" t="s">
        <v>432</v>
      </c>
      <c r="E31" s="229" t="s">
        <v>488</v>
      </c>
      <c r="F31" s="444"/>
      <c r="G31" s="368">
        <v>228</v>
      </c>
      <c r="H31" s="369">
        <v>183</v>
      </c>
      <c r="I31" s="57"/>
    </row>
    <row r="32" spans="1:251" s="218" customFormat="1" ht="15.75" customHeight="1">
      <c r="A32" s="436" t="s">
        <v>2654</v>
      </c>
      <c r="B32" s="307" t="s">
        <v>141</v>
      </c>
      <c r="C32" s="467" t="s">
        <v>150</v>
      </c>
      <c r="D32" s="443" t="s">
        <v>2431</v>
      </c>
      <c r="E32" s="229" t="s">
        <v>488</v>
      </c>
      <c r="F32" s="444"/>
      <c r="G32" s="368">
        <v>533</v>
      </c>
      <c r="H32" s="369">
        <v>426</v>
      </c>
      <c r="I32" s="57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</row>
    <row r="33" spans="1:251" s="158" customFormat="1" ht="15.75" customHeight="1">
      <c r="A33" s="436" t="s">
        <v>2655</v>
      </c>
      <c r="B33" s="307" t="s">
        <v>141</v>
      </c>
      <c r="C33" s="307">
        <v>10</v>
      </c>
      <c r="D33" s="443" t="s">
        <v>994</v>
      </c>
      <c r="E33" s="229" t="s">
        <v>488</v>
      </c>
      <c r="F33" s="444" t="s">
        <v>973</v>
      </c>
      <c r="G33" s="368"/>
      <c r="H33" s="369"/>
      <c r="I33" s="57"/>
      <c r="IL33" s="218"/>
      <c r="IM33" s="218"/>
      <c r="IN33" s="218"/>
      <c r="IO33" s="218"/>
      <c r="IP33" s="218"/>
      <c r="IQ33" s="218"/>
    </row>
    <row r="34" spans="1:251" s="158" customFormat="1" ht="15.75" customHeight="1">
      <c r="A34" s="436" t="s">
        <v>2209</v>
      </c>
      <c r="B34" s="307" t="s">
        <v>141</v>
      </c>
      <c r="C34" s="307">
        <v>11</v>
      </c>
      <c r="D34" s="443" t="s">
        <v>2187</v>
      </c>
      <c r="E34" s="229" t="s">
        <v>488</v>
      </c>
      <c r="F34" s="444" t="s">
        <v>973</v>
      </c>
      <c r="G34" s="368"/>
      <c r="H34" s="369"/>
      <c r="I34" s="57"/>
      <c r="IL34" s="218"/>
      <c r="IM34" s="218"/>
      <c r="IN34" s="218"/>
      <c r="IO34" s="218"/>
      <c r="IP34" s="218"/>
      <c r="IQ34" s="218"/>
    </row>
    <row r="35" spans="1:251" s="158" customFormat="1" ht="15.75" customHeight="1">
      <c r="A35" s="436" t="s">
        <v>2656</v>
      </c>
      <c r="B35" s="307" t="s">
        <v>413</v>
      </c>
      <c r="C35" s="466" t="s">
        <v>471</v>
      </c>
      <c r="D35" s="443" t="s">
        <v>2171</v>
      </c>
      <c r="E35" s="229" t="s">
        <v>488</v>
      </c>
      <c r="F35" s="444"/>
      <c r="G35" s="368">
        <v>682</v>
      </c>
      <c r="H35" s="369">
        <v>546</v>
      </c>
      <c r="I35" s="57"/>
      <c r="IL35" s="218"/>
      <c r="IM35" s="218"/>
      <c r="IN35" s="218"/>
      <c r="IO35" s="218"/>
      <c r="IP35" s="218"/>
      <c r="IQ35" s="218"/>
    </row>
    <row r="36" spans="1:251" s="158" customFormat="1" ht="15.75" customHeight="1">
      <c r="A36" s="436" t="s">
        <v>2657</v>
      </c>
      <c r="B36" s="307" t="s">
        <v>413</v>
      </c>
      <c r="C36" s="307">
        <v>13</v>
      </c>
      <c r="D36" s="443" t="s">
        <v>480</v>
      </c>
      <c r="E36" s="229" t="s">
        <v>472</v>
      </c>
      <c r="F36" s="444"/>
      <c r="G36" s="368">
        <v>450</v>
      </c>
      <c r="H36" s="369">
        <v>360</v>
      </c>
      <c r="I36" s="57"/>
    </row>
    <row r="37" spans="1:251" s="158" customFormat="1" ht="15.75" customHeight="1">
      <c r="A37" s="436" t="s">
        <v>2658</v>
      </c>
      <c r="B37" s="307" t="s">
        <v>413</v>
      </c>
      <c r="C37" s="466" t="s">
        <v>470</v>
      </c>
      <c r="D37" s="443" t="s">
        <v>2172</v>
      </c>
      <c r="E37" s="229" t="s">
        <v>488</v>
      </c>
      <c r="F37" s="444"/>
      <c r="G37" s="368">
        <v>889</v>
      </c>
      <c r="H37" s="369">
        <v>711</v>
      </c>
      <c r="I37" s="57"/>
      <c r="IL37" s="218"/>
      <c r="IM37" s="218"/>
      <c r="IN37" s="218"/>
      <c r="IO37" s="218"/>
      <c r="IP37" s="218"/>
      <c r="IQ37" s="218"/>
    </row>
    <row r="38" spans="1:251" s="158" customFormat="1" ht="15.75" customHeight="1">
      <c r="A38" s="436" t="s">
        <v>2210</v>
      </c>
      <c r="B38" s="307" t="s">
        <v>141</v>
      </c>
      <c r="C38" s="466">
        <v>15</v>
      </c>
      <c r="D38" s="443" t="s">
        <v>955</v>
      </c>
      <c r="E38" s="229" t="s">
        <v>488</v>
      </c>
      <c r="F38" s="444"/>
      <c r="G38" s="368">
        <v>314</v>
      </c>
      <c r="H38" s="468">
        <v>251</v>
      </c>
      <c r="I38" s="57"/>
      <c r="IL38" s="218"/>
      <c r="IM38" s="218"/>
      <c r="IN38" s="218"/>
      <c r="IO38" s="218"/>
      <c r="IP38" s="218"/>
      <c r="IQ38" s="218"/>
    </row>
    <row r="39" spans="1:251" s="158" customFormat="1" ht="15.75" customHeight="1">
      <c r="A39" s="436" t="s">
        <v>2659</v>
      </c>
      <c r="B39" s="307" t="s">
        <v>413</v>
      </c>
      <c r="C39" s="307">
        <v>16</v>
      </c>
      <c r="D39" s="443" t="s">
        <v>422</v>
      </c>
      <c r="E39" s="229" t="s">
        <v>488</v>
      </c>
      <c r="F39" s="444" t="s">
        <v>69</v>
      </c>
      <c r="G39" s="368">
        <v>283</v>
      </c>
      <c r="H39" s="369">
        <v>226</v>
      </c>
      <c r="I39" s="57"/>
    </row>
    <row r="40" spans="1:251" s="158" customFormat="1" ht="15.75" customHeight="1">
      <c r="A40" s="436" t="s">
        <v>2660</v>
      </c>
      <c r="B40" s="307" t="s">
        <v>413</v>
      </c>
      <c r="C40" s="307">
        <v>17</v>
      </c>
      <c r="D40" s="443" t="s">
        <v>417</v>
      </c>
      <c r="E40" s="229" t="s">
        <v>488</v>
      </c>
      <c r="F40" s="444"/>
      <c r="G40" s="368">
        <v>199</v>
      </c>
      <c r="H40" s="369">
        <v>159</v>
      </c>
      <c r="I40" s="57"/>
    </row>
    <row r="41" spans="1:251" s="218" customFormat="1" ht="15.75" customHeight="1">
      <c r="A41" s="436" t="s">
        <v>2661</v>
      </c>
      <c r="B41" s="307" t="s">
        <v>141</v>
      </c>
      <c r="C41" s="307" t="s">
        <v>67</v>
      </c>
      <c r="D41" s="443" t="s">
        <v>2173</v>
      </c>
      <c r="E41" s="229" t="s">
        <v>488</v>
      </c>
      <c r="F41" s="444"/>
      <c r="G41" s="368">
        <v>811</v>
      </c>
      <c r="H41" s="369">
        <v>649</v>
      </c>
      <c r="I41" s="57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</row>
    <row r="42" spans="1:251" s="158" customFormat="1" ht="15.75" customHeight="1">
      <c r="A42" s="436" t="s">
        <v>2211</v>
      </c>
      <c r="B42" s="307" t="s">
        <v>413</v>
      </c>
      <c r="C42" s="307" t="s">
        <v>1085</v>
      </c>
      <c r="D42" s="443" t="s">
        <v>2174</v>
      </c>
      <c r="E42" s="229" t="s">
        <v>488</v>
      </c>
      <c r="F42" s="444"/>
      <c r="G42" s="368">
        <v>692</v>
      </c>
      <c r="H42" s="369">
        <v>554</v>
      </c>
      <c r="I42" s="57"/>
    </row>
    <row r="43" spans="1:251" s="158" customFormat="1" ht="15.75" customHeight="1">
      <c r="A43" s="436" t="s">
        <v>2212</v>
      </c>
      <c r="B43" s="307" t="s">
        <v>413</v>
      </c>
      <c r="C43" s="307">
        <v>20</v>
      </c>
      <c r="D43" s="443" t="s">
        <v>2188</v>
      </c>
      <c r="E43" s="229" t="s">
        <v>488</v>
      </c>
      <c r="F43" s="444" t="s">
        <v>973</v>
      </c>
      <c r="G43" s="404"/>
      <c r="H43" s="405"/>
      <c r="I43" s="57"/>
      <c r="IL43" s="218"/>
      <c r="IM43" s="218"/>
      <c r="IN43" s="218"/>
      <c r="IO43" s="218"/>
      <c r="IP43" s="218"/>
      <c r="IQ43" s="218"/>
    </row>
    <row r="44" spans="1:251" s="158" customFormat="1" ht="15.75" customHeight="1">
      <c r="A44" s="436" t="s">
        <v>2213</v>
      </c>
      <c r="B44" s="307" t="s">
        <v>413</v>
      </c>
      <c r="C44" s="307">
        <v>21</v>
      </c>
      <c r="D44" s="443" t="s">
        <v>486</v>
      </c>
      <c r="E44" s="229" t="s">
        <v>488</v>
      </c>
      <c r="F44" s="444" t="s">
        <v>973</v>
      </c>
      <c r="G44" s="404"/>
      <c r="H44" s="405"/>
      <c r="I44" s="57"/>
      <c r="IL44" s="218"/>
      <c r="IM44" s="218"/>
      <c r="IN44" s="218"/>
      <c r="IO44" s="218"/>
      <c r="IP44" s="218"/>
      <c r="IQ44" s="218"/>
    </row>
    <row r="45" spans="1:251" s="158" customFormat="1" ht="15.75" customHeight="1">
      <c r="A45" s="436" t="s">
        <v>2214</v>
      </c>
      <c r="B45" s="307" t="s">
        <v>413</v>
      </c>
      <c r="C45" s="307">
        <v>22</v>
      </c>
      <c r="D45" s="443" t="s">
        <v>2189</v>
      </c>
      <c r="E45" s="229" t="s">
        <v>488</v>
      </c>
      <c r="F45" s="444" t="s">
        <v>973</v>
      </c>
      <c r="G45" s="368"/>
      <c r="H45" s="369"/>
      <c r="I45" s="57"/>
      <c r="IL45" s="218"/>
      <c r="IM45" s="218"/>
      <c r="IN45" s="218"/>
      <c r="IO45" s="218"/>
      <c r="IP45" s="218"/>
      <c r="IQ45" s="218"/>
    </row>
    <row r="46" spans="1:251" s="158" customFormat="1" ht="15.75" customHeight="1">
      <c r="A46" s="436" t="s">
        <v>2662</v>
      </c>
      <c r="B46" s="307" t="s">
        <v>413</v>
      </c>
      <c r="C46" s="307">
        <v>23</v>
      </c>
      <c r="D46" s="443" t="s">
        <v>2175</v>
      </c>
      <c r="E46" s="229" t="s">
        <v>488</v>
      </c>
      <c r="F46" s="444"/>
      <c r="G46" s="368">
        <v>528</v>
      </c>
      <c r="H46" s="369">
        <v>422</v>
      </c>
      <c r="I46" s="57"/>
      <c r="IL46" s="218"/>
      <c r="IM46" s="218"/>
      <c r="IN46" s="218"/>
      <c r="IO46" s="218"/>
      <c r="IP46" s="218"/>
      <c r="IQ46" s="218"/>
    </row>
    <row r="47" spans="1:251" s="158" customFormat="1" ht="15.75" customHeight="1">
      <c r="A47" s="436" t="s">
        <v>2215</v>
      </c>
      <c r="B47" s="307" t="s">
        <v>413</v>
      </c>
      <c r="C47" s="307">
        <v>24</v>
      </c>
      <c r="D47" s="443" t="s">
        <v>2190</v>
      </c>
      <c r="E47" s="229" t="s">
        <v>488</v>
      </c>
      <c r="F47" s="444" t="s">
        <v>973</v>
      </c>
      <c r="G47" s="368"/>
      <c r="H47" s="369"/>
      <c r="I47" s="57"/>
      <c r="IL47" s="218"/>
      <c r="IM47" s="218"/>
      <c r="IN47" s="218"/>
      <c r="IO47" s="218"/>
      <c r="IP47" s="218"/>
      <c r="IQ47" s="218"/>
    </row>
    <row r="48" spans="1:251" s="158" customFormat="1" ht="15.75" customHeight="1">
      <c r="A48" s="436" t="s">
        <v>2216</v>
      </c>
      <c r="B48" s="307" t="s">
        <v>413</v>
      </c>
      <c r="C48" s="307">
        <v>25</v>
      </c>
      <c r="D48" s="443" t="s">
        <v>2191</v>
      </c>
      <c r="E48" s="229" t="s">
        <v>488</v>
      </c>
      <c r="F48" s="444" t="s">
        <v>973</v>
      </c>
      <c r="G48" s="368"/>
      <c r="H48" s="369"/>
      <c r="I48" s="57"/>
      <c r="IL48" s="218"/>
      <c r="IM48" s="218"/>
      <c r="IN48" s="218"/>
      <c r="IO48" s="218"/>
      <c r="IP48" s="218"/>
      <c r="IQ48" s="218"/>
    </row>
    <row r="49" spans="1:251" s="158" customFormat="1" ht="15.75" customHeight="1">
      <c r="A49" s="436" t="s">
        <v>2663</v>
      </c>
      <c r="B49" s="307" t="s">
        <v>413</v>
      </c>
      <c r="C49" s="307">
        <v>26</v>
      </c>
      <c r="D49" s="443" t="s">
        <v>423</v>
      </c>
      <c r="E49" s="229" t="s">
        <v>488</v>
      </c>
      <c r="F49" s="444" t="s">
        <v>973</v>
      </c>
      <c r="G49" s="404"/>
      <c r="H49" s="404"/>
      <c r="I49" s="57"/>
    </row>
    <row r="50" spans="1:251" s="158" customFormat="1" ht="15.75" customHeight="1">
      <c r="A50" s="436" t="s">
        <v>2217</v>
      </c>
      <c r="B50" s="307" t="s">
        <v>141</v>
      </c>
      <c r="C50" s="307">
        <v>27</v>
      </c>
      <c r="D50" s="443" t="s">
        <v>2176</v>
      </c>
      <c r="E50" s="229" t="s">
        <v>488</v>
      </c>
      <c r="F50" s="444"/>
      <c r="G50" s="368">
        <v>767</v>
      </c>
      <c r="H50" s="369">
        <v>614</v>
      </c>
      <c r="I50" s="57"/>
    </row>
    <row r="51" spans="1:251" s="158" customFormat="1" ht="15.75" customHeight="1">
      <c r="A51" s="436" t="s">
        <v>2218</v>
      </c>
      <c r="B51" s="307" t="s">
        <v>413</v>
      </c>
      <c r="C51" s="307">
        <v>28</v>
      </c>
      <c r="D51" s="443" t="s">
        <v>2177</v>
      </c>
      <c r="E51" s="229" t="s">
        <v>488</v>
      </c>
      <c r="F51" s="444"/>
      <c r="G51" s="368">
        <v>314</v>
      </c>
      <c r="H51" s="369">
        <v>251</v>
      </c>
      <c r="I51" s="57"/>
    </row>
    <row r="52" spans="1:251" s="158" customFormat="1" ht="15.75" customHeight="1">
      <c r="A52" s="436" t="s">
        <v>2664</v>
      </c>
      <c r="B52" s="307" t="s">
        <v>413</v>
      </c>
      <c r="C52" s="307">
        <v>29</v>
      </c>
      <c r="D52" s="443" t="s">
        <v>464</v>
      </c>
      <c r="E52" s="229" t="s">
        <v>488</v>
      </c>
      <c r="F52" s="444"/>
      <c r="G52" s="368">
        <v>454</v>
      </c>
      <c r="H52" s="369">
        <v>363</v>
      </c>
      <c r="I52" s="57"/>
      <c r="IL52" s="218"/>
      <c r="IM52" s="218"/>
      <c r="IN52" s="218"/>
      <c r="IO52" s="218"/>
      <c r="IP52" s="218"/>
      <c r="IQ52" s="218"/>
    </row>
    <row r="53" spans="1:251" s="158" customFormat="1" ht="15.75" customHeight="1">
      <c r="A53" s="436" t="s">
        <v>2665</v>
      </c>
      <c r="B53" s="307" t="s">
        <v>413</v>
      </c>
      <c r="C53" s="307">
        <v>30</v>
      </c>
      <c r="D53" s="443" t="s">
        <v>418</v>
      </c>
      <c r="E53" s="229" t="s">
        <v>488</v>
      </c>
      <c r="F53" s="444"/>
      <c r="G53" s="368">
        <v>482</v>
      </c>
      <c r="H53" s="369">
        <v>386</v>
      </c>
      <c r="I53" s="57"/>
    </row>
    <row r="54" spans="1:251" s="158" customFormat="1" ht="15.75" customHeight="1">
      <c r="A54" s="436" t="s">
        <v>2666</v>
      </c>
      <c r="B54" s="307" t="s">
        <v>413</v>
      </c>
      <c r="C54" s="307">
        <v>31</v>
      </c>
      <c r="D54" s="443" t="s">
        <v>487</v>
      </c>
      <c r="E54" s="229" t="s">
        <v>488</v>
      </c>
      <c r="F54" s="444"/>
      <c r="G54" s="368">
        <v>208</v>
      </c>
      <c r="H54" s="369">
        <v>166</v>
      </c>
      <c r="I54" s="57"/>
    </row>
    <row r="55" spans="1:251" s="158" customFormat="1" ht="15.75" customHeight="1">
      <c r="A55" s="436" t="s">
        <v>2667</v>
      </c>
      <c r="B55" s="307" t="s">
        <v>413</v>
      </c>
      <c r="C55" s="307">
        <v>33</v>
      </c>
      <c r="D55" s="443" t="s">
        <v>2193</v>
      </c>
      <c r="E55" s="229" t="s">
        <v>488</v>
      </c>
      <c r="F55" s="444" t="s">
        <v>973</v>
      </c>
      <c r="G55" s="404"/>
      <c r="H55" s="404"/>
      <c r="I55" s="57"/>
    </row>
    <row r="56" spans="1:251" s="158" customFormat="1" ht="15.75" customHeight="1">
      <c r="A56" s="436" t="s">
        <v>2668</v>
      </c>
      <c r="B56" s="307" t="s">
        <v>140</v>
      </c>
      <c r="C56" s="307">
        <v>1</v>
      </c>
      <c r="D56" s="443" t="s">
        <v>440</v>
      </c>
      <c r="E56" s="229" t="s">
        <v>488</v>
      </c>
      <c r="F56" s="444"/>
      <c r="G56" s="368">
        <v>340</v>
      </c>
      <c r="H56" s="369">
        <v>272</v>
      </c>
      <c r="I56" s="57"/>
      <c r="IL56" s="218"/>
      <c r="IM56" s="218"/>
      <c r="IN56" s="218"/>
      <c r="IO56" s="218"/>
      <c r="IP56" s="218"/>
      <c r="IQ56" s="218"/>
    </row>
    <row r="57" spans="1:251" s="218" customFormat="1" ht="15.75" customHeight="1">
      <c r="A57" s="436" t="s">
        <v>2669</v>
      </c>
      <c r="B57" s="307" t="s">
        <v>140</v>
      </c>
      <c r="C57" s="307">
        <v>2</v>
      </c>
      <c r="D57" s="443" t="s">
        <v>463</v>
      </c>
      <c r="E57" s="229" t="s">
        <v>488</v>
      </c>
      <c r="F57" s="444"/>
      <c r="G57" s="368">
        <v>365</v>
      </c>
      <c r="H57" s="369">
        <v>292</v>
      </c>
      <c r="I57" s="57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8"/>
      <c r="DQ57" s="158"/>
      <c r="DR57" s="158"/>
      <c r="DS57" s="158"/>
      <c r="DT57" s="158"/>
      <c r="DU57" s="158"/>
      <c r="DV57" s="158"/>
      <c r="DW57" s="158"/>
      <c r="DX57" s="158"/>
      <c r="DY57" s="158"/>
      <c r="DZ57" s="158"/>
      <c r="EA57" s="158"/>
      <c r="EB57" s="158"/>
      <c r="EC57" s="158"/>
      <c r="ED57" s="158"/>
      <c r="EE57" s="158"/>
      <c r="EF57" s="158"/>
      <c r="EG57" s="158"/>
      <c r="EH57" s="158"/>
      <c r="EI57" s="158"/>
      <c r="EJ57" s="158"/>
      <c r="EK57" s="158"/>
      <c r="EL57" s="158"/>
      <c r="EM57" s="158"/>
      <c r="EN57" s="158"/>
      <c r="EO57" s="158"/>
      <c r="EP57" s="158"/>
      <c r="EQ57" s="158"/>
      <c r="ER57" s="158"/>
      <c r="ES57" s="158"/>
      <c r="ET57" s="158"/>
      <c r="EU57" s="158"/>
      <c r="EV57" s="158"/>
      <c r="EW57" s="158"/>
      <c r="EX57" s="158"/>
      <c r="EY57" s="158"/>
      <c r="EZ57" s="158"/>
      <c r="FA57" s="158"/>
      <c r="FB57" s="158"/>
      <c r="FC57" s="158"/>
      <c r="FD57" s="158"/>
      <c r="FE57" s="158"/>
      <c r="FF57" s="158"/>
      <c r="FG57" s="158"/>
      <c r="FH57" s="158"/>
      <c r="FI57" s="158"/>
      <c r="FJ57" s="158"/>
      <c r="FK57" s="158"/>
      <c r="FL57" s="158"/>
      <c r="FM57" s="158"/>
      <c r="FN57" s="158"/>
      <c r="FO57" s="158"/>
      <c r="FP57" s="158"/>
      <c r="FQ57" s="158"/>
      <c r="FR57" s="158"/>
      <c r="FS57" s="158"/>
      <c r="FT57" s="158"/>
      <c r="FU57" s="158"/>
      <c r="FV57" s="158"/>
      <c r="FW57" s="158"/>
      <c r="FX57" s="158"/>
      <c r="FY57" s="158"/>
      <c r="FZ57" s="158"/>
      <c r="GA57" s="158"/>
      <c r="GB57" s="158"/>
      <c r="GC57" s="158"/>
      <c r="GD57" s="158"/>
      <c r="GE57" s="158"/>
      <c r="GF57" s="158"/>
      <c r="GG57" s="158"/>
      <c r="GH57" s="158"/>
      <c r="GI57" s="158"/>
      <c r="GJ57" s="158"/>
      <c r="GK57" s="158"/>
      <c r="GL57" s="158"/>
      <c r="GM57" s="158"/>
      <c r="GN57" s="158"/>
      <c r="GO57" s="158"/>
      <c r="GP57" s="158"/>
      <c r="GQ57" s="158"/>
      <c r="GR57" s="158"/>
      <c r="GS57" s="158"/>
      <c r="GT57" s="158"/>
      <c r="GU57" s="158"/>
      <c r="GV57" s="158"/>
      <c r="GW57" s="158"/>
      <c r="GX57" s="158"/>
      <c r="GY57" s="158"/>
      <c r="GZ57" s="158"/>
      <c r="HA57" s="158"/>
      <c r="HB57" s="158"/>
      <c r="HC57" s="158"/>
      <c r="HD57" s="158"/>
      <c r="HE57" s="158"/>
      <c r="HF57" s="158"/>
      <c r="HG57" s="158"/>
      <c r="HH57" s="158"/>
      <c r="HI57" s="158"/>
      <c r="HJ57" s="158"/>
      <c r="HK57" s="158"/>
      <c r="HL57" s="158"/>
      <c r="HM57" s="158"/>
      <c r="HN57" s="158"/>
      <c r="HO57" s="158"/>
      <c r="HP57" s="158"/>
      <c r="HQ57" s="158"/>
      <c r="HR57" s="158"/>
      <c r="HS57" s="158"/>
      <c r="HT57" s="158"/>
      <c r="HU57" s="158"/>
      <c r="HV57" s="158"/>
      <c r="HW57" s="158"/>
      <c r="HX57" s="158"/>
      <c r="HY57" s="158"/>
      <c r="HZ57" s="158"/>
      <c r="IA57" s="158"/>
      <c r="IB57" s="158"/>
      <c r="IC57" s="158"/>
      <c r="ID57" s="158"/>
      <c r="IE57" s="158"/>
      <c r="IF57" s="158"/>
      <c r="IG57" s="158"/>
      <c r="IH57" s="158"/>
      <c r="II57" s="158"/>
      <c r="IJ57" s="158"/>
      <c r="IK57" s="158"/>
    </row>
    <row r="58" spans="1:251" s="218" customFormat="1" ht="15.75" customHeight="1">
      <c r="A58" s="436" t="s">
        <v>2219</v>
      </c>
      <c r="B58" s="307" t="s">
        <v>140</v>
      </c>
      <c r="C58" s="307">
        <v>3</v>
      </c>
      <c r="D58" s="443" t="s">
        <v>105</v>
      </c>
      <c r="E58" s="229" t="s">
        <v>488</v>
      </c>
      <c r="F58" s="444"/>
      <c r="G58" s="368">
        <v>569</v>
      </c>
      <c r="H58" s="369">
        <v>455</v>
      </c>
      <c r="I58" s="57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  <c r="DQ58" s="158"/>
      <c r="DR58" s="158"/>
      <c r="DS58" s="158"/>
      <c r="DT58" s="158"/>
      <c r="DU58" s="158"/>
      <c r="DV58" s="158"/>
      <c r="DW58" s="158"/>
      <c r="DX58" s="158"/>
      <c r="DY58" s="158"/>
      <c r="DZ58" s="158"/>
      <c r="EA58" s="158"/>
      <c r="EB58" s="158"/>
      <c r="EC58" s="158"/>
      <c r="ED58" s="158"/>
      <c r="EE58" s="158"/>
      <c r="EF58" s="158"/>
      <c r="EG58" s="158"/>
      <c r="EH58" s="158"/>
      <c r="EI58" s="158"/>
      <c r="EJ58" s="158"/>
      <c r="EK58" s="158"/>
      <c r="EL58" s="158"/>
      <c r="EM58" s="158"/>
      <c r="EN58" s="158"/>
      <c r="EO58" s="158"/>
      <c r="EP58" s="158"/>
      <c r="EQ58" s="158"/>
      <c r="ER58" s="158"/>
      <c r="ES58" s="158"/>
      <c r="ET58" s="158"/>
      <c r="EU58" s="158"/>
      <c r="EV58" s="158"/>
      <c r="EW58" s="158"/>
      <c r="EX58" s="158"/>
      <c r="EY58" s="158"/>
      <c r="EZ58" s="158"/>
      <c r="FA58" s="158"/>
      <c r="FB58" s="158"/>
      <c r="FC58" s="158"/>
      <c r="FD58" s="158"/>
      <c r="FE58" s="158"/>
      <c r="FF58" s="158"/>
      <c r="FG58" s="158"/>
      <c r="FH58" s="158"/>
      <c r="FI58" s="158"/>
      <c r="FJ58" s="158"/>
      <c r="FK58" s="158"/>
      <c r="FL58" s="158"/>
      <c r="FM58" s="158"/>
      <c r="FN58" s="158"/>
      <c r="FO58" s="158"/>
      <c r="FP58" s="158"/>
      <c r="FQ58" s="158"/>
      <c r="FR58" s="158"/>
      <c r="FS58" s="158"/>
      <c r="FT58" s="158"/>
      <c r="FU58" s="158"/>
      <c r="FV58" s="158"/>
      <c r="FW58" s="158"/>
      <c r="FX58" s="158"/>
      <c r="FY58" s="158"/>
      <c r="FZ58" s="158"/>
      <c r="GA58" s="158"/>
      <c r="GB58" s="158"/>
      <c r="GC58" s="158"/>
      <c r="GD58" s="158"/>
      <c r="GE58" s="158"/>
      <c r="GF58" s="158"/>
      <c r="GG58" s="158"/>
      <c r="GH58" s="158"/>
      <c r="GI58" s="158"/>
      <c r="GJ58" s="158"/>
      <c r="GK58" s="158"/>
      <c r="GL58" s="158"/>
      <c r="GM58" s="158"/>
      <c r="GN58" s="158"/>
      <c r="GO58" s="158"/>
      <c r="GP58" s="158"/>
      <c r="GQ58" s="158"/>
      <c r="GR58" s="158"/>
      <c r="GS58" s="158"/>
      <c r="GT58" s="158"/>
      <c r="GU58" s="158"/>
      <c r="GV58" s="158"/>
      <c r="GW58" s="158"/>
      <c r="GX58" s="158"/>
      <c r="GY58" s="158"/>
      <c r="GZ58" s="158"/>
      <c r="HA58" s="158"/>
      <c r="HB58" s="158"/>
      <c r="HC58" s="158"/>
      <c r="HD58" s="158"/>
      <c r="HE58" s="158"/>
      <c r="HF58" s="158"/>
      <c r="HG58" s="158"/>
      <c r="HH58" s="158"/>
      <c r="HI58" s="158"/>
      <c r="HJ58" s="158"/>
      <c r="HK58" s="158"/>
      <c r="HL58" s="158"/>
      <c r="HM58" s="158"/>
      <c r="HN58" s="158"/>
      <c r="HO58" s="158"/>
      <c r="HP58" s="158"/>
      <c r="HQ58" s="158"/>
      <c r="HR58" s="158"/>
      <c r="HS58" s="158"/>
      <c r="HT58" s="158"/>
      <c r="HU58" s="158"/>
      <c r="HV58" s="158"/>
      <c r="HW58" s="158"/>
      <c r="HX58" s="158"/>
      <c r="HY58" s="158"/>
      <c r="HZ58" s="158"/>
      <c r="IA58" s="158"/>
      <c r="IB58" s="158"/>
      <c r="IC58" s="158"/>
      <c r="ID58" s="158"/>
      <c r="IE58" s="158"/>
      <c r="IF58" s="158"/>
      <c r="IG58" s="158"/>
      <c r="IH58" s="158"/>
      <c r="II58" s="158"/>
      <c r="IJ58" s="158"/>
      <c r="IK58" s="158"/>
    </row>
    <row r="59" spans="1:251" s="218" customFormat="1" ht="15.75" customHeight="1">
      <c r="A59" s="436" t="s">
        <v>2670</v>
      </c>
      <c r="B59" s="307" t="s">
        <v>140</v>
      </c>
      <c r="C59" s="466" t="s">
        <v>468</v>
      </c>
      <c r="D59" s="443" t="s">
        <v>427</v>
      </c>
      <c r="E59" s="229" t="s">
        <v>488</v>
      </c>
      <c r="F59" s="444"/>
      <c r="G59" s="368">
        <v>365</v>
      </c>
      <c r="H59" s="369">
        <v>292</v>
      </c>
      <c r="I59" s="57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158"/>
      <c r="DX59" s="158"/>
      <c r="DY59" s="158"/>
      <c r="DZ59" s="158"/>
      <c r="EA59" s="158"/>
      <c r="EB59" s="158"/>
      <c r="EC59" s="158"/>
      <c r="ED59" s="158"/>
      <c r="EE59" s="158"/>
      <c r="EF59" s="158"/>
      <c r="EG59" s="158"/>
      <c r="EH59" s="158"/>
      <c r="EI59" s="158"/>
      <c r="EJ59" s="158"/>
      <c r="EK59" s="158"/>
      <c r="EL59" s="158"/>
      <c r="EM59" s="158"/>
      <c r="EN59" s="158"/>
      <c r="EO59" s="158"/>
      <c r="EP59" s="158"/>
      <c r="EQ59" s="158"/>
      <c r="ER59" s="158"/>
      <c r="ES59" s="158"/>
      <c r="ET59" s="158"/>
      <c r="EU59" s="158"/>
      <c r="EV59" s="158"/>
      <c r="EW59" s="158"/>
      <c r="EX59" s="158"/>
      <c r="EY59" s="158"/>
      <c r="EZ59" s="158"/>
      <c r="FA59" s="158"/>
      <c r="FB59" s="158"/>
      <c r="FC59" s="158"/>
      <c r="FD59" s="158"/>
      <c r="FE59" s="158"/>
      <c r="FF59" s="158"/>
      <c r="FG59" s="158"/>
      <c r="FH59" s="158"/>
      <c r="FI59" s="158"/>
      <c r="FJ59" s="158"/>
      <c r="FK59" s="158"/>
      <c r="FL59" s="158"/>
      <c r="FM59" s="158"/>
      <c r="FN59" s="158"/>
      <c r="FO59" s="158"/>
      <c r="FP59" s="158"/>
      <c r="FQ59" s="158"/>
      <c r="FR59" s="158"/>
      <c r="FS59" s="158"/>
      <c r="FT59" s="158"/>
      <c r="FU59" s="158"/>
      <c r="FV59" s="158"/>
      <c r="FW59" s="158"/>
      <c r="FX59" s="158"/>
      <c r="FY59" s="158"/>
      <c r="FZ59" s="158"/>
      <c r="GA59" s="158"/>
      <c r="GB59" s="158"/>
      <c r="GC59" s="158"/>
      <c r="GD59" s="158"/>
      <c r="GE59" s="158"/>
      <c r="GF59" s="158"/>
      <c r="GG59" s="158"/>
      <c r="GH59" s="158"/>
      <c r="GI59" s="158"/>
      <c r="GJ59" s="158"/>
      <c r="GK59" s="158"/>
      <c r="GL59" s="158"/>
      <c r="GM59" s="158"/>
      <c r="GN59" s="158"/>
      <c r="GO59" s="158"/>
      <c r="GP59" s="158"/>
      <c r="GQ59" s="158"/>
      <c r="GR59" s="158"/>
      <c r="GS59" s="158"/>
      <c r="GT59" s="158"/>
      <c r="GU59" s="158"/>
      <c r="GV59" s="158"/>
      <c r="GW59" s="158"/>
      <c r="GX59" s="158"/>
      <c r="GY59" s="158"/>
      <c r="GZ59" s="158"/>
      <c r="HA59" s="158"/>
      <c r="HB59" s="158"/>
      <c r="HC59" s="158"/>
      <c r="HD59" s="158"/>
      <c r="HE59" s="158"/>
      <c r="HF59" s="158"/>
      <c r="HG59" s="158"/>
      <c r="HH59" s="158"/>
      <c r="HI59" s="158"/>
      <c r="HJ59" s="158"/>
      <c r="HK59" s="158"/>
      <c r="HL59" s="158"/>
      <c r="HM59" s="158"/>
      <c r="HN59" s="158"/>
      <c r="HO59" s="158"/>
      <c r="HP59" s="158"/>
      <c r="HQ59" s="158"/>
      <c r="HR59" s="158"/>
      <c r="HS59" s="158"/>
      <c r="HT59" s="158"/>
      <c r="HU59" s="158"/>
      <c r="HV59" s="158"/>
      <c r="HW59" s="158"/>
      <c r="HX59" s="158"/>
      <c r="HY59" s="158"/>
      <c r="HZ59" s="158"/>
      <c r="IA59" s="158"/>
      <c r="IB59" s="158"/>
      <c r="IC59" s="158"/>
      <c r="ID59" s="158"/>
      <c r="IE59" s="158"/>
      <c r="IF59" s="158"/>
      <c r="IG59" s="158"/>
      <c r="IH59" s="158"/>
      <c r="II59" s="158"/>
      <c r="IJ59" s="158"/>
      <c r="IK59" s="158"/>
      <c r="IL59" s="158"/>
      <c r="IM59" s="158"/>
      <c r="IN59" s="158"/>
      <c r="IO59" s="158"/>
      <c r="IP59" s="158"/>
      <c r="IQ59" s="158"/>
    </row>
    <row r="60" spans="1:251" s="218" customFormat="1" ht="15.75" customHeight="1">
      <c r="A60" s="436" t="s">
        <v>2671</v>
      </c>
      <c r="B60" s="307" t="s">
        <v>140</v>
      </c>
      <c r="C60" s="465" t="s">
        <v>485</v>
      </c>
      <c r="D60" s="443" t="s">
        <v>448</v>
      </c>
      <c r="E60" s="229" t="s">
        <v>488</v>
      </c>
      <c r="F60" s="444"/>
      <c r="G60" s="368">
        <v>274</v>
      </c>
      <c r="H60" s="369">
        <v>219</v>
      </c>
      <c r="I60" s="57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  <c r="FQ60" s="158"/>
      <c r="FR60" s="158"/>
      <c r="FS60" s="158"/>
      <c r="FT60" s="158"/>
      <c r="FU60" s="158"/>
      <c r="FV60" s="158"/>
      <c r="FW60" s="158"/>
      <c r="FX60" s="158"/>
      <c r="FY60" s="158"/>
      <c r="FZ60" s="158"/>
      <c r="GA60" s="158"/>
      <c r="GB60" s="158"/>
      <c r="GC60" s="158"/>
      <c r="GD60" s="158"/>
      <c r="GE60" s="158"/>
      <c r="GF60" s="158"/>
      <c r="GG60" s="158"/>
      <c r="GH60" s="158"/>
      <c r="GI60" s="158"/>
      <c r="GJ60" s="158"/>
      <c r="GK60" s="158"/>
      <c r="GL60" s="158"/>
      <c r="GM60" s="158"/>
      <c r="GN60" s="158"/>
      <c r="GO60" s="158"/>
      <c r="GP60" s="158"/>
      <c r="GQ60" s="158"/>
      <c r="GR60" s="158"/>
      <c r="GS60" s="158"/>
      <c r="GT60" s="158"/>
      <c r="GU60" s="158"/>
      <c r="GV60" s="158"/>
      <c r="GW60" s="158"/>
      <c r="GX60" s="158"/>
      <c r="GY60" s="158"/>
      <c r="GZ60" s="158"/>
      <c r="HA60" s="158"/>
      <c r="HB60" s="158"/>
      <c r="HC60" s="158"/>
      <c r="HD60" s="158"/>
      <c r="HE60" s="158"/>
      <c r="HF60" s="158"/>
      <c r="HG60" s="158"/>
      <c r="HH60" s="158"/>
      <c r="HI60" s="158"/>
      <c r="HJ60" s="158"/>
      <c r="HK60" s="158"/>
      <c r="HL60" s="158"/>
      <c r="HM60" s="158"/>
      <c r="HN60" s="158"/>
      <c r="HO60" s="158"/>
      <c r="HP60" s="158"/>
      <c r="HQ60" s="158"/>
      <c r="HR60" s="158"/>
      <c r="HS60" s="158"/>
      <c r="HT60" s="158"/>
      <c r="HU60" s="158"/>
      <c r="HV60" s="158"/>
      <c r="HW60" s="158"/>
      <c r="HX60" s="158"/>
      <c r="HY60" s="158"/>
      <c r="HZ60" s="158"/>
      <c r="IA60" s="158"/>
      <c r="IB60" s="158"/>
      <c r="IC60" s="158"/>
      <c r="ID60" s="158"/>
      <c r="IE60" s="158"/>
      <c r="IF60" s="158"/>
      <c r="IG60" s="158"/>
      <c r="IH60" s="158"/>
      <c r="II60" s="158"/>
      <c r="IJ60" s="158"/>
      <c r="IK60" s="158"/>
    </row>
    <row r="61" spans="1:251" s="218" customFormat="1" ht="15.75" customHeight="1">
      <c r="A61" s="436" t="s">
        <v>2220</v>
      </c>
      <c r="B61" s="307" t="s">
        <v>140</v>
      </c>
      <c r="C61" s="307">
        <v>5</v>
      </c>
      <c r="D61" s="443" t="s">
        <v>977</v>
      </c>
      <c r="E61" s="229" t="s">
        <v>488</v>
      </c>
      <c r="F61" s="444"/>
      <c r="G61" s="469">
        <v>353</v>
      </c>
      <c r="H61" s="468">
        <v>283</v>
      </c>
      <c r="I61" s="57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8"/>
      <c r="FF61" s="158"/>
      <c r="FG61" s="158"/>
      <c r="FH61" s="158"/>
      <c r="FI61" s="158"/>
      <c r="FJ61" s="158"/>
      <c r="FK61" s="158"/>
      <c r="FL61" s="158"/>
      <c r="FM61" s="158"/>
      <c r="FN61" s="158"/>
      <c r="FO61" s="158"/>
      <c r="FP61" s="158"/>
      <c r="FQ61" s="158"/>
      <c r="FR61" s="158"/>
      <c r="FS61" s="158"/>
      <c r="FT61" s="158"/>
      <c r="FU61" s="158"/>
      <c r="FV61" s="158"/>
      <c r="FW61" s="158"/>
      <c r="FX61" s="158"/>
      <c r="FY61" s="158"/>
      <c r="FZ61" s="158"/>
      <c r="GA61" s="158"/>
      <c r="GB61" s="158"/>
      <c r="GC61" s="158"/>
      <c r="GD61" s="158"/>
      <c r="GE61" s="158"/>
      <c r="GF61" s="158"/>
      <c r="GG61" s="158"/>
      <c r="GH61" s="158"/>
      <c r="GI61" s="158"/>
      <c r="GJ61" s="158"/>
      <c r="GK61" s="158"/>
      <c r="GL61" s="158"/>
      <c r="GM61" s="158"/>
      <c r="GN61" s="158"/>
      <c r="GO61" s="158"/>
      <c r="GP61" s="158"/>
      <c r="GQ61" s="158"/>
      <c r="GR61" s="158"/>
      <c r="GS61" s="158"/>
      <c r="GT61" s="158"/>
      <c r="GU61" s="158"/>
      <c r="GV61" s="158"/>
      <c r="GW61" s="158"/>
      <c r="GX61" s="158"/>
      <c r="GY61" s="158"/>
      <c r="GZ61" s="158"/>
      <c r="HA61" s="158"/>
      <c r="HB61" s="158"/>
      <c r="HC61" s="158"/>
      <c r="HD61" s="158"/>
      <c r="HE61" s="158"/>
      <c r="HF61" s="158"/>
      <c r="HG61" s="158"/>
      <c r="HH61" s="158"/>
      <c r="HI61" s="158"/>
      <c r="HJ61" s="158"/>
      <c r="HK61" s="158"/>
      <c r="HL61" s="158"/>
      <c r="HM61" s="158"/>
      <c r="HN61" s="158"/>
      <c r="HO61" s="158"/>
      <c r="HP61" s="158"/>
      <c r="HQ61" s="158"/>
      <c r="HR61" s="158"/>
      <c r="HS61" s="158"/>
      <c r="HT61" s="158"/>
      <c r="HU61" s="158"/>
      <c r="HV61" s="158"/>
      <c r="HW61" s="158"/>
      <c r="HX61" s="158"/>
      <c r="HY61" s="158"/>
      <c r="HZ61" s="158"/>
      <c r="IA61" s="158"/>
      <c r="IB61" s="158"/>
      <c r="IC61" s="158"/>
      <c r="ID61" s="158"/>
      <c r="IE61" s="158"/>
      <c r="IF61" s="158"/>
      <c r="IG61" s="158"/>
      <c r="IH61" s="158"/>
      <c r="II61" s="158"/>
      <c r="IJ61" s="158"/>
      <c r="IK61" s="158"/>
    </row>
    <row r="62" spans="1:251" s="158" customFormat="1" ht="15.75" customHeight="1">
      <c r="A62" s="436" t="s">
        <v>2221</v>
      </c>
      <c r="B62" s="307" t="s">
        <v>140</v>
      </c>
      <c r="C62" s="307">
        <v>6</v>
      </c>
      <c r="D62" s="443" t="s">
        <v>2192</v>
      </c>
      <c r="E62" s="229" t="s">
        <v>488</v>
      </c>
      <c r="F62" s="444" t="s">
        <v>973</v>
      </c>
      <c r="G62" s="404"/>
      <c r="H62" s="404"/>
      <c r="I62" s="57"/>
    </row>
    <row r="63" spans="1:251" s="218" customFormat="1" ht="15.75" customHeight="1">
      <c r="A63" s="436" t="s">
        <v>2672</v>
      </c>
      <c r="B63" s="307" t="s">
        <v>140</v>
      </c>
      <c r="C63" s="307">
        <v>7</v>
      </c>
      <c r="D63" s="443" t="s">
        <v>988</v>
      </c>
      <c r="E63" s="229" t="s">
        <v>488</v>
      </c>
      <c r="F63" s="444"/>
      <c r="G63" s="469">
        <v>284</v>
      </c>
      <c r="H63" s="468">
        <v>228</v>
      </c>
      <c r="I63" s="57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58"/>
      <c r="EN63" s="158"/>
      <c r="EO63" s="158"/>
      <c r="EP63" s="158"/>
      <c r="EQ63" s="158"/>
      <c r="ER63" s="158"/>
      <c r="ES63" s="158"/>
      <c r="ET63" s="158"/>
      <c r="EU63" s="158"/>
      <c r="EV63" s="158"/>
      <c r="EW63" s="158"/>
      <c r="EX63" s="158"/>
      <c r="EY63" s="158"/>
      <c r="EZ63" s="158"/>
      <c r="FA63" s="158"/>
      <c r="FB63" s="158"/>
      <c r="FC63" s="158"/>
      <c r="FD63" s="158"/>
      <c r="FE63" s="158"/>
      <c r="FF63" s="158"/>
      <c r="FG63" s="158"/>
      <c r="FH63" s="158"/>
      <c r="FI63" s="158"/>
      <c r="FJ63" s="158"/>
      <c r="FK63" s="158"/>
      <c r="FL63" s="158"/>
      <c r="FM63" s="158"/>
      <c r="FN63" s="158"/>
      <c r="FO63" s="158"/>
      <c r="FP63" s="158"/>
      <c r="FQ63" s="158"/>
      <c r="FR63" s="158"/>
      <c r="FS63" s="158"/>
      <c r="FT63" s="158"/>
      <c r="FU63" s="158"/>
      <c r="FV63" s="158"/>
      <c r="FW63" s="158"/>
      <c r="FX63" s="158"/>
      <c r="FY63" s="158"/>
      <c r="FZ63" s="158"/>
      <c r="GA63" s="158"/>
      <c r="GB63" s="158"/>
      <c r="GC63" s="158"/>
      <c r="GD63" s="158"/>
      <c r="GE63" s="158"/>
      <c r="GF63" s="158"/>
      <c r="GG63" s="158"/>
      <c r="GH63" s="158"/>
      <c r="GI63" s="158"/>
      <c r="GJ63" s="158"/>
      <c r="GK63" s="158"/>
      <c r="GL63" s="158"/>
      <c r="GM63" s="158"/>
      <c r="GN63" s="158"/>
      <c r="GO63" s="158"/>
      <c r="GP63" s="158"/>
      <c r="GQ63" s="158"/>
      <c r="GR63" s="158"/>
      <c r="GS63" s="158"/>
      <c r="GT63" s="158"/>
      <c r="GU63" s="158"/>
      <c r="GV63" s="158"/>
      <c r="GW63" s="158"/>
      <c r="GX63" s="158"/>
      <c r="GY63" s="158"/>
      <c r="GZ63" s="158"/>
      <c r="HA63" s="158"/>
      <c r="HB63" s="158"/>
      <c r="HC63" s="158"/>
      <c r="HD63" s="158"/>
      <c r="HE63" s="158"/>
      <c r="HF63" s="158"/>
      <c r="HG63" s="158"/>
      <c r="HH63" s="158"/>
      <c r="HI63" s="158"/>
      <c r="HJ63" s="158"/>
      <c r="HK63" s="158"/>
      <c r="HL63" s="158"/>
      <c r="HM63" s="158"/>
      <c r="HN63" s="158"/>
      <c r="HO63" s="158"/>
      <c r="HP63" s="158"/>
      <c r="HQ63" s="158"/>
      <c r="HR63" s="158"/>
      <c r="HS63" s="158"/>
      <c r="HT63" s="158"/>
      <c r="HU63" s="158"/>
      <c r="HV63" s="158"/>
      <c r="HW63" s="158"/>
      <c r="HX63" s="158"/>
      <c r="HY63" s="158"/>
      <c r="HZ63" s="158"/>
      <c r="IA63" s="158"/>
      <c r="IB63" s="158"/>
      <c r="IC63" s="158"/>
      <c r="ID63" s="158"/>
      <c r="IE63" s="158"/>
      <c r="IF63" s="158"/>
      <c r="IG63" s="158"/>
      <c r="IH63" s="158"/>
      <c r="II63" s="158"/>
      <c r="IJ63" s="158"/>
      <c r="IK63" s="158"/>
    </row>
    <row r="64" spans="1:251" s="158" customFormat="1" ht="15.75" customHeight="1">
      <c r="A64" s="436" t="s">
        <v>2673</v>
      </c>
      <c r="B64" s="307" t="s">
        <v>140</v>
      </c>
      <c r="C64" s="307">
        <v>8</v>
      </c>
      <c r="D64" s="443" t="s">
        <v>425</v>
      </c>
      <c r="E64" s="229" t="s">
        <v>488</v>
      </c>
      <c r="F64" s="444"/>
      <c r="G64" s="368">
        <v>308</v>
      </c>
      <c r="H64" s="369">
        <v>246</v>
      </c>
      <c r="I64" s="57"/>
    </row>
    <row r="65" spans="1:251" s="218" customFormat="1" ht="15.75" customHeight="1">
      <c r="A65" s="436" t="s">
        <v>2674</v>
      </c>
      <c r="B65" s="307" t="s">
        <v>140</v>
      </c>
      <c r="C65" s="466" t="s">
        <v>149</v>
      </c>
      <c r="D65" s="443" t="s">
        <v>451</v>
      </c>
      <c r="E65" s="229" t="s">
        <v>488</v>
      </c>
      <c r="F65" s="444"/>
      <c r="G65" s="368">
        <v>361</v>
      </c>
      <c r="H65" s="369">
        <v>289</v>
      </c>
      <c r="I65" s="57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8"/>
      <c r="CD65" s="158"/>
      <c r="CE65" s="158"/>
      <c r="CF65" s="158"/>
      <c r="CG65" s="158"/>
      <c r="CH65" s="158"/>
      <c r="CI65" s="158"/>
      <c r="CJ65" s="158"/>
      <c r="CK65" s="158"/>
      <c r="CL65" s="158"/>
      <c r="CM65" s="158"/>
      <c r="CN65" s="158"/>
      <c r="CO65" s="158"/>
      <c r="CP65" s="158"/>
      <c r="CQ65" s="158"/>
      <c r="CR65" s="158"/>
      <c r="CS65" s="158"/>
      <c r="CT65" s="158"/>
      <c r="CU65" s="158"/>
      <c r="CV65" s="158"/>
      <c r="CW65" s="158"/>
      <c r="CX65" s="158"/>
      <c r="CY65" s="158"/>
      <c r="CZ65" s="158"/>
      <c r="DA65" s="158"/>
      <c r="DB65" s="158"/>
      <c r="DC65" s="158"/>
      <c r="DD65" s="158"/>
      <c r="DE65" s="158"/>
      <c r="DF65" s="158"/>
      <c r="DG65" s="158"/>
      <c r="DH65" s="158"/>
      <c r="DI65" s="158"/>
      <c r="DJ65" s="158"/>
      <c r="DK65" s="158"/>
      <c r="DL65" s="158"/>
      <c r="DM65" s="158"/>
      <c r="DN65" s="158"/>
      <c r="DO65" s="158"/>
      <c r="DP65" s="158"/>
      <c r="DQ65" s="158"/>
      <c r="DR65" s="158"/>
      <c r="DS65" s="158"/>
      <c r="DT65" s="158"/>
      <c r="DU65" s="158"/>
      <c r="DV65" s="158"/>
      <c r="DW65" s="158"/>
      <c r="DX65" s="158"/>
      <c r="DY65" s="158"/>
      <c r="DZ65" s="158"/>
      <c r="EA65" s="158"/>
      <c r="EB65" s="158"/>
      <c r="EC65" s="158"/>
      <c r="ED65" s="158"/>
      <c r="EE65" s="158"/>
      <c r="EF65" s="158"/>
      <c r="EG65" s="158"/>
      <c r="EH65" s="158"/>
      <c r="EI65" s="158"/>
      <c r="EJ65" s="158"/>
      <c r="EK65" s="158"/>
      <c r="EL65" s="158"/>
      <c r="EM65" s="158"/>
      <c r="EN65" s="158"/>
      <c r="EO65" s="158"/>
      <c r="EP65" s="158"/>
      <c r="EQ65" s="158"/>
      <c r="ER65" s="158"/>
      <c r="ES65" s="158"/>
      <c r="ET65" s="158"/>
      <c r="EU65" s="158"/>
      <c r="EV65" s="158"/>
      <c r="EW65" s="158"/>
      <c r="EX65" s="158"/>
      <c r="EY65" s="158"/>
      <c r="EZ65" s="158"/>
      <c r="FA65" s="158"/>
      <c r="FB65" s="158"/>
      <c r="FC65" s="158"/>
      <c r="FD65" s="158"/>
      <c r="FE65" s="158"/>
      <c r="FF65" s="158"/>
      <c r="FG65" s="158"/>
      <c r="FH65" s="158"/>
      <c r="FI65" s="158"/>
      <c r="FJ65" s="158"/>
      <c r="FK65" s="158"/>
      <c r="FL65" s="158"/>
      <c r="FM65" s="158"/>
      <c r="FN65" s="158"/>
      <c r="FO65" s="158"/>
      <c r="FP65" s="158"/>
      <c r="FQ65" s="158"/>
      <c r="FR65" s="158"/>
      <c r="FS65" s="158"/>
      <c r="FT65" s="158"/>
      <c r="FU65" s="158"/>
      <c r="FV65" s="158"/>
      <c r="FW65" s="158"/>
      <c r="FX65" s="158"/>
      <c r="FY65" s="158"/>
      <c r="FZ65" s="158"/>
      <c r="GA65" s="158"/>
      <c r="GB65" s="158"/>
      <c r="GC65" s="158"/>
      <c r="GD65" s="158"/>
      <c r="GE65" s="158"/>
      <c r="GF65" s="158"/>
      <c r="GG65" s="158"/>
      <c r="GH65" s="158"/>
      <c r="GI65" s="158"/>
      <c r="GJ65" s="158"/>
      <c r="GK65" s="158"/>
      <c r="GL65" s="158"/>
      <c r="GM65" s="158"/>
      <c r="GN65" s="158"/>
      <c r="GO65" s="158"/>
      <c r="GP65" s="158"/>
      <c r="GQ65" s="158"/>
      <c r="GR65" s="158"/>
      <c r="GS65" s="158"/>
      <c r="GT65" s="158"/>
      <c r="GU65" s="158"/>
      <c r="GV65" s="158"/>
      <c r="GW65" s="158"/>
      <c r="GX65" s="158"/>
      <c r="GY65" s="158"/>
      <c r="GZ65" s="158"/>
      <c r="HA65" s="158"/>
      <c r="HB65" s="158"/>
      <c r="HC65" s="158"/>
      <c r="HD65" s="158"/>
      <c r="HE65" s="158"/>
      <c r="HF65" s="158"/>
      <c r="HG65" s="158"/>
      <c r="HH65" s="158"/>
      <c r="HI65" s="158"/>
      <c r="HJ65" s="158"/>
      <c r="HK65" s="158"/>
      <c r="HL65" s="158"/>
      <c r="HM65" s="158"/>
      <c r="HN65" s="158"/>
      <c r="HO65" s="158"/>
      <c r="HP65" s="158"/>
      <c r="HQ65" s="158"/>
      <c r="HR65" s="158"/>
      <c r="HS65" s="158"/>
      <c r="HT65" s="158"/>
      <c r="HU65" s="158"/>
      <c r="HV65" s="158"/>
      <c r="HW65" s="158"/>
      <c r="HX65" s="158"/>
      <c r="HY65" s="158"/>
      <c r="HZ65" s="158"/>
      <c r="IA65" s="158"/>
      <c r="IB65" s="158"/>
      <c r="IC65" s="158"/>
      <c r="ID65" s="158"/>
      <c r="IE65" s="158"/>
      <c r="IF65" s="158"/>
      <c r="IG65" s="158"/>
      <c r="IH65" s="158"/>
      <c r="II65" s="158"/>
      <c r="IJ65" s="158"/>
      <c r="IK65" s="158"/>
    </row>
    <row r="66" spans="1:251" s="218" customFormat="1" ht="15.75" customHeight="1">
      <c r="A66" s="436" t="s">
        <v>2675</v>
      </c>
      <c r="B66" s="307" t="s">
        <v>140</v>
      </c>
      <c r="C66" s="466" t="s">
        <v>150</v>
      </c>
      <c r="D66" s="443" t="s">
        <v>453</v>
      </c>
      <c r="E66" s="229" t="s">
        <v>488</v>
      </c>
      <c r="F66" s="444"/>
      <c r="G66" s="368">
        <v>427</v>
      </c>
      <c r="H66" s="369">
        <v>342</v>
      </c>
      <c r="I66" s="57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  <c r="DC66" s="158"/>
      <c r="DD66" s="158"/>
      <c r="DE66" s="158"/>
      <c r="DF66" s="158"/>
      <c r="DG66" s="158"/>
      <c r="DH66" s="158"/>
      <c r="DI66" s="158"/>
      <c r="DJ66" s="158"/>
      <c r="DK66" s="158"/>
      <c r="DL66" s="158"/>
      <c r="DM66" s="158"/>
      <c r="DN66" s="158"/>
      <c r="DO66" s="158"/>
      <c r="DP66" s="158"/>
      <c r="DQ66" s="158"/>
      <c r="DR66" s="158"/>
      <c r="DS66" s="158"/>
      <c r="DT66" s="158"/>
      <c r="DU66" s="158"/>
      <c r="DV66" s="158"/>
      <c r="DW66" s="158"/>
      <c r="DX66" s="158"/>
      <c r="DY66" s="158"/>
      <c r="DZ66" s="158"/>
      <c r="EA66" s="158"/>
      <c r="EB66" s="158"/>
      <c r="EC66" s="158"/>
      <c r="ED66" s="158"/>
      <c r="EE66" s="158"/>
      <c r="EF66" s="158"/>
      <c r="EG66" s="158"/>
      <c r="EH66" s="158"/>
      <c r="EI66" s="158"/>
      <c r="EJ66" s="158"/>
      <c r="EK66" s="158"/>
      <c r="EL66" s="158"/>
      <c r="EM66" s="158"/>
      <c r="EN66" s="158"/>
      <c r="EO66" s="158"/>
      <c r="EP66" s="158"/>
      <c r="EQ66" s="158"/>
      <c r="ER66" s="158"/>
      <c r="ES66" s="158"/>
      <c r="ET66" s="158"/>
      <c r="EU66" s="158"/>
      <c r="EV66" s="158"/>
      <c r="EW66" s="158"/>
      <c r="EX66" s="158"/>
      <c r="EY66" s="158"/>
      <c r="EZ66" s="158"/>
      <c r="FA66" s="158"/>
      <c r="FB66" s="158"/>
      <c r="FC66" s="158"/>
      <c r="FD66" s="158"/>
      <c r="FE66" s="158"/>
      <c r="FF66" s="158"/>
      <c r="FG66" s="158"/>
      <c r="FH66" s="158"/>
      <c r="FI66" s="158"/>
      <c r="FJ66" s="158"/>
      <c r="FK66" s="158"/>
      <c r="FL66" s="158"/>
      <c r="FM66" s="158"/>
      <c r="FN66" s="158"/>
      <c r="FO66" s="158"/>
      <c r="FP66" s="158"/>
      <c r="FQ66" s="158"/>
      <c r="FR66" s="158"/>
      <c r="FS66" s="158"/>
      <c r="FT66" s="158"/>
      <c r="FU66" s="158"/>
      <c r="FV66" s="158"/>
      <c r="FW66" s="158"/>
      <c r="FX66" s="158"/>
      <c r="FY66" s="158"/>
      <c r="FZ66" s="158"/>
      <c r="GA66" s="158"/>
      <c r="GB66" s="158"/>
      <c r="GC66" s="158"/>
      <c r="GD66" s="158"/>
      <c r="GE66" s="158"/>
      <c r="GF66" s="158"/>
      <c r="GG66" s="158"/>
      <c r="GH66" s="158"/>
      <c r="GI66" s="158"/>
      <c r="GJ66" s="158"/>
      <c r="GK66" s="158"/>
      <c r="GL66" s="158"/>
      <c r="GM66" s="158"/>
      <c r="GN66" s="158"/>
      <c r="GO66" s="158"/>
      <c r="GP66" s="158"/>
      <c r="GQ66" s="158"/>
      <c r="GR66" s="158"/>
      <c r="GS66" s="158"/>
      <c r="GT66" s="158"/>
      <c r="GU66" s="158"/>
      <c r="GV66" s="158"/>
      <c r="GW66" s="158"/>
      <c r="GX66" s="158"/>
      <c r="GY66" s="158"/>
      <c r="GZ66" s="158"/>
      <c r="HA66" s="158"/>
      <c r="HB66" s="158"/>
      <c r="HC66" s="158"/>
      <c r="HD66" s="158"/>
      <c r="HE66" s="158"/>
      <c r="HF66" s="158"/>
      <c r="HG66" s="158"/>
      <c r="HH66" s="158"/>
      <c r="HI66" s="158"/>
      <c r="HJ66" s="158"/>
      <c r="HK66" s="158"/>
      <c r="HL66" s="158"/>
      <c r="HM66" s="158"/>
      <c r="HN66" s="158"/>
      <c r="HO66" s="158"/>
      <c r="HP66" s="158"/>
      <c r="HQ66" s="158"/>
      <c r="HR66" s="158"/>
      <c r="HS66" s="158"/>
      <c r="HT66" s="158"/>
      <c r="HU66" s="158"/>
      <c r="HV66" s="158"/>
      <c r="HW66" s="158"/>
      <c r="HX66" s="158"/>
      <c r="HY66" s="158"/>
      <c r="HZ66" s="158"/>
      <c r="IA66" s="158"/>
      <c r="IB66" s="158"/>
      <c r="IC66" s="158"/>
      <c r="ID66" s="158"/>
      <c r="IE66" s="158"/>
      <c r="IF66" s="158"/>
      <c r="IG66" s="158"/>
      <c r="IH66" s="158"/>
      <c r="II66" s="158"/>
      <c r="IJ66" s="158"/>
      <c r="IK66" s="158"/>
    </row>
    <row r="67" spans="1:251" s="158" customFormat="1" ht="15.75" customHeight="1">
      <c r="A67" s="436" t="s">
        <v>2222</v>
      </c>
      <c r="B67" s="307" t="s">
        <v>140</v>
      </c>
      <c r="C67" s="307">
        <v>10</v>
      </c>
      <c r="D67" s="443" t="s">
        <v>2194</v>
      </c>
      <c r="E67" s="229" t="s">
        <v>488</v>
      </c>
      <c r="F67" s="444" t="s">
        <v>973</v>
      </c>
      <c r="G67" s="404"/>
      <c r="H67" s="404"/>
      <c r="I67" s="57"/>
    </row>
    <row r="68" spans="1:251" s="218" customFormat="1" ht="15.75" customHeight="1">
      <c r="A68" s="436" t="s">
        <v>2676</v>
      </c>
      <c r="B68" s="307" t="s">
        <v>140</v>
      </c>
      <c r="C68" s="307">
        <v>11</v>
      </c>
      <c r="D68" s="443" t="s">
        <v>2178</v>
      </c>
      <c r="E68" s="229" t="s">
        <v>488</v>
      </c>
      <c r="F68" s="444"/>
      <c r="G68" s="368">
        <v>478</v>
      </c>
      <c r="H68" s="369">
        <v>382</v>
      </c>
      <c r="I68" s="57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58"/>
      <c r="CX68" s="158"/>
      <c r="CY68" s="158"/>
      <c r="CZ68" s="158"/>
      <c r="DA68" s="158"/>
      <c r="DB68" s="158"/>
      <c r="DC68" s="158"/>
      <c r="DD68" s="158"/>
      <c r="DE68" s="158"/>
      <c r="DF68" s="158"/>
      <c r="DG68" s="158"/>
      <c r="DH68" s="158"/>
      <c r="DI68" s="158"/>
      <c r="DJ68" s="158"/>
      <c r="DK68" s="158"/>
      <c r="DL68" s="158"/>
      <c r="DM68" s="158"/>
      <c r="DN68" s="158"/>
      <c r="DO68" s="158"/>
      <c r="DP68" s="158"/>
      <c r="DQ68" s="158"/>
      <c r="DR68" s="158"/>
      <c r="DS68" s="158"/>
      <c r="DT68" s="158"/>
      <c r="DU68" s="158"/>
      <c r="DV68" s="158"/>
      <c r="DW68" s="158"/>
      <c r="DX68" s="158"/>
      <c r="DY68" s="158"/>
      <c r="DZ68" s="158"/>
      <c r="EA68" s="158"/>
      <c r="EB68" s="158"/>
      <c r="EC68" s="158"/>
      <c r="ED68" s="158"/>
      <c r="EE68" s="158"/>
      <c r="EF68" s="158"/>
      <c r="EG68" s="158"/>
      <c r="EH68" s="158"/>
      <c r="EI68" s="158"/>
      <c r="EJ68" s="158"/>
      <c r="EK68" s="158"/>
      <c r="EL68" s="158"/>
      <c r="EM68" s="158"/>
      <c r="EN68" s="158"/>
      <c r="EO68" s="158"/>
      <c r="EP68" s="158"/>
      <c r="EQ68" s="158"/>
      <c r="ER68" s="158"/>
      <c r="ES68" s="158"/>
      <c r="ET68" s="158"/>
      <c r="EU68" s="158"/>
      <c r="EV68" s="158"/>
      <c r="EW68" s="158"/>
      <c r="EX68" s="158"/>
      <c r="EY68" s="158"/>
      <c r="EZ68" s="158"/>
      <c r="FA68" s="158"/>
      <c r="FB68" s="158"/>
      <c r="FC68" s="158"/>
      <c r="FD68" s="158"/>
      <c r="FE68" s="158"/>
      <c r="FF68" s="158"/>
      <c r="FG68" s="158"/>
      <c r="FH68" s="158"/>
      <c r="FI68" s="158"/>
      <c r="FJ68" s="158"/>
      <c r="FK68" s="158"/>
      <c r="FL68" s="158"/>
      <c r="FM68" s="158"/>
      <c r="FN68" s="158"/>
      <c r="FO68" s="158"/>
      <c r="FP68" s="158"/>
      <c r="FQ68" s="158"/>
      <c r="FR68" s="158"/>
      <c r="FS68" s="158"/>
      <c r="FT68" s="158"/>
      <c r="FU68" s="158"/>
      <c r="FV68" s="158"/>
      <c r="FW68" s="158"/>
      <c r="FX68" s="158"/>
      <c r="FY68" s="158"/>
      <c r="FZ68" s="158"/>
      <c r="GA68" s="158"/>
      <c r="GB68" s="158"/>
      <c r="GC68" s="158"/>
      <c r="GD68" s="158"/>
      <c r="GE68" s="158"/>
      <c r="GF68" s="158"/>
      <c r="GG68" s="158"/>
      <c r="GH68" s="158"/>
      <c r="GI68" s="158"/>
      <c r="GJ68" s="158"/>
      <c r="GK68" s="158"/>
      <c r="GL68" s="158"/>
      <c r="GM68" s="158"/>
      <c r="GN68" s="158"/>
      <c r="GO68" s="158"/>
      <c r="GP68" s="158"/>
      <c r="GQ68" s="158"/>
      <c r="GR68" s="158"/>
      <c r="GS68" s="158"/>
      <c r="GT68" s="158"/>
      <c r="GU68" s="158"/>
      <c r="GV68" s="158"/>
      <c r="GW68" s="158"/>
      <c r="GX68" s="158"/>
      <c r="GY68" s="158"/>
      <c r="GZ68" s="158"/>
      <c r="HA68" s="158"/>
      <c r="HB68" s="158"/>
      <c r="HC68" s="158"/>
      <c r="HD68" s="158"/>
      <c r="HE68" s="158"/>
      <c r="HF68" s="158"/>
      <c r="HG68" s="158"/>
      <c r="HH68" s="158"/>
      <c r="HI68" s="158"/>
      <c r="HJ68" s="158"/>
      <c r="HK68" s="158"/>
      <c r="HL68" s="158"/>
      <c r="HM68" s="158"/>
      <c r="HN68" s="158"/>
      <c r="HO68" s="158"/>
      <c r="HP68" s="158"/>
      <c r="HQ68" s="158"/>
      <c r="HR68" s="158"/>
      <c r="HS68" s="158"/>
      <c r="HT68" s="158"/>
      <c r="HU68" s="158"/>
      <c r="HV68" s="158"/>
      <c r="HW68" s="158"/>
      <c r="HX68" s="158"/>
      <c r="HY68" s="158"/>
      <c r="HZ68" s="158"/>
      <c r="IA68" s="158"/>
      <c r="IB68" s="158"/>
      <c r="IC68" s="158"/>
      <c r="ID68" s="158"/>
      <c r="IE68" s="158"/>
      <c r="IF68" s="158"/>
      <c r="IG68" s="158"/>
      <c r="IH68" s="158"/>
      <c r="II68" s="158"/>
      <c r="IJ68" s="158"/>
      <c r="IK68" s="158"/>
    </row>
    <row r="69" spans="1:251" s="218" customFormat="1" ht="15.75" customHeight="1">
      <c r="A69" s="436" t="s">
        <v>2677</v>
      </c>
      <c r="B69" s="307" t="s">
        <v>140</v>
      </c>
      <c r="C69" s="307">
        <v>12</v>
      </c>
      <c r="D69" s="443" t="s">
        <v>460</v>
      </c>
      <c r="E69" s="229" t="s">
        <v>488</v>
      </c>
      <c r="F69" s="444"/>
      <c r="G69" s="368">
        <v>593</v>
      </c>
      <c r="H69" s="369">
        <v>474</v>
      </c>
      <c r="I69" s="57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158"/>
      <c r="CC69" s="158"/>
      <c r="CD69" s="158"/>
      <c r="CE69" s="158"/>
      <c r="CF69" s="158"/>
      <c r="CG69" s="158"/>
      <c r="CH69" s="158"/>
      <c r="CI69" s="158"/>
      <c r="CJ69" s="158"/>
      <c r="CK69" s="158"/>
      <c r="CL69" s="158"/>
      <c r="CM69" s="158"/>
      <c r="CN69" s="158"/>
      <c r="CO69" s="158"/>
      <c r="CP69" s="158"/>
      <c r="CQ69" s="158"/>
      <c r="CR69" s="158"/>
      <c r="CS69" s="158"/>
      <c r="CT69" s="158"/>
      <c r="CU69" s="158"/>
      <c r="CV69" s="158"/>
      <c r="CW69" s="158"/>
      <c r="CX69" s="158"/>
      <c r="CY69" s="158"/>
      <c r="CZ69" s="158"/>
      <c r="DA69" s="158"/>
      <c r="DB69" s="158"/>
      <c r="DC69" s="158"/>
      <c r="DD69" s="158"/>
      <c r="DE69" s="158"/>
      <c r="DF69" s="158"/>
      <c r="DG69" s="158"/>
      <c r="DH69" s="158"/>
      <c r="DI69" s="158"/>
      <c r="DJ69" s="158"/>
      <c r="DK69" s="158"/>
      <c r="DL69" s="158"/>
      <c r="DM69" s="158"/>
      <c r="DN69" s="158"/>
      <c r="DO69" s="158"/>
      <c r="DP69" s="158"/>
      <c r="DQ69" s="158"/>
      <c r="DR69" s="158"/>
      <c r="DS69" s="158"/>
      <c r="DT69" s="158"/>
      <c r="DU69" s="158"/>
      <c r="DV69" s="158"/>
      <c r="DW69" s="158"/>
      <c r="DX69" s="158"/>
      <c r="DY69" s="158"/>
      <c r="DZ69" s="158"/>
      <c r="EA69" s="158"/>
      <c r="EB69" s="158"/>
      <c r="EC69" s="158"/>
      <c r="ED69" s="158"/>
      <c r="EE69" s="158"/>
      <c r="EF69" s="158"/>
      <c r="EG69" s="158"/>
      <c r="EH69" s="158"/>
      <c r="EI69" s="158"/>
      <c r="EJ69" s="158"/>
      <c r="EK69" s="158"/>
      <c r="EL69" s="158"/>
      <c r="EM69" s="158"/>
      <c r="EN69" s="158"/>
      <c r="EO69" s="158"/>
      <c r="EP69" s="158"/>
      <c r="EQ69" s="158"/>
      <c r="ER69" s="158"/>
      <c r="ES69" s="158"/>
      <c r="ET69" s="158"/>
      <c r="EU69" s="158"/>
      <c r="EV69" s="158"/>
      <c r="EW69" s="158"/>
      <c r="EX69" s="158"/>
      <c r="EY69" s="158"/>
      <c r="EZ69" s="158"/>
      <c r="FA69" s="158"/>
      <c r="FB69" s="158"/>
      <c r="FC69" s="158"/>
      <c r="FD69" s="158"/>
      <c r="FE69" s="158"/>
      <c r="FF69" s="158"/>
      <c r="FG69" s="158"/>
      <c r="FH69" s="158"/>
      <c r="FI69" s="158"/>
      <c r="FJ69" s="158"/>
      <c r="FK69" s="158"/>
      <c r="FL69" s="158"/>
      <c r="FM69" s="158"/>
      <c r="FN69" s="158"/>
      <c r="FO69" s="158"/>
      <c r="FP69" s="158"/>
      <c r="FQ69" s="158"/>
      <c r="FR69" s="158"/>
      <c r="FS69" s="158"/>
      <c r="FT69" s="158"/>
      <c r="FU69" s="158"/>
      <c r="FV69" s="158"/>
      <c r="FW69" s="158"/>
      <c r="FX69" s="158"/>
      <c r="FY69" s="158"/>
      <c r="FZ69" s="158"/>
      <c r="GA69" s="158"/>
      <c r="GB69" s="158"/>
      <c r="GC69" s="158"/>
      <c r="GD69" s="158"/>
      <c r="GE69" s="158"/>
      <c r="GF69" s="158"/>
      <c r="GG69" s="158"/>
      <c r="GH69" s="158"/>
      <c r="GI69" s="158"/>
      <c r="GJ69" s="158"/>
      <c r="GK69" s="158"/>
      <c r="GL69" s="158"/>
      <c r="GM69" s="158"/>
      <c r="GN69" s="158"/>
      <c r="GO69" s="158"/>
      <c r="GP69" s="158"/>
      <c r="GQ69" s="158"/>
      <c r="GR69" s="158"/>
      <c r="GS69" s="158"/>
      <c r="GT69" s="158"/>
      <c r="GU69" s="158"/>
      <c r="GV69" s="158"/>
      <c r="GW69" s="158"/>
      <c r="GX69" s="158"/>
      <c r="GY69" s="158"/>
      <c r="GZ69" s="158"/>
      <c r="HA69" s="158"/>
      <c r="HB69" s="158"/>
      <c r="HC69" s="158"/>
      <c r="HD69" s="158"/>
      <c r="HE69" s="158"/>
      <c r="HF69" s="158"/>
      <c r="HG69" s="158"/>
      <c r="HH69" s="158"/>
      <c r="HI69" s="158"/>
      <c r="HJ69" s="158"/>
      <c r="HK69" s="158"/>
      <c r="HL69" s="158"/>
      <c r="HM69" s="158"/>
      <c r="HN69" s="158"/>
      <c r="HO69" s="158"/>
      <c r="HP69" s="158"/>
      <c r="HQ69" s="158"/>
      <c r="HR69" s="158"/>
      <c r="HS69" s="158"/>
      <c r="HT69" s="158"/>
      <c r="HU69" s="158"/>
      <c r="HV69" s="158"/>
      <c r="HW69" s="158"/>
      <c r="HX69" s="158"/>
      <c r="HY69" s="158"/>
      <c r="HZ69" s="158"/>
      <c r="IA69" s="158"/>
      <c r="IB69" s="158"/>
      <c r="IC69" s="158"/>
      <c r="ID69" s="158"/>
      <c r="IE69" s="158"/>
      <c r="IF69" s="158"/>
      <c r="IG69" s="158"/>
      <c r="IH69" s="158"/>
      <c r="II69" s="158"/>
      <c r="IJ69" s="158"/>
      <c r="IK69" s="158"/>
    </row>
    <row r="70" spans="1:251" s="158" customFormat="1" ht="15.75" customHeight="1">
      <c r="A70" s="436" t="s">
        <v>2223</v>
      </c>
      <c r="B70" s="307" t="s">
        <v>140</v>
      </c>
      <c r="C70" s="307">
        <v>13</v>
      </c>
      <c r="D70" s="443" t="s">
        <v>437</v>
      </c>
      <c r="E70" s="229" t="s">
        <v>488</v>
      </c>
      <c r="F70" s="444"/>
      <c r="G70" s="368">
        <v>312</v>
      </c>
      <c r="H70" s="369">
        <v>250</v>
      </c>
      <c r="I70" s="57"/>
      <c r="IL70" s="218"/>
      <c r="IM70" s="218"/>
      <c r="IN70" s="218"/>
      <c r="IO70" s="218"/>
      <c r="IP70" s="218"/>
      <c r="IQ70" s="218"/>
    </row>
    <row r="71" spans="1:251" s="158" customFormat="1" ht="31.5">
      <c r="A71" s="436" t="s">
        <v>2224</v>
      </c>
      <c r="B71" s="307" t="s">
        <v>140</v>
      </c>
      <c r="C71" s="307">
        <v>14</v>
      </c>
      <c r="D71" s="443" t="s">
        <v>2179</v>
      </c>
      <c r="E71" s="229" t="s">
        <v>488</v>
      </c>
      <c r="F71" s="444"/>
      <c r="G71" s="368">
        <v>782</v>
      </c>
      <c r="H71" s="369">
        <v>626</v>
      </c>
      <c r="I71" s="57"/>
      <c r="IL71" s="218"/>
      <c r="IM71" s="218"/>
      <c r="IN71" s="218"/>
      <c r="IO71" s="218"/>
      <c r="IP71" s="218"/>
      <c r="IQ71" s="218"/>
    </row>
    <row r="72" spans="1:251" s="158" customFormat="1" ht="15.75" customHeight="1">
      <c r="A72" s="436" t="s">
        <v>2678</v>
      </c>
      <c r="B72" s="307" t="s">
        <v>140</v>
      </c>
      <c r="C72" s="307">
        <v>15</v>
      </c>
      <c r="D72" s="443" t="s">
        <v>442</v>
      </c>
      <c r="E72" s="229" t="s">
        <v>488</v>
      </c>
      <c r="F72" s="444"/>
      <c r="G72" s="368">
        <v>433</v>
      </c>
      <c r="H72" s="369">
        <v>346</v>
      </c>
      <c r="I72" s="57"/>
      <c r="IL72" s="218"/>
      <c r="IM72" s="218"/>
      <c r="IN72" s="218"/>
      <c r="IO72" s="218"/>
      <c r="IP72" s="218"/>
      <c r="IQ72" s="218"/>
    </row>
    <row r="73" spans="1:251" s="158" customFormat="1" ht="15.75" customHeight="1">
      <c r="A73" s="436" t="s">
        <v>2679</v>
      </c>
      <c r="B73" s="307" t="s">
        <v>140</v>
      </c>
      <c r="C73" s="307">
        <v>16</v>
      </c>
      <c r="D73" s="443" t="s">
        <v>452</v>
      </c>
      <c r="E73" s="229" t="s">
        <v>488</v>
      </c>
      <c r="F73" s="444"/>
      <c r="G73" s="368">
        <v>436</v>
      </c>
      <c r="H73" s="369">
        <v>349</v>
      </c>
      <c r="I73" s="57"/>
      <c r="IL73" s="218"/>
      <c r="IM73" s="218"/>
      <c r="IN73" s="218"/>
      <c r="IO73" s="218"/>
      <c r="IP73" s="218"/>
      <c r="IQ73" s="218"/>
    </row>
    <row r="74" spans="1:251" s="158" customFormat="1" ht="15.75" customHeight="1">
      <c r="A74" s="436" t="s">
        <v>2680</v>
      </c>
      <c r="B74" s="307" t="s">
        <v>140</v>
      </c>
      <c r="C74" s="307">
        <v>17</v>
      </c>
      <c r="D74" s="443" t="s">
        <v>1106</v>
      </c>
      <c r="E74" s="229" t="s">
        <v>488</v>
      </c>
      <c r="F74" s="444"/>
      <c r="G74" s="368">
        <v>634</v>
      </c>
      <c r="H74" s="369">
        <v>507</v>
      </c>
      <c r="I74" s="57"/>
      <c r="IL74" s="218"/>
      <c r="IM74" s="218"/>
      <c r="IN74" s="218"/>
      <c r="IO74" s="218"/>
      <c r="IP74" s="218"/>
      <c r="IQ74" s="218"/>
    </row>
    <row r="75" spans="1:251" s="158" customFormat="1" ht="15.75" customHeight="1">
      <c r="A75" s="436" t="s">
        <v>2225</v>
      </c>
      <c r="B75" s="307" t="s">
        <v>140</v>
      </c>
      <c r="C75" s="307">
        <v>18</v>
      </c>
      <c r="D75" s="443" t="s">
        <v>457</v>
      </c>
      <c r="E75" s="229" t="s">
        <v>488</v>
      </c>
      <c r="F75" s="444"/>
      <c r="G75" s="368">
        <v>507</v>
      </c>
      <c r="H75" s="369">
        <v>406</v>
      </c>
      <c r="I75" s="57"/>
      <c r="IL75" s="218"/>
      <c r="IM75" s="218"/>
      <c r="IN75" s="218"/>
      <c r="IO75" s="218"/>
      <c r="IP75" s="218"/>
      <c r="IQ75" s="218"/>
    </row>
    <row r="76" spans="1:251" s="158" customFormat="1" ht="15.75" customHeight="1">
      <c r="A76" s="436" t="s">
        <v>2226</v>
      </c>
      <c r="B76" s="307" t="s">
        <v>140</v>
      </c>
      <c r="C76" s="307">
        <v>19</v>
      </c>
      <c r="D76" s="443" t="s">
        <v>2195</v>
      </c>
      <c r="E76" s="229" t="s">
        <v>488</v>
      </c>
      <c r="F76" s="444" t="s">
        <v>973</v>
      </c>
      <c r="G76" s="404"/>
      <c r="H76" s="404"/>
      <c r="I76" s="57"/>
    </row>
    <row r="77" spans="1:251" s="158" customFormat="1" ht="15.75" customHeight="1">
      <c r="A77" s="436" t="s">
        <v>2681</v>
      </c>
      <c r="B77" s="307" t="s">
        <v>140</v>
      </c>
      <c r="C77" s="307">
        <v>20</v>
      </c>
      <c r="D77" s="443" t="s">
        <v>462</v>
      </c>
      <c r="E77" s="229" t="s">
        <v>488</v>
      </c>
      <c r="F77" s="444"/>
      <c r="G77" s="368">
        <v>542</v>
      </c>
      <c r="H77" s="369">
        <v>434</v>
      </c>
      <c r="I77" s="57"/>
      <c r="IL77" s="218"/>
      <c r="IM77" s="218"/>
      <c r="IN77" s="218"/>
      <c r="IO77" s="218"/>
      <c r="IP77" s="218"/>
      <c r="IQ77" s="218"/>
    </row>
    <row r="78" spans="1:251" s="158" customFormat="1" ht="15.75" customHeight="1">
      <c r="A78" s="436" t="s">
        <v>2227</v>
      </c>
      <c r="B78" s="307" t="s">
        <v>140</v>
      </c>
      <c r="C78" s="307">
        <v>21</v>
      </c>
      <c r="D78" s="443" t="s">
        <v>1018</v>
      </c>
      <c r="E78" s="229" t="s">
        <v>488</v>
      </c>
      <c r="F78" s="444"/>
      <c r="G78" s="368">
        <v>484</v>
      </c>
      <c r="H78" s="369">
        <v>387</v>
      </c>
      <c r="I78" s="57"/>
      <c r="IL78" s="218"/>
      <c r="IM78" s="218"/>
      <c r="IN78" s="218"/>
      <c r="IO78" s="218"/>
      <c r="IP78" s="218"/>
      <c r="IQ78" s="218"/>
    </row>
    <row r="79" spans="1:251" s="158" customFormat="1" ht="15.75" customHeight="1">
      <c r="A79" s="436" t="s">
        <v>2682</v>
      </c>
      <c r="B79" s="307" t="s">
        <v>140</v>
      </c>
      <c r="C79" s="307">
        <v>22</v>
      </c>
      <c r="D79" s="443" t="s">
        <v>447</v>
      </c>
      <c r="E79" s="229" t="s">
        <v>488</v>
      </c>
      <c r="F79" s="444"/>
      <c r="G79" s="368">
        <v>420</v>
      </c>
      <c r="H79" s="369">
        <v>336</v>
      </c>
      <c r="I79" s="57"/>
      <c r="IL79" s="218"/>
      <c r="IM79" s="218"/>
      <c r="IN79" s="218"/>
      <c r="IO79" s="218"/>
      <c r="IP79" s="218"/>
      <c r="IQ79" s="218"/>
    </row>
    <row r="80" spans="1:251" s="158" customFormat="1" ht="15.75" customHeight="1">
      <c r="A80" s="436" t="s">
        <v>2683</v>
      </c>
      <c r="B80" s="307" t="s">
        <v>140</v>
      </c>
      <c r="C80" s="307">
        <v>23</v>
      </c>
      <c r="D80" s="443" t="s">
        <v>458</v>
      </c>
      <c r="E80" s="229" t="s">
        <v>488</v>
      </c>
      <c r="F80" s="444"/>
      <c r="G80" s="368">
        <v>355</v>
      </c>
      <c r="H80" s="369">
        <v>284</v>
      </c>
      <c r="I80" s="57"/>
      <c r="IL80" s="218"/>
      <c r="IM80" s="218"/>
      <c r="IN80" s="218"/>
      <c r="IO80" s="218"/>
      <c r="IP80" s="218"/>
      <c r="IQ80" s="218"/>
    </row>
    <row r="81" spans="1:251" s="158" customFormat="1" ht="15.75" customHeight="1">
      <c r="A81" s="436" t="s">
        <v>2228</v>
      </c>
      <c r="B81" s="307" t="s">
        <v>140</v>
      </c>
      <c r="C81" s="307">
        <v>24</v>
      </c>
      <c r="D81" s="443" t="s">
        <v>2196</v>
      </c>
      <c r="E81" s="229" t="s">
        <v>488</v>
      </c>
      <c r="F81" s="444" t="s">
        <v>973</v>
      </c>
      <c r="G81" s="404"/>
      <c r="H81" s="404"/>
      <c r="I81" s="57"/>
    </row>
    <row r="82" spans="1:251" s="158" customFormat="1" ht="15.75" customHeight="1">
      <c r="A82" s="436" t="s">
        <v>2229</v>
      </c>
      <c r="B82" s="307" t="s">
        <v>140</v>
      </c>
      <c r="C82" s="307">
        <v>25</v>
      </c>
      <c r="D82" s="443" t="s">
        <v>443</v>
      </c>
      <c r="E82" s="229" t="s">
        <v>488</v>
      </c>
      <c r="F82" s="444"/>
      <c r="G82" s="368">
        <v>450</v>
      </c>
      <c r="H82" s="369">
        <v>360</v>
      </c>
      <c r="I82" s="57"/>
      <c r="IL82" s="218"/>
      <c r="IM82" s="218"/>
      <c r="IN82" s="218"/>
      <c r="IO82" s="218"/>
      <c r="IP82" s="218"/>
      <c r="IQ82" s="218"/>
    </row>
    <row r="83" spans="1:251" s="158" customFormat="1" ht="15.75" customHeight="1">
      <c r="A83" s="436" t="s">
        <v>2684</v>
      </c>
      <c r="B83" s="307" t="s">
        <v>140</v>
      </c>
      <c r="C83" s="307">
        <v>26</v>
      </c>
      <c r="D83" s="443" t="s">
        <v>465</v>
      </c>
      <c r="E83" s="229" t="s">
        <v>488</v>
      </c>
      <c r="F83" s="444"/>
      <c r="G83" s="368">
        <v>352</v>
      </c>
      <c r="H83" s="369">
        <v>282</v>
      </c>
      <c r="I83" s="57"/>
      <c r="IL83" s="218"/>
      <c r="IM83" s="218"/>
      <c r="IN83" s="218"/>
      <c r="IO83" s="218"/>
      <c r="IP83" s="218"/>
      <c r="IQ83" s="218"/>
    </row>
    <row r="84" spans="1:251" s="158" customFormat="1" ht="15.75" customHeight="1">
      <c r="A84" s="436" t="s">
        <v>2230</v>
      </c>
      <c r="B84" s="307" t="s">
        <v>140</v>
      </c>
      <c r="C84" s="307" t="s">
        <v>914</v>
      </c>
      <c r="D84" s="443" t="s">
        <v>915</v>
      </c>
      <c r="E84" s="229" t="s">
        <v>488</v>
      </c>
      <c r="F84" s="444"/>
      <c r="G84" s="368">
        <v>641</v>
      </c>
      <c r="H84" s="369">
        <v>513</v>
      </c>
      <c r="I84" s="57"/>
      <c r="IL84" s="218"/>
      <c r="IM84" s="218"/>
      <c r="IN84" s="218"/>
      <c r="IO84" s="218"/>
      <c r="IP84" s="218"/>
      <c r="IQ84" s="218"/>
    </row>
    <row r="85" spans="1:251" s="158" customFormat="1" ht="15.75" customHeight="1">
      <c r="A85" s="436" t="s">
        <v>2231</v>
      </c>
      <c r="B85" s="307" t="s">
        <v>140</v>
      </c>
      <c r="C85" s="307">
        <v>28</v>
      </c>
      <c r="D85" s="443" t="s">
        <v>77</v>
      </c>
      <c r="E85" s="229" t="s">
        <v>488</v>
      </c>
      <c r="F85" s="444"/>
      <c r="G85" s="368">
        <v>286</v>
      </c>
      <c r="H85" s="369">
        <v>229</v>
      </c>
      <c r="I85" s="57"/>
      <c r="IL85" s="218"/>
      <c r="IM85" s="218"/>
      <c r="IN85" s="218"/>
      <c r="IO85" s="218"/>
      <c r="IP85" s="218"/>
      <c r="IQ85" s="218"/>
    </row>
    <row r="86" spans="1:251" s="158" customFormat="1" ht="15.75" customHeight="1">
      <c r="A86" s="436" t="s">
        <v>2685</v>
      </c>
      <c r="B86" s="307" t="s">
        <v>140</v>
      </c>
      <c r="C86" s="307">
        <v>29</v>
      </c>
      <c r="D86" s="443" t="s">
        <v>76</v>
      </c>
      <c r="E86" s="229" t="s">
        <v>488</v>
      </c>
      <c r="F86" s="444"/>
      <c r="G86" s="368">
        <v>405</v>
      </c>
      <c r="H86" s="369">
        <v>324</v>
      </c>
      <c r="I86" s="57"/>
      <c r="IL86" s="218"/>
      <c r="IM86" s="218"/>
      <c r="IN86" s="218"/>
      <c r="IO86" s="218"/>
      <c r="IP86" s="218"/>
      <c r="IQ86" s="218"/>
    </row>
    <row r="87" spans="1:251" s="158" customFormat="1" ht="15.75" customHeight="1">
      <c r="A87" s="436" t="s">
        <v>2232</v>
      </c>
      <c r="B87" s="307" t="s">
        <v>140</v>
      </c>
      <c r="C87" s="307">
        <v>30</v>
      </c>
      <c r="D87" s="443" t="s">
        <v>920</v>
      </c>
      <c r="E87" s="229" t="s">
        <v>488</v>
      </c>
      <c r="F87" s="444"/>
      <c r="G87" s="368">
        <v>510</v>
      </c>
      <c r="H87" s="369">
        <v>409</v>
      </c>
      <c r="I87" s="57"/>
      <c r="IL87" s="218"/>
      <c r="IM87" s="218"/>
      <c r="IN87" s="218"/>
      <c r="IO87" s="218"/>
      <c r="IP87" s="218"/>
      <c r="IQ87" s="218"/>
    </row>
    <row r="88" spans="1:251" s="158" customFormat="1" ht="15.75" customHeight="1">
      <c r="A88" s="436" t="s">
        <v>2233</v>
      </c>
      <c r="B88" s="307" t="s">
        <v>140</v>
      </c>
      <c r="C88" s="307">
        <v>31</v>
      </c>
      <c r="D88" s="443" t="s">
        <v>2197</v>
      </c>
      <c r="E88" s="229" t="s">
        <v>488</v>
      </c>
      <c r="F88" s="444" t="s">
        <v>973</v>
      </c>
      <c r="G88" s="404"/>
      <c r="H88" s="404"/>
      <c r="I88" s="57"/>
    </row>
    <row r="89" spans="1:251" s="218" customFormat="1" ht="15.75" customHeight="1">
      <c r="A89" s="436" t="s">
        <v>2686</v>
      </c>
      <c r="B89" s="307" t="s">
        <v>140</v>
      </c>
      <c r="C89" s="307">
        <v>32</v>
      </c>
      <c r="D89" s="443" t="s">
        <v>461</v>
      </c>
      <c r="E89" s="229" t="s">
        <v>488</v>
      </c>
      <c r="F89" s="444"/>
      <c r="G89" s="368">
        <v>580</v>
      </c>
      <c r="H89" s="369">
        <v>464</v>
      </c>
      <c r="I89" s="57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58"/>
      <c r="CW89" s="158"/>
      <c r="CX89" s="158"/>
      <c r="CY89" s="158"/>
      <c r="CZ89" s="158"/>
      <c r="DA89" s="158"/>
      <c r="DB89" s="158"/>
      <c r="DC89" s="158"/>
      <c r="DD89" s="158"/>
      <c r="DE89" s="158"/>
      <c r="DF89" s="158"/>
      <c r="DG89" s="158"/>
      <c r="DH89" s="158"/>
      <c r="DI89" s="158"/>
      <c r="DJ89" s="158"/>
      <c r="DK89" s="158"/>
      <c r="DL89" s="158"/>
      <c r="DM89" s="158"/>
      <c r="DN89" s="158"/>
      <c r="DO89" s="158"/>
      <c r="DP89" s="158"/>
      <c r="DQ89" s="158"/>
      <c r="DR89" s="158"/>
      <c r="DS89" s="158"/>
      <c r="DT89" s="158"/>
      <c r="DU89" s="158"/>
      <c r="DV89" s="158"/>
      <c r="DW89" s="158"/>
      <c r="DX89" s="158"/>
      <c r="DY89" s="158"/>
      <c r="DZ89" s="158"/>
      <c r="EA89" s="158"/>
      <c r="EB89" s="158"/>
      <c r="EC89" s="158"/>
      <c r="ED89" s="158"/>
      <c r="EE89" s="158"/>
      <c r="EF89" s="158"/>
      <c r="EG89" s="158"/>
      <c r="EH89" s="158"/>
      <c r="EI89" s="158"/>
      <c r="EJ89" s="158"/>
      <c r="EK89" s="158"/>
      <c r="EL89" s="158"/>
      <c r="EM89" s="158"/>
      <c r="EN89" s="158"/>
      <c r="EO89" s="158"/>
      <c r="EP89" s="158"/>
      <c r="EQ89" s="158"/>
      <c r="ER89" s="158"/>
      <c r="ES89" s="158"/>
      <c r="ET89" s="158"/>
      <c r="EU89" s="158"/>
      <c r="EV89" s="158"/>
      <c r="EW89" s="158"/>
      <c r="EX89" s="158"/>
      <c r="EY89" s="158"/>
      <c r="EZ89" s="158"/>
      <c r="FA89" s="158"/>
      <c r="FB89" s="158"/>
      <c r="FC89" s="158"/>
      <c r="FD89" s="158"/>
      <c r="FE89" s="158"/>
      <c r="FF89" s="158"/>
      <c r="FG89" s="158"/>
      <c r="FH89" s="158"/>
      <c r="FI89" s="158"/>
      <c r="FJ89" s="158"/>
      <c r="FK89" s="158"/>
      <c r="FL89" s="158"/>
      <c r="FM89" s="158"/>
      <c r="FN89" s="158"/>
      <c r="FO89" s="158"/>
      <c r="FP89" s="158"/>
      <c r="FQ89" s="158"/>
      <c r="FR89" s="158"/>
      <c r="FS89" s="158"/>
      <c r="FT89" s="158"/>
      <c r="FU89" s="158"/>
      <c r="FV89" s="158"/>
      <c r="FW89" s="158"/>
      <c r="FX89" s="158"/>
      <c r="FY89" s="158"/>
      <c r="FZ89" s="158"/>
      <c r="GA89" s="158"/>
      <c r="GB89" s="158"/>
      <c r="GC89" s="158"/>
      <c r="GD89" s="158"/>
      <c r="GE89" s="158"/>
      <c r="GF89" s="158"/>
      <c r="GG89" s="158"/>
      <c r="GH89" s="158"/>
      <c r="GI89" s="158"/>
      <c r="GJ89" s="158"/>
      <c r="GK89" s="158"/>
      <c r="GL89" s="158"/>
      <c r="GM89" s="158"/>
      <c r="GN89" s="158"/>
      <c r="GO89" s="158"/>
      <c r="GP89" s="158"/>
      <c r="GQ89" s="158"/>
      <c r="GR89" s="158"/>
      <c r="GS89" s="158"/>
      <c r="GT89" s="158"/>
      <c r="GU89" s="158"/>
      <c r="GV89" s="158"/>
      <c r="GW89" s="158"/>
      <c r="GX89" s="158"/>
      <c r="GY89" s="158"/>
      <c r="GZ89" s="158"/>
      <c r="HA89" s="158"/>
      <c r="HB89" s="158"/>
      <c r="HC89" s="158"/>
      <c r="HD89" s="158"/>
      <c r="HE89" s="158"/>
      <c r="HF89" s="158"/>
      <c r="HG89" s="158"/>
      <c r="HH89" s="158"/>
      <c r="HI89" s="158"/>
      <c r="HJ89" s="158"/>
      <c r="HK89" s="158"/>
      <c r="HL89" s="158"/>
      <c r="HM89" s="158"/>
      <c r="HN89" s="158"/>
      <c r="HO89" s="158"/>
      <c r="HP89" s="158"/>
      <c r="HQ89" s="158"/>
      <c r="HR89" s="158"/>
      <c r="HS89" s="158"/>
      <c r="HT89" s="158"/>
      <c r="HU89" s="158"/>
      <c r="HV89" s="158"/>
      <c r="HW89" s="158"/>
      <c r="HX89" s="158"/>
      <c r="HY89" s="158"/>
      <c r="HZ89" s="158"/>
      <c r="IA89" s="158"/>
      <c r="IB89" s="158"/>
      <c r="IC89" s="158"/>
      <c r="ID89" s="158"/>
      <c r="IE89" s="158"/>
      <c r="IF89" s="158"/>
      <c r="IG89" s="158"/>
      <c r="IH89" s="158"/>
      <c r="II89" s="158"/>
      <c r="IJ89" s="158"/>
      <c r="IK89" s="158"/>
    </row>
    <row r="90" spans="1:251" s="158" customFormat="1" ht="15.75" customHeight="1">
      <c r="A90" s="436" t="s">
        <v>2687</v>
      </c>
      <c r="B90" s="307" t="s">
        <v>140</v>
      </c>
      <c r="C90" s="307">
        <v>33</v>
      </c>
      <c r="D90" s="443" t="s">
        <v>450</v>
      </c>
      <c r="E90" s="229" t="s">
        <v>488</v>
      </c>
      <c r="F90" s="444"/>
      <c r="G90" s="368">
        <v>424</v>
      </c>
      <c r="H90" s="369">
        <v>339</v>
      </c>
      <c r="I90" s="57"/>
      <c r="IL90" s="218"/>
      <c r="IM90" s="218"/>
      <c r="IN90" s="218"/>
      <c r="IO90" s="218"/>
      <c r="IP90" s="218"/>
      <c r="IQ90" s="218"/>
    </row>
    <row r="91" spans="1:251" s="158" customFormat="1" ht="15.75" customHeight="1">
      <c r="A91" s="436" t="s">
        <v>2234</v>
      </c>
      <c r="B91" s="307" t="s">
        <v>140</v>
      </c>
      <c r="C91" s="307">
        <v>34</v>
      </c>
      <c r="D91" s="443" t="s">
        <v>2198</v>
      </c>
      <c r="E91" s="229" t="s">
        <v>488</v>
      </c>
      <c r="F91" s="444" t="s">
        <v>973</v>
      </c>
      <c r="G91" s="404"/>
      <c r="H91" s="404"/>
      <c r="I91" s="57"/>
    </row>
    <row r="92" spans="1:251" s="218" customFormat="1" ht="15.75" customHeight="1">
      <c r="A92" s="436" t="s">
        <v>2688</v>
      </c>
      <c r="B92" s="307" t="s">
        <v>140</v>
      </c>
      <c r="C92" s="307">
        <v>35</v>
      </c>
      <c r="D92" s="443" t="s">
        <v>68</v>
      </c>
      <c r="E92" s="229" t="s">
        <v>488</v>
      </c>
      <c r="F92" s="444"/>
      <c r="G92" s="368">
        <v>322</v>
      </c>
      <c r="H92" s="369">
        <v>258</v>
      </c>
      <c r="I92" s="57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158"/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158"/>
      <c r="DY92" s="158"/>
      <c r="DZ92" s="158"/>
      <c r="EA92" s="158"/>
      <c r="EB92" s="158"/>
      <c r="EC92" s="158"/>
      <c r="ED92" s="158"/>
      <c r="EE92" s="158"/>
      <c r="EF92" s="158"/>
      <c r="EG92" s="158"/>
      <c r="EH92" s="158"/>
      <c r="EI92" s="158"/>
      <c r="EJ92" s="158"/>
      <c r="EK92" s="158"/>
      <c r="EL92" s="158"/>
      <c r="EM92" s="158"/>
      <c r="EN92" s="158"/>
      <c r="EO92" s="158"/>
      <c r="EP92" s="158"/>
      <c r="EQ92" s="158"/>
      <c r="ER92" s="158"/>
      <c r="ES92" s="158"/>
      <c r="ET92" s="158"/>
      <c r="EU92" s="158"/>
      <c r="EV92" s="158"/>
      <c r="EW92" s="158"/>
      <c r="EX92" s="158"/>
      <c r="EY92" s="158"/>
      <c r="EZ92" s="158"/>
      <c r="FA92" s="158"/>
      <c r="FB92" s="158"/>
      <c r="FC92" s="158"/>
      <c r="FD92" s="158"/>
      <c r="FE92" s="158"/>
      <c r="FF92" s="158"/>
      <c r="FG92" s="158"/>
      <c r="FH92" s="158"/>
      <c r="FI92" s="158"/>
      <c r="FJ92" s="158"/>
      <c r="FK92" s="158"/>
      <c r="FL92" s="158"/>
      <c r="FM92" s="158"/>
      <c r="FN92" s="158"/>
      <c r="FO92" s="158"/>
      <c r="FP92" s="158"/>
      <c r="FQ92" s="158"/>
      <c r="FR92" s="158"/>
      <c r="FS92" s="158"/>
      <c r="FT92" s="158"/>
      <c r="FU92" s="158"/>
      <c r="FV92" s="158"/>
      <c r="FW92" s="158"/>
      <c r="FX92" s="158"/>
      <c r="FY92" s="158"/>
      <c r="FZ92" s="158"/>
      <c r="GA92" s="158"/>
      <c r="GB92" s="158"/>
      <c r="GC92" s="158"/>
      <c r="GD92" s="158"/>
      <c r="GE92" s="158"/>
      <c r="GF92" s="158"/>
      <c r="GG92" s="158"/>
      <c r="GH92" s="158"/>
      <c r="GI92" s="158"/>
      <c r="GJ92" s="158"/>
      <c r="GK92" s="158"/>
      <c r="GL92" s="158"/>
      <c r="GM92" s="158"/>
      <c r="GN92" s="158"/>
      <c r="GO92" s="158"/>
      <c r="GP92" s="158"/>
      <c r="GQ92" s="158"/>
      <c r="GR92" s="158"/>
      <c r="GS92" s="158"/>
      <c r="GT92" s="158"/>
      <c r="GU92" s="158"/>
      <c r="GV92" s="158"/>
      <c r="GW92" s="158"/>
      <c r="GX92" s="158"/>
      <c r="GY92" s="158"/>
      <c r="GZ92" s="158"/>
      <c r="HA92" s="158"/>
      <c r="HB92" s="158"/>
      <c r="HC92" s="158"/>
      <c r="HD92" s="158"/>
      <c r="HE92" s="158"/>
      <c r="HF92" s="158"/>
      <c r="HG92" s="158"/>
      <c r="HH92" s="158"/>
      <c r="HI92" s="158"/>
      <c r="HJ92" s="158"/>
      <c r="HK92" s="158"/>
      <c r="HL92" s="158"/>
      <c r="HM92" s="158"/>
      <c r="HN92" s="158"/>
      <c r="HO92" s="158"/>
      <c r="HP92" s="158"/>
      <c r="HQ92" s="158"/>
      <c r="HR92" s="158"/>
      <c r="HS92" s="158"/>
      <c r="HT92" s="158"/>
      <c r="HU92" s="158"/>
      <c r="HV92" s="158"/>
      <c r="HW92" s="158"/>
      <c r="HX92" s="158"/>
      <c r="HY92" s="158"/>
      <c r="HZ92" s="158"/>
      <c r="IA92" s="158"/>
      <c r="IB92" s="158"/>
      <c r="IC92" s="158"/>
      <c r="ID92" s="158"/>
      <c r="IE92" s="158"/>
      <c r="IF92" s="158"/>
      <c r="IG92" s="158"/>
      <c r="IH92" s="158"/>
      <c r="II92" s="158"/>
      <c r="IJ92" s="158"/>
      <c r="IK92" s="158"/>
      <c r="IL92" s="158"/>
      <c r="IM92" s="158"/>
      <c r="IN92" s="158"/>
      <c r="IO92" s="158"/>
      <c r="IP92" s="158"/>
      <c r="IQ92" s="158"/>
    </row>
    <row r="93" spans="1:251" s="218" customFormat="1" ht="15.75" customHeight="1">
      <c r="A93" s="436" t="s">
        <v>2235</v>
      </c>
      <c r="B93" s="307" t="s">
        <v>140</v>
      </c>
      <c r="C93" s="307">
        <v>36</v>
      </c>
      <c r="D93" s="443" t="s">
        <v>1078</v>
      </c>
      <c r="E93" s="229" t="s">
        <v>488</v>
      </c>
      <c r="F93" s="444" t="s">
        <v>156</v>
      </c>
      <c r="G93" s="368">
        <v>471</v>
      </c>
      <c r="H93" s="369">
        <v>377</v>
      </c>
      <c r="I93" s="57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58"/>
      <c r="CO93" s="158"/>
      <c r="CP93" s="158"/>
      <c r="CQ93" s="158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58"/>
      <c r="DC93" s="158"/>
      <c r="DD93" s="158"/>
      <c r="DE93" s="158"/>
      <c r="DF93" s="158"/>
      <c r="DG93" s="158"/>
      <c r="DH93" s="158"/>
      <c r="DI93" s="158"/>
      <c r="DJ93" s="158"/>
      <c r="DK93" s="158"/>
      <c r="DL93" s="158"/>
      <c r="DM93" s="158"/>
      <c r="DN93" s="158"/>
      <c r="DO93" s="158"/>
      <c r="DP93" s="158"/>
      <c r="DQ93" s="158"/>
      <c r="DR93" s="158"/>
      <c r="DS93" s="158"/>
      <c r="DT93" s="158"/>
      <c r="DU93" s="158"/>
      <c r="DV93" s="158"/>
      <c r="DW93" s="158"/>
      <c r="DX93" s="158"/>
      <c r="DY93" s="158"/>
      <c r="DZ93" s="158"/>
      <c r="EA93" s="158"/>
      <c r="EB93" s="158"/>
      <c r="EC93" s="158"/>
      <c r="ED93" s="158"/>
      <c r="EE93" s="158"/>
      <c r="EF93" s="158"/>
      <c r="EG93" s="158"/>
      <c r="EH93" s="158"/>
      <c r="EI93" s="158"/>
      <c r="EJ93" s="158"/>
      <c r="EK93" s="158"/>
      <c r="EL93" s="158"/>
      <c r="EM93" s="158"/>
      <c r="EN93" s="158"/>
      <c r="EO93" s="158"/>
      <c r="EP93" s="158"/>
      <c r="EQ93" s="158"/>
      <c r="ER93" s="158"/>
      <c r="ES93" s="158"/>
      <c r="ET93" s="158"/>
      <c r="EU93" s="158"/>
      <c r="EV93" s="158"/>
      <c r="EW93" s="158"/>
      <c r="EX93" s="158"/>
      <c r="EY93" s="158"/>
      <c r="EZ93" s="158"/>
      <c r="FA93" s="158"/>
      <c r="FB93" s="158"/>
      <c r="FC93" s="158"/>
      <c r="FD93" s="158"/>
      <c r="FE93" s="158"/>
      <c r="FF93" s="158"/>
      <c r="FG93" s="158"/>
      <c r="FH93" s="158"/>
      <c r="FI93" s="158"/>
      <c r="FJ93" s="158"/>
      <c r="FK93" s="158"/>
      <c r="FL93" s="158"/>
      <c r="FM93" s="158"/>
      <c r="FN93" s="158"/>
      <c r="FO93" s="158"/>
      <c r="FP93" s="158"/>
      <c r="FQ93" s="158"/>
      <c r="FR93" s="158"/>
      <c r="FS93" s="158"/>
      <c r="FT93" s="158"/>
      <c r="FU93" s="158"/>
      <c r="FV93" s="158"/>
      <c r="FW93" s="158"/>
      <c r="FX93" s="158"/>
      <c r="FY93" s="158"/>
      <c r="FZ93" s="158"/>
      <c r="GA93" s="158"/>
      <c r="GB93" s="158"/>
      <c r="GC93" s="158"/>
      <c r="GD93" s="158"/>
      <c r="GE93" s="158"/>
      <c r="GF93" s="158"/>
      <c r="GG93" s="158"/>
      <c r="GH93" s="158"/>
      <c r="GI93" s="158"/>
      <c r="GJ93" s="158"/>
      <c r="GK93" s="158"/>
      <c r="GL93" s="158"/>
      <c r="GM93" s="158"/>
      <c r="GN93" s="158"/>
      <c r="GO93" s="158"/>
      <c r="GP93" s="158"/>
      <c r="GQ93" s="158"/>
      <c r="GR93" s="158"/>
      <c r="GS93" s="158"/>
      <c r="GT93" s="158"/>
      <c r="GU93" s="158"/>
      <c r="GV93" s="158"/>
      <c r="GW93" s="158"/>
      <c r="GX93" s="158"/>
      <c r="GY93" s="158"/>
      <c r="GZ93" s="158"/>
      <c r="HA93" s="158"/>
      <c r="HB93" s="158"/>
      <c r="HC93" s="158"/>
      <c r="HD93" s="158"/>
      <c r="HE93" s="158"/>
      <c r="HF93" s="158"/>
      <c r="HG93" s="158"/>
      <c r="HH93" s="158"/>
      <c r="HI93" s="158"/>
      <c r="HJ93" s="158"/>
      <c r="HK93" s="158"/>
      <c r="HL93" s="158"/>
      <c r="HM93" s="158"/>
      <c r="HN93" s="158"/>
      <c r="HO93" s="158"/>
      <c r="HP93" s="158"/>
      <c r="HQ93" s="158"/>
      <c r="HR93" s="158"/>
      <c r="HS93" s="158"/>
      <c r="HT93" s="158"/>
      <c r="HU93" s="158"/>
      <c r="HV93" s="158"/>
      <c r="HW93" s="158"/>
      <c r="HX93" s="158"/>
      <c r="HY93" s="158"/>
      <c r="HZ93" s="158"/>
      <c r="IA93" s="158"/>
      <c r="IB93" s="158"/>
      <c r="IC93" s="158"/>
      <c r="ID93" s="158"/>
      <c r="IE93" s="158"/>
      <c r="IF93" s="158"/>
      <c r="IG93" s="158"/>
      <c r="IH93" s="158"/>
      <c r="II93" s="158"/>
      <c r="IJ93" s="158"/>
      <c r="IK93" s="158"/>
      <c r="IL93" s="158"/>
      <c r="IM93" s="158"/>
      <c r="IN93" s="158"/>
      <c r="IO93" s="158"/>
      <c r="IP93" s="158"/>
      <c r="IQ93" s="158"/>
    </row>
    <row r="94" spans="1:251" s="218" customFormat="1" ht="15.75" customHeight="1">
      <c r="A94" s="436" t="s">
        <v>2236</v>
      </c>
      <c r="B94" s="307" t="s">
        <v>140</v>
      </c>
      <c r="C94" s="307">
        <v>37</v>
      </c>
      <c r="D94" s="443" t="s">
        <v>956</v>
      </c>
      <c r="E94" s="229" t="s">
        <v>957</v>
      </c>
      <c r="F94" s="444" t="s">
        <v>69</v>
      </c>
      <c r="G94" s="469">
        <v>336</v>
      </c>
      <c r="H94" s="468">
        <v>268</v>
      </c>
      <c r="I94" s="57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8"/>
      <c r="CN94" s="158"/>
      <c r="CO94" s="158"/>
      <c r="CP94" s="158"/>
      <c r="CQ94" s="158"/>
      <c r="CR94" s="158"/>
      <c r="CS94" s="158"/>
      <c r="CT94" s="158"/>
      <c r="CU94" s="158"/>
      <c r="CV94" s="158"/>
      <c r="CW94" s="158"/>
      <c r="CX94" s="158"/>
      <c r="CY94" s="158"/>
      <c r="CZ94" s="158"/>
      <c r="DA94" s="158"/>
      <c r="DB94" s="158"/>
      <c r="DC94" s="158"/>
      <c r="DD94" s="158"/>
      <c r="DE94" s="158"/>
      <c r="DF94" s="158"/>
      <c r="DG94" s="158"/>
      <c r="DH94" s="158"/>
      <c r="DI94" s="158"/>
      <c r="DJ94" s="158"/>
      <c r="DK94" s="158"/>
      <c r="DL94" s="158"/>
      <c r="DM94" s="158"/>
      <c r="DN94" s="158"/>
      <c r="DO94" s="158"/>
      <c r="DP94" s="158"/>
      <c r="DQ94" s="158"/>
      <c r="DR94" s="158"/>
      <c r="DS94" s="158"/>
      <c r="DT94" s="158"/>
      <c r="DU94" s="158"/>
      <c r="DV94" s="158"/>
      <c r="DW94" s="158"/>
      <c r="DX94" s="158"/>
      <c r="DY94" s="158"/>
      <c r="DZ94" s="158"/>
      <c r="EA94" s="158"/>
      <c r="EB94" s="158"/>
      <c r="EC94" s="158"/>
      <c r="ED94" s="158"/>
      <c r="EE94" s="158"/>
      <c r="EF94" s="158"/>
      <c r="EG94" s="158"/>
      <c r="EH94" s="158"/>
      <c r="EI94" s="158"/>
      <c r="EJ94" s="158"/>
      <c r="EK94" s="158"/>
      <c r="EL94" s="158"/>
      <c r="EM94" s="158"/>
      <c r="EN94" s="158"/>
      <c r="EO94" s="158"/>
      <c r="EP94" s="158"/>
      <c r="EQ94" s="158"/>
      <c r="ER94" s="158"/>
      <c r="ES94" s="158"/>
      <c r="ET94" s="158"/>
      <c r="EU94" s="158"/>
      <c r="EV94" s="158"/>
      <c r="EW94" s="158"/>
      <c r="EX94" s="158"/>
      <c r="EY94" s="158"/>
      <c r="EZ94" s="158"/>
      <c r="FA94" s="158"/>
      <c r="FB94" s="158"/>
      <c r="FC94" s="158"/>
      <c r="FD94" s="158"/>
      <c r="FE94" s="158"/>
      <c r="FF94" s="158"/>
      <c r="FG94" s="158"/>
      <c r="FH94" s="158"/>
      <c r="FI94" s="158"/>
      <c r="FJ94" s="158"/>
      <c r="FK94" s="158"/>
      <c r="FL94" s="158"/>
      <c r="FM94" s="158"/>
      <c r="FN94" s="158"/>
      <c r="FO94" s="158"/>
      <c r="FP94" s="158"/>
      <c r="FQ94" s="158"/>
      <c r="FR94" s="158"/>
      <c r="FS94" s="158"/>
      <c r="FT94" s="158"/>
      <c r="FU94" s="158"/>
      <c r="FV94" s="158"/>
      <c r="FW94" s="158"/>
      <c r="FX94" s="158"/>
      <c r="FY94" s="158"/>
      <c r="FZ94" s="158"/>
      <c r="GA94" s="158"/>
      <c r="GB94" s="158"/>
      <c r="GC94" s="158"/>
      <c r="GD94" s="158"/>
      <c r="GE94" s="158"/>
      <c r="GF94" s="158"/>
      <c r="GG94" s="158"/>
      <c r="GH94" s="158"/>
      <c r="GI94" s="158"/>
      <c r="GJ94" s="158"/>
      <c r="GK94" s="158"/>
      <c r="GL94" s="158"/>
      <c r="GM94" s="158"/>
      <c r="GN94" s="158"/>
      <c r="GO94" s="158"/>
      <c r="GP94" s="158"/>
      <c r="GQ94" s="158"/>
      <c r="GR94" s="158"/>
      <c r="GS94" s="158"/>
      <c r="GT94" s="158"/>
      <c r="GU94" s="158"/>
      <c r="GV94" s="158"/>
      <c r="GW94" s="158"/>
      <c r="GX94" s="158"/>
      <c r="GY94" s="158"/>
      <c r="GZ94" s="158"/>
      <c r="HA94" s="158"/>
      <c r="HB94" s="158"/>
      <c r="HC94" s="158"/>
      <c r="HD94" s="158"/>
      <c r="HE94" s="158"/>
      <c r="HF94" s="158"/>
      <c r="HG94" s="158"/>
      <c r="HH94" s="158"/>
      <c r="HI94" s="158"/>
      <c r="HJ94" s="158"/>
      <c r="HK94" s="158"/>
      <c r="HL94" s="158"/>
      <c r="HM94" s="158"/>
      <c r="HN94" s="158"/>
      <c r="HO94" s="158"/>
      <c r="HP94" s="158"/>
      <c r="HQ94" s="158"/>
      <c r="HR94" s="158"/>
      <c r="HS94" s="158"/>
      <c r="HT94" s="158"/>
      <c r="HU94" s="158"/>
      <c r="HV94" s="158"/>
      <c r="HW94" s="158"/>
      <c r="HX94" s="158"/>
      <c r="HY94" s="158"/>
      <c r="HZ94" s="158"/>
      <c r="IA94" s="158"/>
      <c r="IB94" s="158"/>
      <c r="IC94" s="158"/>
      <c r="ID94" s="158"/>
      <c r="IE94" s="158"/>
      <c r="IF94" s="158"/>
      <c r="IG94" s="158"/>
      <c r="IH94" s="158"/>
      <c r="II94" s="158"/>
      <c r="IJ94" s="158"/>
      <c r="IK94" s="158"/>
      <c r="IL94" s="158"/>
      <c r="IM94" s="158"/>
      <c r="IN94" s="158"/>
      <c r="IO94" s="158"/>
      <c r="IP94" s="158"/>
      <c r="IQ94" s="158"/>
    </row>
    <row r="95" spans="1:251" s="158" customFormat="1" ht="15.75" customHeight="1">
      <c r="A95" s="436" t="s">
        <v>2237</v>
      </c>
      <c r="B95" s="307" t="s">
        <v>140</v>
      </c>
      <c r="C95" s="307">
        <v>38</v>
      </c>
      <c r="D95" s="443" t="s">
        <v>2199</v>
      </c>
      <c r="E95" s="229" t="s">
        <v>488</v>
      </c>
      <c r="F95" s="444" t="s">
        <v>973</v>
      </c>
      <c r="G95" s="404"/>
      <c r="H95" s="404"/>
      <c r="I95" s="57"/>
    </row>
    <row r="96" spans="1:251" s="158" customFormat="1" ht="15.75" customHeight="1">
      <c r="A96" s="436" t="s">
        <v>2689</v>
      </c>
      <c r="B96" s="307" t="s">
        <v>140</v>
      </c>
      <c r="C96" s="307">
        <v>39</v>
      </c>
      <c r="D96" s="443" t="s">
        <v>2180</v>
      </c>
      <c r="E96" s="229" t="s">
        <v>488</v>
      </c>
      <c r="F96" s="444"/>
      <c r="G96" s="368">
        <v>359</v>
      </c>
      <c r="H96" s="369">
        <v>287</v>
      </c>
      <c r="I96" s="57"/>
      <c r="IL96" s="218"/>
      <c r="IM96" s="218"/>
      <c r="IN96" s="218"/>
      <c r="IO96" s="218"/>
      <c r="IP96" s="218"/>
      <c r="IQ96" s="218"/>
    </row>
    <row r="97" spans="1:251" s="218" customFormat="1" ht="15.75" customHeight="1">
      <c r="A97" s="436" t="s">
        <v>2690</v>
      </c>
      <c r="B97" s="307" t="s">
        <v>140</v>
      </c>
      <c r="C97" s="307">
        <v>40</v>
      </c>
      <c r="D97" s="443" t="s">
        <v>456</v>
      </c>
      <c r="E97" s="229" t="s">
        <v>488</v>
      </c>
      <c r="F97" s="444"/>
      <c r="G97" s="368">
        <v>472</v>
      </c>
      <c r="H97" s="369">
        <v>378</v>
      </c>
      <c r="I97" s="57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58"/>
      <c r="BZ97" s="158"/>
      <c r="CA97" s="158"/>
      <c r="CB97" s="158"/>
      <c r="CC97" s="158"/>
      <c r="CD97" s="158"/>
      <c r="CE97" s="158"/>
      <c r="CF97" s="158"/>
      <c r="CG97" s="158"/>
      <c r="CH97" s="158"/>
      <c r="CI97" s="158"/>
      <c r="CJ97" s="158"/>
      <c r="CK97" s="158"/>
      <c r="CL97" s="158"/>
      <c r="CM97" s="158"/>
      <c r="CN97" s="158"/>
      <c r="CO97" s="158"/>
      <c r="CP97" s="158"/>
      <c r="CQ97" s="158"/>
      <c r="CR97" s="158"/>
      <c r="CS97" s="158"/>
      <c r="CT97" s="158"/>
      <c r="CU97" s="158"/>
      <c r="CV97" s="158"/>
      <c r="CW97" s="158"/>
      <c r="CX97" s="158"/>
      <c r="CY97" s="158"/>
      <c r="CZ97" s="158"/>
      <c r="DA97" s="158"/>
      <c r="DB97" s="158"/>
      <c r="DC97" s="158"/>
      <c r="DD97" s="158"/>
      <c r="DE97" s="158"/>
      <c r="DF97" s="158"/>
      <c r="DG97" s="158"/>
      <c r="DH97" s="158"/>
      <c r="DI97" s="158"/>
      <c r="DJ97" s="158"/>
      <c r="DK97" s="158"/>
      <c r="DL97" s="158"/>
      <c r="DM97" s="158"/>
      <c r="DN97" s="158"/>
      <c r="DO97" s="158"/>
      <c r="DP97" s="158"/>
      <c r="DQ97" s="158"/>
      <c r="DR97" s="158"/>
      <c r="DS97" s="158"/>
      <c r="DT97" s="158"/>
      <c r="DU97" s="158"/>
      <c r="DV97" s="158"/>
      <c r="DW97" s="158"/>
      <c r="DX97" s="158"/>
      <c r="DY97" s="158"/>
      <c r="DZ97" s="158"/>
      <c r="EA97" s="158"/>
      <c r="EB97" s="158"/>
      <c r="EC97" s="158"/>
      <c r="ED97" s="158"/>
      <c r="EE97" s="158"/>
      <c r="EF97" s="158"/>
      <c r="EG97" s="158"/>
      <c r="EH97" s="158"/>
      <c r="EI97" s="158"/>
      <c r="EJ97" s="158"/>
      <c r="EK97" s="158"/>
      <c r="EL97" s="158"/>
      <c r="EM97" s="158"/>
      <c r="EN97" s="158"/>
      <c r="EO97" s="158"/>
      <c r="EP97" s="158"/>
      <c r="EQ97" s="158"/>
      <c r="ER97" s="158"/>
      <c r="ES97" s="158"/>
      <c r="ET97" s="158"/>
      <c r="EU97" s="158"/>
      <c r="EV97" s="158"/>
      <c r="EW97" s="158"/>
      <c r="EX97" s="158"/>
      <c r="EY97" s="158"/>
      <c r="EZ97" s="158"/>
      <c r="FA97" s="158"/>
      <c r="FB97" s="158"/>
      <c r="FC97" s="158"/>
      <c r="FD97" s="158"/>
      <c r="FE97" s="158"/>
      <c r="FF97" s="158"/>
      <c r="FG97" s="158"/>
      <c r="FH97" s="158"/>
      <c r="FI97" s="158"/>
      <c r="FJ97" s="158"/>
      <c r="FK97" s="158"/>
      <c r="FL97" s="158"/>
      <c r="FM97" s="158"/>
      <c r="FN97" s="158"/>
      <c r="FO97" s="158"/>
      <c r="FP97" s="158"/>
      <c r="FQ97" s="158"/>
      <c r="FR97" s="158"/>
      <c r="FS97" s="158"/>
      <c r="FT97" s="158"/>
      <c r="FU97" s="158"/>
      <c r="FV97" s="158"/>
      <c r="FW97" s="158"/>
      <c r="FX97" s="158"/>
      <c r="FY97" s="158"/>
      <c r="FZ97" s="158"/>
      <c r="GA97" s="158"/>
      <c r="GB97" s="158"/>
      <c r="GC97" s="158"/>
      <c r="GD97" s="158"/>
      <c r="GE97" s="158"/>
      <c r="GF97" s="158"/>
      <c r="GG97" s="158"/>
      <c r="GH97" s="158"/>
      <c r="GI97" s="158"/>
      <c r="GJ97" s="158"/>
      <c r="GK97" s="158"/>
      <c r="GL97" s="158"/>
      <c r="GM97" s="158"/>
      <c r="GN97" s="158"/>
      <c r="GO97" s="158"/>
      <c r="GP97" s="158"/>
      <c r="GQ97" s="158"/>
      <c r="GR97" s="158"/>
      <c r="GS97" s="158"/>
      <c r="GT97" s="158"/>
      <c r="GU97" s="158"/>
      <c r="GV97" s="158"/>
      <c r="GW97" s="158"/>
      <c r="GX97" s="158"/>
      <c r="GY97" s="158"/>
      <c r="GZ97" s="158"/>
      <c r="HA97" s="158"/>
      <c r="HB97" s="158"/>
      <c r="HC97" s="158"/>
      <c r="HD97" s="158"/>
      <c r="HE97" s="158"/>
      <c r="HF97" s="158"/>
      <c r="HG97" s="158"/>
      <c r="HH97" s="158"/>
      <c r="HI97" s="158"/>
      <c r="HJ97" s="158"/>
      <c r="HK97" s="158"/>
      <c r="HL97" s="158"/>
      <c r="HM97" s="158"/>
      <c r="HN97" s="158"/>
      <c r="HO97" s="158"/>
      <c r="HP97" s="158"/>
      <c r="HQ97" s="158"/>
      <c r="HR97" s="158"/>
      <c r="HS97" s="158"/>
      <c r="HT97" s="158"/>
      <c r="HU97" s="158"/>
      <c r="HV97" s="158"/>
      <c r="HW97" s="158"/>
      <c r="HX97" s="158"/>
      <c r="HY97" s="158"/>
      <c r="HZ97" s="158"/>
      <c r="IA97" s="158"/>
      <c r="IB97" s="158"/>
      <c r="IC97" s="158"/>
      <c r="ID97" s="158"/>
      <c r="IE97" s="158"/>
      <c r="IF97" s="158"/>
      <c r="IG97" s="158"/>
      <c r="IH97" s="158"/>
      <c r="II97" s="158"/>
      <c r="IJ97" s="158"/>
      <c r="IK97" s="158"/>
    </row>
    <row r="98" spans="1:251" s="218" customFormat="1" ht="15.75" customHeight="1">
      <c r="A98" s="436" t="s">
        <v>2691</v>
      </c>
      <c r="B98" s="307" t="s">
        <v>140</v>
      </c>
      <c r="C98" s="307">
        <v>41</v>
      </c>
      <c r="D98" s="443" t="s">
        <v>455</v>
      </c>
      <c r="E98" s="229" t="s">
        <v>488</v>
      </c>
      <c r="F98" s="444"/>
      <c r="G98" s="368">
        <v>384</v>
      </c>
      <c r="H98" s="369">
        <v>307</v>
      </c>
      <c r="I98" s="57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8"/>
      <c r="CO98" s="158"/>
      <c r="CP98" s="158"/>
      <c r="CQ98" s="158"/>
      <c r="CR98" s="158"/>
      <c r="CS98" s="158"/>
      <c r="CT98" s="158"/>
      <c r="CU98" s="158"/>
      <c r="CV98" s="158"/>
      <c r="CW98" s="158"/>
      <c r="CX98" s="158"/>
      <c r="CY98" s="158"/>
      <c r="CZ98" s="158"/>
      <c r="DA98" s="158"/>
      <c r="DB98" s="158"/>
      <c r="DC98" s="158"/>
      <c r="DD98" s="158"/>
      <c r="DE98" s="158"/>
      <c r="DF98" s="158"/>
      <c r="DG98" s="158"/>
      <c r="DH98" s="158"/>
      <c r="DI98" s="158"/>
      <c r="DJ98" s="158"/>
      <c r="DK98" s="158"/>
      <c r="DL98" s="158"/>
      <c r="DM98" s="158"/>
      <c r="DN98" s="158"/>
      <c r="DO98" s="158"/>
      <c r="DP98" s="158"/>
      <c r="DQ98" s="158"/>
      <c r="DR98" s="158"/>
      <c r="DS98" s="158"/>
      <c r="DT98" s="158"/>
      <c r="DU98" s="158"/>
      <c r="DV98" s="158"/>
      <c r="DW98" s="158"/>
      <c r="DX98" s="158"/>
      <c r="DY98" s="158"/>
      <c r="DZ98" s="158"/>
      <c r="EA98" s="158"/>
      <c r="EB98" s="158"/>
      <c r="EC98" s="158"/>
      <c r="ED98" s="158"/>
      <c r="EE98" s="158"/>
      <c r="EF98" s="158"/>
      <c r="EG98" s="158"/>
      <c r="EH98" s="158"/>
      <c r="EI98" s="158"/>
      <c r="EJ98" s="158"/>
      <c r="EK98" s="158"/>
      <c r="EL98" s="158"/>
      <c r="EM98" s="158"/>
      <c r="EN98" s="158"/>
      <c r="EO98" s="158"/>
      <c r="EP98" s="158"/>
      <c r="EQ98" s="158"/>
      <c r="ER98" s="158"/>
      <c r="ES98" s="158"/>
      <c r="ET98" s="158"/>
      <c r="EU98" s="158"/>
      <c r="EV98" s="158"/>
      <c r="EW98" s="158"/>
      <c r="EX98" s="158"/>
      <c r="EY98" s="158"/>
      <c r="EZ98" s="158"/>
      <c r="FA98" s="158"/>
      <c r="FB98" s="158"/>
      <c r="FC98" s="158"/>
      <c r="FD98" s="158"/>
      <c r="FE98" s="158"/>
      <c r="FF98" s="158"/>
      <c r="FG98" s="158"/>
      <c r="FH98" s="158"/>
      <c r="FI98" s="158"/>
      <c r="FJ98" s="158"/>
      <c r="FK98" s="158"/>
      <c r="FL98" s="158"/>
      <c r="FM98" s="158"/>
      <c r="FN98" s="158"/>
      <c r="FO98" s="158"/>
      <c r="FP98" s="158"/>
      <c r="FQ98" s="158"/>
      <c r="FR98" s="158"/>
      <c r="FS98" s="158"/>
      <c r="FT98" s="158"/>
      <c r="FU98" s="158"/>
      <c r="FV98" s="158"/>
      <c r="FW98" s="158"/>
      <c r="FX98" s="158"/>
      <c r="FY98" s="158"/>
      <c r="FZ98" s="158"/>
      <c r="GA98" s="158"/>
      <c r="GB98" s="158"/>
      <c r="GC98" s="158"/>
      <c r="GD98" s="158"/>
      <c r="GE98" s="158"/>
      <c r="GF98" s="158"/>
      <c r="GG98" s="158"/>
      <c r="GH98" s="158"/>
      <c r="GI98" s="158"/>
      <c r="GJ98" s="158"/>
      <c r="GK98" s="158"/>
      <c r="GL98" s="158"/>
      <c r="GM98" s="158"/>
      <c r="GN98" s="158"/>
      <c r="GO98" s="158"/>
      <c r="GP98" s="158"/>
      <c r="GQ98" s="158"/>
      <c r="GR98" s="158"/>
      <c r="GS98" s="158"/>
      <c r="GT98" s="158"/>
      <c r="GU98" s="158"/>
      <c r="GV98" s="158"/>
      <c r="GW98" s="158"/>
      <c r="GX98" s="158"/>
      <c r="GY98" s="158"/>
      <c r="GZ98" s="158"/>
      <c r="HA98" s="158"/>
      <c r="HB98" s="158"/>
      <c r="HC98" s="158"/>
      <c r="HD98" s="158"/>
      <c r="HE98" s="158"/>
      <c r="HF98" s="158"/>
      <c r="HG98" s="158"/>
      <c r="HH98" s="158"/>
      <c r="HI98" s="158"/>
      <c r="HJ98" s="158"/>
      <c r="HK98" s="158"/>
      <c r="HL98" s="158"/>
      <c r="HM98" s="158"/>
      <c r="HN98" s="158"/>
      <c r="HO98" s="158"/>
      <c r="HP98" s="158"/>
      <c r="HQ98" s="158"/>
      <c r="HR98" s="158"/>
      <c r="HS98" s="158"/>
      <c r="HT98" s="158"/>
      <c r="HU98" s="158"/>
      <c r="HV98" s="158"/>
      <c r="HW98" s="158"/>
      <c r="HX98" s="158"/>
      <c r="HY98" s="158"/>
      <c r="HZ98" s="158"/>
      <c r="IA98" s="158"/>
      <c r="IB98" s="158"/>
      <c r="IC98" s="158"/>
      <c r="ID98" s="158"/>
      <c r="IE98" s="158"/>
      <c r="IF98" s="158"/>
      <c r="IG98" s="158"/>
      <c r="IH98" s="158"/>
      <c r="II98" s="158"/>
      <c r="IJ98" s="158"/>
      <c r="IK98" s="158"/>
    </row>
    <row r="99" spans="1:251" s="218" customFormat="1" ht="15.75" customHeight="1">
      <c r="A99" s="436" t="s">
        <v>2692</v>
      </c>
      <c r="B99" s="307" t="s">
        <v>140</v>
      </c>
      <c r="C99" s="307" t="s">
        <v>2181</v>
      </c>
      <c r="D99" s="443" t="s">
        <v>436</v>
      </c>
      <c r="E99" s="229" t="s">
        <v>488</v>
      </c>
      <c r="F99" s="444"/>
      <c r="G99" s="368">
        <v>247</v>
      </c>
      <c r="H99" s="369">
        <v>198</v>
      </c>
      <c r="I99" s="57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  <c r="BU99" s="158"/>
      <c r="BV99" s="158"/>
      <c r="BW99" s="158"/>
      <c r="BX99" s="158"/>
      <c r="BY99" s="158"/>
      <c r="BZ99" s="158"/>
      <c r="CA99" s="158"/>
      <c r="CB99" s="158"/>
      <c r="CC99" s="158"/>
      <c r="CD99" s="158"/>
      <c r="CE99" s="158"/>
      <c r="CF99" s="158"/>
      <c r="CG99" s="158"/>
      <c r="CH99" s="158"/>
      <c r="CI99" s="158"/>
      <c r="CJ99" s="158"/>
      <c r="CK99" s="158"/>
      <c r="CL99" s="158"/>
      <c r="CM99" s="158"/>
      <c r="CN99" s="158"/>
      <c r="CO99" s="158"/>
      <c r="CP99" s="158"/>
      <c r="CQ99" s="158"/>
      <c r="CR99" s="158"/>
      <c r="CS99" s="158"/>
      <c r="CT99" s="158"/>
      <c r="CU99" s="158"/>
      <c r="CV99" s="158"/>
      <c r="CW99" s="158"/>
      <c r="CX99" s="158"/>
      <c r="CY99" s="158"/>
      <c r="CZ99" s="158"/>
      <c r="DA99" s="158"/>
      <c r="DB99" s="158"/>
      <c r="DC99" s="158"/>
      <c r="DD99" s="158"/>
      <c r="DE99" s="158"/>
      <c r="DF99" s="158"/>
      <c r="DG99" s="158"/>
      <c r="DH99" s="158"/>
      <c r="DI99" s="158"/>
      <c r="DJ99" s="158"/>
      <c r="DK99" s="158"/>
      <c r="DL99" s="158"/>
      <c r="DM99" s="158"/>
      <c r="DN99" s="158"/>
      <c r="DO99" s="158"/>
      <c r="DP99" s="158"/>
      <c r="DQ99" s="158"/>
      <c r="DR99" s="158"/>
      <c r="DS99" s="158"/>
      <c r="DT99" s="158"/>
      <c r="DU99" s="158"/>
      <c r="DV99" s="158"/>
      <c r="DW99" s="158"/>
      <c r="DX99" s="158"/>
      <c r="DY99" s="158"/>
      <c r="DZ99" s="158"/>
      <c r="EA99" s="158"/>
      <c r="EB99" s="158"/>
      <c r="EC99" s="158"/>
      <c r="ED99" s="158"/>
      <c r="EE99" s="158"/>
      <c r="EF99" s="158"/>
      <c r="EG99" s="158"/>
      <c r="EH99" s="158"/>
      <c r="EI99" s="158"/>
      <c r="EJ99" s="158"/>
      <c r="EK99" s="158"/>
      <c r="EL99" s="158"/>
      <c r="EM99" s="158"/>
      <c r="EN99" s="158"/>
      <c r="EO99" s="158"/>
      <c r="EP99" s="158"/>
      <c r="EQ99" s="158"/>
      <c r="ER99" s="158"/>
      <c r="ES99" s="158"/>
      <c r="ET99" s="158"/>
      <c r="EU99" s="158"/>
      <c r="EV99" s="158"/>
      <c r="EW99" s="158"/>
      <c r="EX99" s="158"/>
      <c r="EY99" s="158"/>
      <c r="EZ99" s="158"/>
      <c r="FA99" s="158"/>
      <c r="FB99" s="158"/>
      <c r="FC99" s="158"/>
      <c r="FD99" s="158"/>
      <c r="FE99" s="158"/>
      <c r="FF99" s="158"/>
      <c r="FG99" s="158"/>
      <c r="FH99" s="158"/>
      <c r="FI99" s="158"/>
      <c r="FJ99" s="158"/>
      <c r="FK99" s="158"/>
      <c r="FL99" s="158"/>
      <c r="FM99" s="158"/>
      <c r="FN99" s="158"/>
      <c r="FO99" s="158"/>
      <c r="FP99" s="158"/>
      <c r="FQ99" s="158"/>
      <c r="FR99" s="158"/>
      <c r="FS99" s="158"/>
      <c r="FT99" s="158"/>
      <c r="FU99" s="158"/>
      <c r="FV99" s="158"/>
      <c r="FW99" s="158"/>
      <c r="FX99" s="158"/>
      <c r="FY99" s="158"/>
      <c r="FZ99" s="158"/>
      <c r="GA99" s="158"/>
      <c r="GB99" s="158"/>
      <c r="GC99" s="158"/>
      <c r="GD99" s="158"/>
      <c r="GE99" s="158"/>
      <c r="GF99" s="158"/>
      <c r="GG99" s="158"/>
      <c r="GH99" s="158"/>
      <c r="GI99" s="158"/>
      <c r="GJ99" s="158"/>
      <c r="GK99" s="158"/>
      <c r="GL99" s="158"/>
      <c r="GM99" s="158"/>
      <c r="GN99" s="158"/>
      <c r="GO99" s="158"/>
      <c r="GP99" s="158"/>
      <c r="GQ99" s="158"/>
      <c r="GR99" s="158"/>
      <c r="GS99" s="158"/>
      <c r="GT99" s="158"/>
      <c r="GU99" s="158"/>
      <c r="GV99" s="158"/>
      <c r="GW99" s="158"/>
      <c r="GX99" s="158"/>
      <c r="GY99" s="158"/>
      <c r="GZ99" s="158"/>
      <c r="HA99" s="158"/>
      <c r="HB99" s="158"/>
      <c r="HC99" s="158"/>
      <c r="HD99" s="158"/>
      <c r="HE99" s="158"/>
      <c r="HF99" s="158"/>
      <c r="HG99" s="158"/>
      <c r="HH99" s="158"/>
      <c r="HI99" s="158"/>
      <c r="HJ99" s="158"/>
      <c r="HK99" s="158"/>
      <c r="HL99" s="158"/>
      <c r="HM99" s="158"/>
      <c r="HN99" s="158"/>
      <c r="HO99" s="158"/>
      <c r="HP99" s="158"/>
      <c r="HQ99" s="158"/>
      <c r="HR99" s="158"/>
      <c r="HS99" s="158"/>
      <c r="HT99" s="158"/>
      <c r="HU99" s="158"/>
      <c r="HV99" s="158"/>
      <c r="HW99" s="158"/>
      <c r="HX99" s="158"/>
      <c r="HY99" s="158"/>
      <c r="HZ99" s="158"/>
      <c r="IA99" s="158"/>
      <c r="IB99" s="158"/>
      <c r="IC99" s="158"/>
      <c r="ID99" s="158"/>
      <c r="IE99" s="158"/>
      <c r="IF99" s="158"/>
      <c r="IG99" s="158"/>
      <c r="IH99" s="158"/>
      <c r="II99" s="158"/>
      <c r="IJ99" s="158"/>
      <c r="IK99" s="158"/>
      <c r="IL99" s="158"/>
      <c r="IM99" s="158"/>
      <c r="IN99" s="158"/>
      <c r="IO99" s="158"/>
      <c r="IP99" s="158"/>
      <c r="IQ99" s="158"/>
    </row>
    <row r="100" spans="1:251" s="218" customFormat="1" ht="15" customHeight="1">
      <c r="A100" s="436" t="s">
        <v>2238</v>
      </c>
      <c r="B100" s="307" t="s">
        <v>175</v>
      </c>
      <c r="C100" s="307">
        <v>1</v>
      </c>
      <c r="D100" s="443" t="s">
        <v>2182</v>
      </c>
      <c r="E100" s="229" t="s">
        <v>488</v>
      </c>
      <c r="F100" s="444"/>
      <c r="G100" s="368">
        <v>151</v>
      </c>
      <c r="H100" s="369">
        <v>121</v>
      </c>
      <c r="I100" s="57"/>
    </row>
    <row r="101" spans="1:251" s="158" customFormat="1" ht="15.75" customHeight="1">
      <c r="A101" s="436" t="s">
        <v>2239</v>
      </c>
      <c r="B101" s="307" t="s">
        <v>175</v>
      </c>
      <c r="C101" s="307">
        <v>2</v>
      </c>
      <c r="D101" s="443" t="s">
        <v>2200</v>
      </c>
      <c r="E101" s="229" t="s">
        <v>488</v>
      </c>
      <c r="F101" s="444" t="s">
        <v>973</v>
      </c>
      <c r="G101" s="404"/>
      <c r="H101" s="404"/>
      <c r="I101" s="57"/>
    </row>
    <row r="102" spans="1:251" s="218" customFormat="1" ht="15.75" customHeight="1">
      <c r="A102" s="222" t="s">
        <v>2693</v>
      </c>
      <c r="B102" s="223" t="s">
        <v>175</v>
      </c>
      <c r="C102" s="223">
        <v>3</v>
      </c>
      <c r="D102" s="470" t="s">
        <v>444</v>
      </c>
      <c r="E102" s="224" t="s">
        <v>488</v>
      </c>
      <c r="F102" s="225"/>
      <c r="G102" s="368">
        <v>240</v>
      </c>
      <c r="H102" s="369">
        <v>192</v>
      </c>
      <c r="I102" s="57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8"/>
      <c r="CC102" s="158"/>
      <c r="CD102" s="158"/>
      <c r="CE102" s="158"/>
      <c r="CF102" s="158"/>
      <c r="CG102" s="158"/>
      <c r="CH102" s="158"/>
      <c r="CI102" s="158"/>
      <c r="CJ102" s="158"/>
      <c r="CK102" s="158"/>
      <c r="CL102" s="158"/>
      <c r="CM102" s="158"/>
      <c r="CN102" s="158"/>
      <c r="CO102" s="158"/>
      <c r="CP102" s="158"/>
      <c r="CQ102" s="158"/>
      <c r="CR102" s="158"/>
      <c r="CS102" s="158"/>
      <c r="CT102" s="158"/>
      <c r="CU102" s="158"/>
      <c r="CV102" s="158"/>
      <c r="CW102" s="158"/>
      <c r="CX102" s="158"/>
      <c r="CY102" s="158"/>
      <c r="CZ102" s="158"/>
      <c r="DA102" s="158"/>
      <c r="DB102" s="158"/>
      <c r="DC102" s="158"/>
      <c r="DD102" s="158"/>
      <c r="DE102" s="158"/>
      <c r="DF102" s="158"/>
      <c r="DG102" s="158"/>
      <c r="DH102" s="158"/>
      <c r="DI102" s="158"/>
      <c r="DJ102" s="158"/>
      <c r="DK102" s="158"/>
      <c r="DL102" s="158"/>
      <c r="DM102" s="158"/>
      <c r="DN102" s="158"/>
      <c r="DO102" s="158"/>
      <c r="DP102" s="158"/>
      <c r="DQ102" s="158"/>
      <c r="DR102" s="158"/>
      <c r="DS102" s="158"/>
      <c r="DT102" s="158"/>
      <c r="DU102" s="158"/>
      <c r="DV102" s="158"/>
      <c r="DW102" s="158"/>
      <c r="DX102" s="158"/>
      <c r="DY102" s="158"/>
      <c r="DZ102" s="158"/>
      <c r="EA102" s="158"/>
      <c r="EB102" s="158"/>
      <c r="EC102" s="158"/>
      <c r="ED102" s="158"/>
      <c r="EE102" s="158"/>
      <c r="EF102" s="158"/>
      <c r="EG102" s="158"/>
      <c r="EH102" s="158"/>
      <c r="EI102" s="158"/>
      <c r="EJ102" s="158"/>
      <c r="EK102" s="158"/>
      <c r="EL102" s="158"/>
      <c r="EM102" s="158"/>
      <c r="EN102" s="158"/>
      <c r="EO102" s="158"/>
      <c r="EP102" s="158"/>
      <c r="EQ102" s="158"/>
      <c r="ER102" s="158"/>
      <c r="ES102" s="158"/>
      <c r="ET102" s="158"/>
      <c r="EU102" s="158"/>
      <c r="EV102" s="158"/>
      <c r="EW102" s="158"/>
      <c r="EX102" s="158"/>
      <c r="EY102" s="158"/>
      <c r="EZ102" s="158"/>
      <c r="FA102" s="158"/>
      <c r="FB102" s="158"/>
      <c r="FC102" s="158"/>
      <c r="FD102" s="158"/>
      <c r="FE102" s="158"/>
      <c r="FF102" s="158"/>
      <c r="FG102" s="158"/>
      <c r="FH102" s="158"/>
      <c r="FI102" s="158"/>
      <c r="FJ102" s="158"/>
      <c r="FK102" s="158"/>
      <c r="FL102" s="158"/>
      <c r="FM102" s="158"/>
      <c r="FN102" s="158"/>
      <c r="FO102" s="158"/>
      <c r="FP102" s="158"/>
      <c r="FQ102" s="158"/>
      <c r="FR102" s="158"/>
      <c r="FS102" s="158"/>
      <c r="FT102" s="158"/>
      <c r="FU102" s="158"/>
      <c r="FV102" s="158"/>
      <c r="FW102" s="158"/>
      <c r="FX102" s="158"/>
      <c r="FY102" s="158"/>
      <c r="FZ102" s="158"/>
      <c r="GA102" s="158"/>
      <c r="GB102" s="158"/>
      <c r="GC102" s="158"/>
      <c r="GD102" s="158"/>
      <c r="GE102" s="158"/>
      <c r="GF102" s="158"/>
      <c r="GG102" s="158"/>
      <c r="GH102" s="158"/>
      <c r="GI102" s="158"/>
      <c r="GJ102" s="158"/>
      <c r="GK102" s="158"/>
      <c r="GL102" s="158"/>
      <c r="GM102" s="158"/>
      <c r="GN102" s="158"/>
      <c r="GO102" s="158"/>
      <c r="GP102" s="158"/>
      <c r="GQ102" s="158"/>
      <c r="GR102" s="158"/>
      <c r="GS102" s="158"/>
      <c r="GT102" s="158"/>
      <c r="GU102" s="158"/>
      <c r="GV102" s="158"/>
      <c r="GW102" s="158"/>
      <c r="GX102" s="158"/>
      <c r="GY102" s="158"/>
      <c r="GZ102" s="158"/>
      <c r="HA102" s="158"/>
      <c r="HB102" s="158"/>
      <c r="HC102" s="158"/>
      <c r="HD102" s="158"/>
      <c r="HE102" s="158"/>
      <c r="HF102" s="158"/>
      <c r="HG102" s="158"/>
      <c r="HH102" s="158"/>
      <c r="HI102" s="158"/>
      <c r="HJ102" s="158"/>
      <c r="HK102" s="158"/>
      <c r="HL102" s="158"/>
      <c r="HM102" s="158"/>
      <c r="HN102" s="158"/>
      <c r="HO102" s="158"/>
      <c r="HP102" s="158"/>
      <c r="HQ102" s="158"/>
      <c r="HR102" s="158"/>
      <c r="HS102" s="158"/>
      <c r="HT102" s="158"/>
      <c r="HU102" s="158"/>
      <c r="HV102" s="158"/>
      <c r="HW102" s="158"/>
      <c r="HX102" s="158"/>
      <c r="HY102" s="158"/>
      <c r="HZ102" s="158"/>
      <c r="IA102" s="158"/>
      <c r="IB102" s="158"/>
      <c r="IC102" s="158"/>
      <c r="ID102" s="158"/>
      <c r="IE102" s="158"/>
      <c r="IF102" s="158"/>
      <c r="IG102" s="158"/>
      <c r="IH102" s="158"/>
      <c r="II102" s="158"/>
      <c r="IJ102" s="158"/>
      <c r="IK102" s="158"/>
    </row>
    <row r="103" spans="1:251" s="218" customFormat="1" ht="15.75" customHeight="1">
      <c r="A103" s="436" t="s">
        <v>2694</v>
      </c>
      <c r="B103" s="307" t="s">
        <v>175</v>
      </c>
      <c r="C103" s="307">
        <v>4</v>
      </c>
      <c r="D103" s="443" t="s">
        <v>431</v>
      </c>
      <c r="E103" s="229" t="s">
        <v>488</v>
      </c>
      <c r="F103" s="444"/>
      <c r="G103" s="368">
        <v>218</v>
      </c>
      <c r="H103" s="369">
        <v>174</v>
      </c>
      <c r="I103" s="57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158"/>
      <c r="BT103" s="158"/>
      <c r="BU103" s="158"/>
      <c r="BV103" s="158"/>
      <c r="BW103" s="158"/>
      <c r="BX103" s="158"/>
      <c r="BY103" s="158"/>
      <c r="BZ103" s="158"/>
      <c r="CA103" s="158"/>
      <c r="CB103" s="158"/>
      <c r="CC103" s="158"/>
      <c r="CD103" s="158"/>
      <c r="CE103" s="158"/>
      <c r="CF103" s="158"/>
      <c r="CG103" s="158"/>
      <c r="CH103" s="158"/>
      <c r="CI103" s="158"/>
      <c r="CJ103" s="158"/>
      <c r="CK103" s="158"/>
      <c r="CL103" s="158"/>
      <c r="CM103" s="158"/>
      <c r="CN103" s="158"/>
      <c r="CO103" s="158"/>
      <c r="CP103" s="158"/>
      <c r="CQ103" s="158"/>
      <c r="CR103" s="158"/>
      <c r="CS103" s="158"/>
      <c r="CT103" s="158"/>
      <c r="CU103" s="158"/>
      <c r="CV103" s="158"/>
      <c r="CW103" s="158"/>
      <c r="CX103" s="158"/>
      <c r="CY103" s="158"/>
      <c r="CZ103" s="158"/>
      <c r="DA103" s="158"/>
      <c r="DB103" s="158"/>
      <c r="DC103" s="158"/>
      <c r="DD103" s="158"/>
      <c r="DE103" s="158"/>
      <c r="DF103" s="158"/>
      <c r="DG103" s="158"/>
      <c r="DH103" s="158"/>
      <c r="DI103" s="158"/>
      <c r="DJ103" s="158"/>
      <c r="DK103" s="158"/>
      <c r="DL103" s="158"/>
      <c r="DM103" s="158"/>
      <c r="DN103" s="158"/>
      <c r="DO103" s="158"/>
      <c r="DP103" s="158"/>
      <c r="DQ103" s="158"/>
      <c r="DR103" s="158"/>
      <c r="DS103" s="158"/>
      <c r="DT103" s="158"/>
      <c r="DU103" s="158"/>
      <c r="DV103" s="158"/>
      <c r="DW103" s="158"/>
      <c r="DX103" s="158"/>
      <c r="DY103" s="158"/>
      <c r="DZ103" s="158"/>
      <c r="EA103" s="158"/>
      <c r="EB103" s="158"/>
      <c r="EC103" s="158"/>
      <c r="ED103" s="158"/>
      <c r="EE103" s="158"/>
      <c r="EF103" s="158"/>
      <c r="EG103" s="158"/>
      <c r="EH103" s="158"/>
      <c r="EI103" s="158"/>
      <c r="EJ103" s="158"/>
      <c r="EK103" s="158"/>
      <c r="EL103" s="158"/>
      <c r="EM103" s="158"/>
      <c r="EN103" s="158"/>
      <c r="EO103" s="158"/>
      <c r="EP103" s="158"/>
      <c r="EQ103" s="158"/>
      <c r="ER103" s="158"/>
      <c r="ES103" s="158"/>
      <c r="ET103" s="158"/>
      <c r="EU103" s="158"/>
      <c r="EV103" s="158"/>
      <c r="EW103" s="158"/>
      <c r="EX103" s="158"/>
      <c r="EY103" s="158"/>
      <c r="EZ103" s="158"/>
      <c r="FA103" s="158"/>
      <c r="FB103" s="158"/>
      <c r="FC103" s="158"/>
      <c r="FD103" s="158"/>
      <c r="FE103" s="158"/>
      <c r="FF103" s="158"/>
      <c r="FG103" s="158"/>
      <c r="FH103" s="158"/>
      <c r="FI103" s="158"/>
      <c r="FJ103" s="158"/>
      <c r="FK103" s="158"/>
      <c r="FL103" s="158"/>
      <c r="FM103" s="158"/>
      <c r="FN103" s="158"/>
      <c r="FO103" s="158"/>
      <c r="FP103" s="158"/>
      <c r="FQ103" s="158"/>
      <c r="FR103" s="158"/>
      <c r="FS103" s="158"/>
      <c r="FT103" s="158"/>
      <c r="FU103" s="158"/>
      <c r="FV103" s="158"/>
      <c r="FW103" s="158"/>
      <c r="FX103" s="158"/>
      <c r="FY103" s="158"/>
      <c r="FZ103" s="158"/>
      <c r="GA103" s="158"/>
      <c r="GB103" s="158"/>
      <c r="GC103" s="158"/>
      <c r="GD103" s="158"/>
      <c r="GE103" s="158"/>
      <c r="GF103" s="158"/>
      <c r="GG103" s="158"/>
      <c r="GH103" s="158"/>
      <c r="GI103" s="158"/>
      <c r="GJ103" s="158"/>
      <c r="GK103" s="158"/>
      <c r="GL103" s="158"/>
      <c r="GM103" s="158"/>
      <c r="GN103" s="158"/>
      <c r="GO103" s="158"/>
      <c r="GP103" s="158"/>
      <c r="GQ103" s="158"/>
      <c r="GR103" s="158"/>
      <c r="GS103" s="158"/>
      <c r="GT103" s="158"/>
      <c r="GU103" s="158"/>
      <c r="GV103" s="158"/>
      <c r="GW103" s="158"/>
      <c r="GX103" s="158"/>
      <c r="GY103" s="158"/>
      <c r="GZ103" s="158"/>
      <c r="HA103" s="158"/>
      <c r="HB103" s="158"/>
      <c r="HC103" s="158"/>
      <c r="HD103" s="158"/>
      <c r="HE103" s="158"/>
      <c r="HF103" s="158"/>
      <c r="HG103" s="158"/>
      <c r="HH103" s="158"/>
      <c r="HI103" s="158"/>
      <c r="HJ103" s="158"/>
      <c r="HK103" s="158"/>
      <c r="HL103" s="158"/>
      <c r="HM103" s="158"/>
      <c r="HN103" s="158"/>
      <c r="HO103" s="158"/>
      <c r="HP103" s="158"/>
      <c r="HQ103" s="158"/>
      <c r="HR103" s="158"/>
      <c r="HS103" s="158"/>
      <c r="HT103" s="158"/>
      <c r="HU103" s="158"/>
      <c r="HV103" s="158"/>
      <c r="HW103" s="158"/>
      <c r="HX103" s="158"/>
      <c r="HY103" s="158"/>
      <c r="HZ103" s="158"/>
      <c r="IA103" s="158"/>
      <c r="IB103" s="158"/>
      <c r="IC103" s="158"/>
      <c r="ID103" s="158"/>
      <c r="IE103" s="158"/>
      <c r="IF103" s="158"/>
      <c r="IG103" s="158"/>
      <c r="IH103" s="158"/>
      <c r="II103" s="158"/>
      <c r="IJ103" s="158"/>
      <c r="IK103" s="158"/>
      <c r="IL103" s="158"/>
      <c r="IM103" s="158"/>
      <c r="IN103" s="158"/>
      <c r="IO103" s="158"/>
      <c r="IP103" s="158"/>
      <c r="IQ103" s="158"/>
    </row>
    <row r="104" spans="1:251" s="218" customFormat="1" ht="15.75" customHeight="1">
      <c r="A104" s="436" t="s">
        <v>2695</v>
      </c>
      <c r="B104" s="307" t="s">
        <v>175</v>
      </c>
      <c r="C104" s="307">
        <v>5</v>
      </c>
      <c r="D104" s="443" t="s">
        <v>434</v>
      </c>
      <c r="E104" s="229" t="s">
        <v>488</v>
      </c>
      <c r="F104" s="444"/>
      <c r="G104" s="368">
        <v>269</v>
      </c>
      <c r="H104" s="369">
        <v>215</v>
      </c>
      <c r="I104" s="57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58"/>
      <c r="CH104" s="158"/>
      <c r="CI104" s="158"/>
      <c r="CJ104" s="158"/>
      <c r="CK104" s="158"/>
      <c r="CL104" s="158"/>
      <c r="CM104" s="158"/>
      <c r="CN104" s="158"/>
      <c r="CO104" s="158"/>
      <c r="CP104" s="158"/>
      <c r="CQ104" s="158"/>
      <c r="CR104" s="158"/>
      <c r="CS104" s="158"/>
      <c r="CT104" s="158"/>
      <c r="CU104" s="158"/>
      <c r="CV104" s="158"/>
      <c r="CW104" s="158"/>
      <c r="CX104" s="158"/>
      <c r="CY104" s="158"/>
      <c r="CZ104" s="158"/>
      <c r="DA104" s="158"/>
      <c r="DB104" s="158"/>
      <c r="DC104" s="158"/>
      <c r="DD104" s="158"/>
      <c r="DE104" s="158"/>
      <c r="DF104" s="158"/>
      <c r="DG104" s="158"/>
      <c r="DH104" s="158"/>
      <c r="DI104" s="158"/>
      <c r="DJ104" s="158"/>
      <c r="DK104" s="158"/>
      <c r="DL104" s="158"/>
      <c r="DM104" s="158"/>
      <c r="DN104" s="158"/>
      <c r="DO104" s="158"/>
      <c r="DP104" s="158"/>
      <c r="DQ104" s="158"/>
      <c r="DR104" s="158"/>
      <c r="DS104" s="158"/>
      <c r="DT104" s="158"/>
      <c r="DU104" s="158"/>
      <c r="DV104" s="158"/>
      <c r="DW104" s="158"/>
      <c r="DX104" s="158"/>
      <c r="DY104" s="158"/>
      <c r="DZ104" s="158"/>
      <c r="EA104" s="158"/>
      <c r="EB104" s="158"/>
      <c r="EC104" s="158"/>
      <c r="ED104" s="158"/>
      <c r="EE104" s="158"/>
      <c r="EF104" s="158"/>
      <c r="EG104" s="158"/>
      <c r="EH104" s="158"/>
      <c r="EI104" s="158"/>
      <c r="EJ104" s="158"/>
      <c r="EK104" s="158"/>
      <c r="EL104" s="158"/>
      <c r="EM104" s="158"/>
      <c r="EN104" s="158"/>
      <c r="EO104" s="158"/>
      <c r="EP104" s="158"/>
      <c r="EQ104" s="158"/>
      <c r="ER104" s="158"/>
      <c r="ES104" s="158"/>
      <c r="ET104" s="158"/>
      <c r="EU104" s="158"/>
      <c r="EV104" s="158"/>
      <c r="EW104" s="158"/>
      <c r="EX104" s="158"/>
      <c r="EY104" s="158"/>
      <c r="EZ104" s="158"/>
      <c r="FA104" s="158"/>
      <c r="FB104" s="158"/>
      <c r="FC104" s="158"/>
      <c r="FD104" s="158"/>
      <c r="FE104" s="158"/>
      <c r="FF104" s="158"/>
      <c r="FG104" s="158"/>
      <c r="FH104" s="158"/>
      <c r="FI104" s="158"/>
      <c r="FJ104" s="158"/>
      <c r="FK104" s="158"/>
      <c r="FL104" s="158"/>
      <c r="FM104" s="158"/>
      <c r="FN104" s="158"/>
      <c r="FO104" s="158"/>
      <c r="FP104" s="158"/>
      <c r="FQ104" s="158"/>
      <c r="FR104" s="158"/>
      <c r="FS104" s="158"/>
      <c r="FT104" s="158"/>
      <c r="FU104" s="158"/>
      <c r="FV104" s="158"/>
      <c r="FW104" s="158"/>
      <c r="FX104" s="158"/>
      <c r="FY104" s="158"/>
      <c r="FZ104" s="158"/>
      <c r="GA104" s="158"/>
      <c r="GB104" s="158"/>
      <c r="GC104" s="158"/>
      <c r="GD104" s="158"/>
      <c r="GE104" s="158"/>
      <c r="GF104" s="158"/>
      <c r="GG104" s="158"/>
      <c r="GH104" s="158"/>
      <c r="GI104" s="158"/>
      <c r="GJ104" s="158"/>
      <c r="GK104" s="158"/>
      <c r="GL104" s="158"/>
      <c r="GM104" s="158"/>
      <c r="GN104" s="158"/>
      <c r="GO104" s="158"/>
      <c r="GP104" s="158"/>
      <c r="GQ104" s="158"/>
      <c r="GR104" s="158"/>
      <c r="GS104" s="158"/>
      <c r="GT104" s="158"/>
      <c r="GU104" s="158"/>
      <c r="GV104" s="158"/>
      <c r="GW104" s="158"/>
      <c r="GX104" s="158"/>
      <c r="GY104" s="158"/>
      <c r="GZ104" s="158"/>
      <c r="HA104" s="158"/>
      <c r="HB104" s="158"/>
      <c r="HC104" s="158"/>
      <c r="HD104" s="158"/>
      <c r="HE104" s="158"/>
      <c r="HF104" s="158"/>
      <c r="HG104" s="158"/>
      <c r="HH104" s="158"/>
      <c r="HI104" s="158"/>
      <c r="HJ104" s="158"/>
      <c r="HK104" s="158"/>
      <c r="HL104" s="158"/>
      <c r="HM104" s="158"/>
      <c r="HN104" s="158"/>
      <c r="HO104" s="158"/>
      <c r="HP104" s="158"/>
      <c r="HQ104" s="158"/>
      <c r="HR104" s="158"/>
      <c r="HS104" s="158"/>
      <c r="HT104" s="158"/>
      <c r="HU104" s="158"/>
      <c r="HV104" s="158"/>
      <c r="HW104" s="158"/>
      <c r="HX104" s="158"/>
      <c r="HY104" s="158"/>
      <c r="HZ104" s="158"/>
      <c r="IA104" s="158"/>
      <c r="IB104" s="158"/>
      <c r="IC104" s="158"/>
      <c r="ID104" s="158"/>
      <c r="IE104" s="158"/>
      <c r="IF104" s="158"/>
      <c r="IG104" s="158"/>
      <c r="IH104" s="158"/>
      <c r="II104" s="158"/>
      <c r="IJ104" s="158"/>
      <c r="IK104" s="158"/>
      <c r="IL104" s="158"/>
      <c r="IM104" s="158"/>
      <c r="IN104" s="158"/>
      <c r="IO104" s="158"/>
      <c r="IP104" s="158"/>
      <c r="IQ104" s="158"/>
    </row>
    <row r="105" spans="1:251" s="218" customFormat="1" ht="15.75" customHeight="1">
      <c r="A105" s="436" t="s">
        <v>2696</v>
      </c>
      <c r="B105" s="307" t="s">
        <v>175</v>
      </c>
      <c r="C105" s="307">
        <v>6</v>
      </c>
      <c r="D105" s="443" t="s">
        <v>435</v>
      </c>
      <c r="E105" s="229" t="s">
        <v>488</v>
      </c>
      <c r="F105" s="444"/>
      <c r="G105" s="368">
        <v>324</v>
      </c>
      <c r="H105" s="369">
        <v>259</v>
      </c>
      <c r="I105" s="57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158"/>
      <c r="BT105" s="158"/>
      <c r="BU105" s="158"/>
      <c r="BV105" s="158"/>
      <c r="BW105" s="158"/>
      <c r="BX105" s="158"/>
      <c r="BY105" s="158"/>
      <c r="BZ105" s="158"/>
      <c r="CA105" s="158"/>
      <c r="CB105" s="158"/>
      <c r="CC105" s="158"/>
      <c r="CD105" s="158"/>
      <c r="CE105" s="158"/>
      <c r="CF105" s="158"/>
      <c r="CG105" s="158"/>
      <c r="CH105" s="158"/>
      <c r="CI105" s="158"/>
      <c r="CJ105" s="158"/>
      <c r="CK105" s="158"/>
      <c r="CL105" s="158"/>
      <c r="CM105" s="158"/>
      <c r="CN105" s="158"/>
      <c r="CO105" s="158"/>
      <c r="CP105" s="158"/>
      <c r="CQ105" s="158"/>
      <c r="CR105" s="158"/>
      <c r="CS105" s="158"/>
      <c r="CT105" s="158"/>
      <c r="CU105" s="158"/>
      <c r="CV105" s="158"/>
      <c r="CW105" s="158"/>
      <c r="CX105" s="158"/>
      <c r="CY105" s="158"/>
      <c r="CZ105" s="158"/>
      <c r="DA105" s="158"/>
      <c r="DB105" s="158"/>
      <c r="DC105" s="158"/>
      <c r="DD105" s="158"/>
      <c r="DE105" s="158"/>
      <c r="DF105" s="158"/>
      <c r="DG105" s="158"/>
      <c r="DH105" s="158"/>
      <c r="DI105" s="158"/>
      <c r="DJ105" s="158"/>
      <c r="DK105" s="158"/>
      <c r="DL105" s="158"/>
      <c r="DM105" s="158"/>
      <c r="DN105" s="158"/>
      <c r="DO105" s="158"/>
      <c r="DP105" s="158"/>
      <c r="DQ105" s="158"/>
      <c r="DR105" s="158"/>
      <c r="DS105" s="158"/>
      <c r="DT105" s="158"/>
      <c r="DU105" s="158"/>
      <c r="DV105" s="158"/>
      <c r="DW105" s="158"/>
      <c r="DX105" s="158"/>
      <c r="DY105" s="158"/>
      <c r="DZ105" s="158"/>
      <c r="EA105" s="158"/>
      <c r="EB105" s="158"/>
      <c r="EC105" s="158"/>
      <c r="ED105" s="158"/>
      <c r="EE105" s="158"/>
      <c r="EF105" s="158"/>
      <c r="EG105" s="158"/>
      <c r="EH105" s="158"/>
      <c r="EI105" s="158"/>
      <c r="EJ105" s="158"/>
      <c r="EK105" s="158"/>
      <c r="EL105" s="158"/>
      <c r="EM105" s="158"/>
      <c r="EN105" s="158"/>
      <c r="EO105" s="158"/>
      <c r="EP105" s="158"/>
      <c r="EQ105" s="158"/>
      <c r="ER105" s="158"/>
      <c r="ES105" s="158"/>
      <c r="ET105" s="158"/>
      <c r="EU105" s="158"/>
      <c r="EV105" s="158"/>
      <c r="EW105" s="158"/>
      <c r="EX105" s="158"/>
      <c r="EY105" s="158"/>
      <c r="EZ105" s="158"/>
      <c r="FA105" s="158"/>
      <c r="FB105" s="158"/>
      <c r="FC105" s="158"/>
      <c r="FD105" s="158"/>
      <c r="FE105" s="158"/>
      <c r="FF105" s="158"/>
      <c r="FG105" s="158"/>
      <c r="FH105" s="158"/>
      <c r="FI105" s="158"/>
      <c r="FJ105" s="158"/>
      <c r="FK105" s="158"/>
      <c r="FL105" s="158"/>
      <c r="FM105" s="158"/>
      <c r="FN105" s="158"/>
      <c r="FO105" s="158"/>
      <c r="FP105" s="158"/>
      <c r="FQ105" s="158"/>
      <c r="FR105" s="158"/>
      <c r="FS105" s="158"/>
      <c r="FT105" s="158"/>
      <c r="FU105" s="158"/>
      <c r="FV105" s="158"/>
      <c r="FW105" s="158"/>
      <c r="FX105" s="158"/>
      <c r="FY105" s="158"/>
      <c r="FZ105" s="158"/>
      <c r="GA105" s="158"/>
      <c r="GB105" s="158"/>
      <c r="GC105" s="158"/>
      <c r="GD105" s="158"/>
      <c r="GE105" s="158"/>
      <c r="GF105" s="158"/>
      <c r="GG105" s="158"/>
      <c r="GH105" s="158"/>
      <c r="GI105" s="158"/>
      <c r="GJ105" s="158"/>
      <c r="GK105" s="158"/>
      <c r="GL105" s="158"/>
      <c r="GM105" s="158"/>
      <c r="GN105" s="158"/>
      <c r="GO105" s="158"/>
      <c r="GP105" s="158"/>
      <c r="GQ105" s="158"/>
      <c r="GR105" s="158"/>
      <c r="GS105" s="158"/>
      <c r="GT105" s="158"/>
      <c r="GU105" s="158"/>
      <c r="GV105" s="158"/>
      <c r="GW105" s="158"/>
      <c r="GX105" s="158"/>
      <c r="GY105" s="158"/>
      <c r="GZ105" s="158"/>
      <c r="HA105" s="158"/>
      <c r="HB105" s="158"/>
      <c r="HC105" s="158"/>
      <c r="HD105" s="158"/>
      <c r="HE105" s="158"/>
      <c r="HF105" s="158"/>
      <c r="HG105" s="158"/>
      <c r="HH105" s="158"/>
      <c r="HI105" s="158"/>
      <c r="HJ105" s="158"/>
      <c r="HK105" s="158"/>
      <c r="HL105" s="158"/>
      <c r="HM105" s="158"/>
      <c r="HN105" s="158"/>
      <c r="HO105" s="158"/>
      <c r="HP105" s="158"/>
      <c r="HQ105" s="158"/>
      <c r="HR105" s="158"/>
      <c r="HS105" s="158"/>
      <c r="HT105" s="158"/>
      <c r="HU105" s="158"/>
      <c r="HV105" s="158"/>
      <c r="HW105" s="158"/>
      <c r="HX105" s="158"/>
      <c r="HY105" s="158"/>
      <c r="HZ105" s="158"/>
      <c r="IA105" s="158"/>
      <c r="IB105" s="158"/>
      <c r="IC105" s="158"/>
      <c r="ID105" s="158"/>
      <c r="IE105" s="158"/>
      <c r="IF105" s="158"/>
      <c r="IG105" s="158"/>
      <c r="IH105" s="158"/>
      <c r="II105" s="158"/>
      <c r="IJ105" s="158"/>
      <c r="IK105" s="158"/>
      <c r="IL105" s="158"/>
      <c r="IM105" s="158"/>
      <c r="IN105" s="158"/>
      <c r="IO105" s="158"/>
      <c r="IP105" s="158"/>
      <c r="IQ105" s="158"/>
    </row>
    <row r="106" spans="1:251" s="218" customFormat="1" ht="15.75" customHeight="1">
      <c r="A106" s="436" t="s">
        <v>2240</v>
      </c>
      <c r="B106" s="307" t="s">
        <v>175</v>
      </c>
      <c r="C106" s="307">
        <v>7</v>
      </c>
      <c r="D106" s="443" t="s">
        <v>908</v>
      </c>
      <c r="E106" s="229" t="s">
        <v>488</v>
      </c>
      <c r="F106" s="444"/>
      <c r="G106" s="368">
        <v>167</v>
      </c>
      <c r="H106" s="369">
        <v>134</v>
      </c>
      <c r="I106" s="57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  <c r="BW106" s="158"/>
      <c r="BX106" s="158"/>
      <c r="BY106" s="158"/>
      <c r="BZ106" s="158"/>
      <c r="CA106" s="158"/>
      <c r="CB106" s="158"/>
      <c r="CC106" s="158"/>
      <c r="CD106" s="158"/>
      <c r="CE106" s="158"/>
      <c r="CF106" s="158"/>
      <c r="CG106" s="158"/>
      <c r="CH106" s="158"/>
      <c r="CI106" s="158"/>
      <c r="CJ106" s="158"/>
      <c r="CK106" s="158"/>
      <c r="CL106" s="158"/>
      <c r="CM106" s="158"/>
      <c r="CN106" s="158"/>
      <c r="CO106" s="158"/>
      <c r="CP106" s="158"/>
      <c r="CQ106" s="158"/>
      <c r="CR106" s="158"/>
      <c r="CS106" s="158"/>
      <c r="CT106" s="158"/>
      <c r="CU106" s="158"/>
      <c r="CV106" s="158"/>
      <c r="CW106" s="158"/>
      <c r="CX106" s="158"/>
      <c r="CY106" s="158"/>
      <c r="CZ106" s="158"/>
      <c r="DA106" s="158"/>
      <c r="DB106" s="158"/>
      <c r="DC106" s="158"/>
      <c r="DD106" s="158"/>
      <c r="DE106" s="158"/>
      <c r="DF106" s="158"/>
      <c r="DG106" s="158"/>
      <c r="DH106" s="158"/>
      <c r="DI106" s="158"/>
      <c r="DJ106" s="158"/>
      <c r="DK106" s="158"/>
      <c r="DL106" s="158"/>
      <c r="DM106" s="158"/>
      <c r="DN106" s="158"/>
      <c r="DO106" s="158"/>
      <c r="DP106" s="158"/>
      <c r="DQ106" s="158"/>
      <c r="DR106" s="158"/>
      <c r="DS106" s="158"/>
      <c r="DT106" s="158"/>
      <c r="DU106" s="158"/>
      <c r="DV106" s="158"/>
      <c r="DW106" s="158"/>
      <c r="DX106" s="158"/>
      <c r="DY106" s="158"/>
      <c r="DZ106" s="158"/>
      <c r="EA106" s="158"/>
      <c r="EB106" s="158"/>
      <c r="EC106" s="158"/>
      <c r="ED106" s="158"/>
      <c r="EE106" s="158"/>
      <c r="EF106" s="158"/>
      <c r="EG106" s="158"/>
      <c r="EH106" s="158"/>
      <c r="EI106" s="158"/>
      <c r="EJ106" s="158"/>
      <c r="EK106" s="158"/>
      <c r="EL106" s="158"/>
      <c r="EM106" s="158"/>
      <c r="EN106" s="158"/>
      <c r="EO106" s="158"/>
      <c r="EP106" s="158"/>
      <c r="EQ106" s="158"/>
      <c r="ER106" s="158"/>
      <c r="ES106" s="158"/>
      <c r="ET106" s="158"/>
      <c r="EU106" s="158"/>
      <c r="EV106" s="158"/>
      <c r="EW106" s="158"/>
      <c r="EX106" s="158"/>
      <c r="EY106" s="158"/>
      <c r="EZ106" s="158"/>
      <c r="FA106" s="158"/>
      <c r="FB106" s="158"/>
      <c r="FC106" s="158"/>
      <c r="FD106" s="158"/>
      <c r="FE106" s="158"/>
      <c r="FF106" s="158"/>
      <c r="FG106" s="158"/>
      <c r="FH106" s="158"/>
      <c r="FI106" s="158"/>
      <c r="FJ106" s="158"/>
      <c r="FK106" s="158"/>
      <c r="FL106" s="158"/>
      <c r="FM106" s="158"/>
      <c r="FN106" s="158"/>
      <c r="FO106" s="158"/>
      <c r="FP106" s="158"/>
      <c r="FQ106" s="158"/>
      <c r="FR106" s="158"/>
      <c r="FS106" s="158"/>
      <c r="FT106" s="158"/>
      <c r="FU106" s="158"/>
      <c r="FV106" s="158"/>
      <c r="FW106" s="158"/>
      <c r="FX106" s="158"/>
      <c r="FY106" s="158"/>
      <c r="FZ106" s="158"/>
      <c r="GA106" s="158"/>
      <c r="GB106" s="158"/>
      <c r="GC106" s="158"/>
      <c r="GD106" s="158"/>
      <c r="GE106" s="158"/>
      <c r="GF106" s="158"/>
      <c r="GG106" s="158"/>
      <c r="GH106" s="158"/>
      <c r="GI106" s="158"/>
      <c r="GJ106" s="158"/>
      <c r="GK106" s="158"/>
      <c r="GL106" s="158"/>
      <c r="GM106" s="158"/>
      <c r="GN106" s="158"/>
      <c r="GO106" s="158"/>
      <c r="GP106" s="158"/>
      <c r="GQ106" s="158"/>
      <c r="GR106" s="158"/>
      <c r="GS106" s="158"/>
      <c r="GT106" s="158"/>
      <c r="GU106" s="158"/>
      <c r="GV106" s="158"/>
      <c r="GW106" s="158"/>
      <c r="GX106" s="158"/>
      <c r="GY106" s="158"/>
      <c r="GZ106" s="158"/>
      <c r="HA106" s="158"/>
      <c r="HB106" s="158"/>
      <c r="HC106" s="158"/>
      <c r="HD106" s="158"/>
      <c r="HE106" s="158"/>
      <c r="HF106" s="158"/>
      <c r="HG106" s="158"/>
      <c r="HH106" s="158"/>
      <c r="HI106" s="158"/>
      <c r="HJ106" s="158"/>
      <c r="HK106" s="158"/>
      <c r="HL106" s="158"/>
      <c r="HM106" s="158"/>
      <c r="HN106" s="158"/>
      <c r="HO106" s="158"/>
      <c r="HP106" s="158"/>
      <c r="HQ106" s="158"/>
      <c r="HR106" s="158"/>
      <c r="HS106" s="158"/>
      <c r="HT106" s="158"/>
      <c r="HU106" s="158"/>
      <c r="HV106" s="158"/>
      <c r="HW106" s="158"/>
      <c r="HX106" s="158"/>
      <c r="HY106" s="158"/>
      <c r="HZ106" s="158"/>
      <c r="IA106" s="158"/>
      <c r="IB106" s="158"/>
      <c r="IC106" s="158"/>
      <c r="ID106" s="158"/>
      <c r="IE106" s="158"/>
      <c r="IF106" s="158"/>
      <c r="IG106" s="158"/>
      <c r="IH106" s="158"/>
      <c r="II106" s="158"/>
      <c r="IJ106" s="158"/>
      <c r="IK106" s="158"/>
      <c r="IL106" s="158"/>
      <c r="IM106" s="158"/>
      <c r="IN106" s="158"/>
      <c r="IO106" s="158"/>
      <c r="IP106" s="158"/>
      <c r="IQ106" s="158"/>
    </row>
    <row r="107" spans="1:251" s="158" customFormat="1" ht="15.75" customHeight="1">
      <c r="A107" s="436" t="s">
        <v>2241</v>
      </c>
      <c r="B107" s="307" t="s">
        <v>175</v>
      </c>
      <c r="C107" s="307">
        <v>8</v>
      </c>
      <c r="D107" s="443" t="s">
        <v>2201</v>
      </c>
      <c r="E107" s="229" t="s">
        <v>488</v>
      </c>
      <c r="F107" s="444" t="s">
        <v>973</v>
      </c>
      <c r="G107" s="404"/>
      <c r="H107" s="404"/>
      <c r="I107" s="57"/>
    </row>
    <row r="108" spans="1:251" s="218" customFormat="1" ht="15.75" customHeight="1">
      <c r="A108" s="436" t="s">
        <v>2697</v>
      </c>
      <c r="B108" s="307" t="s">
        <v>175</v>
      </c>
      <c r="C108" s="307">
        <v>9</v>
      </c>
      <c r="D108" s="443" t="s">
        <v>441</v>
      </c>
      <c r="E108" s="229" t="s">
        <v>488</v>
      </c>
      <c r="F108" s="444"/>
      <c r="G108" s="368">
        <v>392</v>
      </c>
      <c r="H108" s="369">
        <v>314</v>
      </c>
      <c r="I108" s="57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158"/>
      <c r="BT108" s="158"/>
      <c r="BU108" s="158"/>
      <c r="BV108" s="158"/>
      <c r="BW108" s="158"/>
      <c r="BX108" s="158"/>
      <c r="BY108" s="158"/>
      <c r="BZ108" s="158"/>
      <c r="CA108" s="158"/>
      <c r="CB108" s="158"/>
      <c r="CC108" s="158"/>
      <c r="CD108" s="158"/>
      <c r="CE108" s="158"/>
      <c r="CF108" s="158"/>
      <c r="CG108" s="158"/>
      <c r="CH108" s="158"/>
      <c r="CI108" s="158"/>
      <c r="CJ108" s="158"/>
      <c r="CK108" s="158"/>
      <c r="CL108" s="158"/>
      <c r="CM108" s="158"/>
      <c r="CN108" s="158"/>
      <c r="CO108" s="158"/>
      <c r="CP108" s="158"/>
      <c r="CQ108" s="158"/>
      <c r="CR108" s="158"/>
      <c r="CS108" s="158"/>
      <c r="CT108" s="158"/>
      <c r="CU108" s="158"/>
      <c r="CV108" s="158"/>
      <c r="CW108" s="158"/>
      <c r="CX108" s="158"/>
      <c r="CY108" s="158"/>
      <c r="CZ108" s="158"/>
      <c r="DA108" s="158"/>
      <c r="DB108" s="158"/>
      <c r="DC108" s="158"/>
      <c r="DD108" s="158"/>
      <c r="DE108" s="158"/>
      <c r="DF108" s="158"/>
      <c r="DG108" s="158"/>
      <c r="DH108" s="158"/>
      <c r="DI108" s="158"/>
      <c r="DJ108" s="158"/>
      <c r="DK108" s="158"/>
      <c r="DL108" s="158"/>
      <c r="DM108" s="158"/>
      <c r="DN108" s="158"/>
      <c r="DO108" s="158"/>
      <c r="DP108" s="158"/>
      <c r="DQ108" s="158"/>
      <c r="DR108" s="158"/>
      <c r="DS108" s="158"/>
      <c r="DT108" s="158"/>
      <c r="DU108" s="158"/>
      <c r="DV108" s="158"/>
      <c r="DW108" s="158"/>
      <c r="DX108" s="158"/>
      <c r="DY108" s="158"/>
      <c r="DZ108" s="158"/>
      <c r="EA108" s="158"/>
      <c r="EB108" s="158"/>
      <c r="EC108" s="158"/>
      <c r="ED108" s="158"/>
      <c r="EE108" s="158"/>
      <c r="EF108" s="158"/>
      <c r="EG108" s="158"/>
      <c r="EH108" s="158"/>
      <c r="EI108" s="158"/>
      <c r="EJ108" s="158"/>
      <c r="EK108" s="158"/>
      <c r="EL108" s="158"/>
      <c r="EM108" s="158"/>
      <c r="EN108" s="158"/>
      <c r="EO108" s="158"/>
      <c r="EP108" s="158"/>
      <c r="EQ108" s="158"/>
      <c r="ER108" s="158"/>
      <c r="ES108" s="158"/>
      <c r="ET108" s="158"/>
      <c r="EU108" s="158"/>
      <c r="EV108" s="158"/>
      <c r="EW108" s="158"/>
      <c r="EX108" s="158"/>
      <c r="EY108" s="158"/>
      <c r="EZ108" s="158"/>
      <c r="FA108" s="158"/>
      <c r="FB108" s="158"/>
      <c r="FC108" s="158"/>
      <c r="FD108" s="158"/>
      <c r="FE108" s="158"/>
      <c r="FF108" s="158"/>
      <c r="FG108" s="158"/>
      <c r="FH108" s="158"/>
      <c r="FI108" s="158"/>
      <c r="FJ108" s="158"/>
      <c r="FK108" s="158"/>
      <c r="FL108" s="158"/>
      <c r="FM108" s="158"/>
      <c r="FN108" s="158"/>
      <c r="FO108" s="158"/>
      <c r="FP108" s="158"/>
      <c r="FQ108" s="158"/>
      <c r="FR108" s="158"/>
      <c r="FS108" s="158"/>
      <c r="FT108" s="158"/>
      <c r="FU108" s="158"/>
      <c r="FV108" s="158"/>
      <c r="FW108" s="158"/>
      <c r="FX108" s="158"/>
      <c r="FY108" s="158"/>
      <c r="FZ108" s="158"/>
      <c r="GA108" s="158"/>
      <c r="GB108" s="158"/>
      <c r="GC108" s="158"/>
      <c r="GD108" s="158"/>
      <c r="GE108" s="158"/>
      <c r="GF108" s="158"/>
      <c r="GG108" s="158"/>
      <c r="GH108" s="158"/>
      <c r="GI108" s="158"/>
      <c r="GJ108" s="158"/>
      <c r="GK108" s="158"/>
      <c r="GL108" s="158"/>
      <c r="GM108" s="158"/>
      <c r="GN108" s="158"/>
      <c r="GO108" s="158"/>
      <c r="GP108" s="158"/>
      <c r="GQ108" s="158"/>
      <c r="GR108" s="158"/>
      <c r="GS108" s="158"/>
      <c r="GT108" s="158"/>
      <c r="GU108" s="158"/>
      <c r="GV108" s="158"/>
      <c r="GW108" s="158"/>
      <c r="GX108" s="158"/>
      <c r="GY108" s="158"/>
      <c r="GZ108" s="158"/>
      <c r="HA108" s="158"/>
      <c r="HB108" s="158"/>
      <c r="HC108" s="158"/>
      <c r="HD108" s="158"/>
      <c r="HE108" s="158"/>
      <c r="HF108" s="158"/>
      <c r="HG108" s="158"/>
      <c r="HH108" s="158"/>
      <c r="HI108" s="158"/>
      <c r="HJ108" s="158"/>
      <c r="HK108" s="158"/>
      <c r="HL108" s="158"/>
      <c r="HM108" s="158"/>
      <c r="HN108" s="158"/>
      <c r="HO108" s="158"/>
      <c r="HP108" s="158"/>
      <c r="HQ108" s="158"/>
      <c r="HR108" s="158"/>
      <c r="HS108" s="158"/>
      <c r="HT108" s="158"/>
      <c r="HU108" s="158"/>
      <c r="HV108" s="158"/>
      <c r="HW108" s="158"/>
      <c r="HX108" s="158"/>
      <c r="HY108" s="158"/>
      <c r="HZ108" s="158"/>
      <c r="IA108" s="158"/>
      <c r="IB108" s="158"/>
      <c r="IC108" s="158"/>
      <c r="ID108" s="158"/>
      <c r="IE108" s="158"/>
      <c r="IF108" s="158"/>
      <c r="IG108" s="158"/>
      <c r="IH108" s="158"/>
      <c r="II108" s="158"/>
      <c r="IJ108" s="158"/>
      <c r="IK108" s="158"/>
    </row>
    <row r="109" spans="1:251" s="218" customFormat="1" ht="15.75" customHeight="1">
      <c r="A109" s="436" t="s">
        <v>2242</v>
      </c>
      <c r="B109" s="307" t="s">
        <v>175</v>
      </c>
      <c r="C109" s="307">
        <v>10</v>
      </c>
      <c r="D109" s="443" t="s">
        <v>990</v>
      </c>
      <c r="E109" s="229" t="s">
        <v>488</v>
      </c>
      <c r="F109" s="444"/>
      <c r="G109" s="368">
        <v>284</v>
      </c>
      <c r="H109" s="369">
        <v>228</v>
      </c>
      <c r="I109" s="57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8"/>
      <c r="CA109" s="158"/>
      <c r="CB109" s="158"/>
      <c r="CC109" s="158"/>
      <c r="CD109" s="158"/>
      <c r="CE109" s="158"/>
      <c r="CF109" s="158"/>
      <c r="CG109" s="158"/>
      <c r="CH109" s="158"/>
      <c r="CI109" s="158"/>
      <c r="CJ109" s="158"/>
      <c r="CK109" s="158"/>
      <c r="CL109" s="158"/>
      <c r="CM109" s="158"/>
      <c r="CN109" s="158"/>
      <c r="CO109" s="158"/>
      <c r="CP109" s="158"/>
      <c r="CQ109" s="158"/>
      <c r="CR109" s="158"/>
      <c r="CS109" s="158"/>
      <c r="CT109" s="158"/>
      <c r="CU109" s="158"/>
      <c r="CV109" s="158"/>
      <c r="CW109" s="158"/>
      <c r="CX109" s="158"/>
      <c r="CY109" s="158"/>
      <c r="CZ109" s="158"/>
      <c r="DA109" s="158"/>
      <c r="DB109" s="158"/>
      <c r="DC109" s="158"/>
      <c r="DD109" s="158"/>
      <c r="DE109" s="158"/>
      <c r="DF109" s="158"/>
      <c r="DG109" s="158"/>
      <c r="DH109" s="158"/>
      <c r="DI109" s="158"/>
      <c r="DJ109" s="158"/>
      <c r="DK109" s="158"/>
      <c r="DL109" s="158"/>
      <c r="DM109" s="158"/>
      <c r="DN109" s="158"/>
      <c r="DO109" s="158"/>
      <c r="DP109" s="158"/>
      <c r="DQ109" s="158"/>
      <c r="DR109" s="158"/>
      <c r="DS109" s="158"/>
      <c r="DT109" s="158"/>
      <c r="DU109" s="158"/>
      <c r="DV109" s="158"/>
      <c r="DW109" s="158"/>
      <c r="DX109" s="158"/>
      <c r="DY109" s="158"/>
      <c r="DZ109" s="158"/>
      <c r="EA109" s="158"/>
      <c r="EB109" s="158"/>
      <c r="EC109" s="158"/>
      <c r="ED109" s="158"/>
      <c r="EE109" s="158"/>
      <c r="EF109" s="158"/>
      <c r="EG109" s="158"/>
      <c r="EH109" s="158"/>
      <c r="EI109" s="158"/>
      <c r="EJ109" s="158"/>
      <c r="EK109" s="158"/>
      <c r="EL109" s="158"/>
      <c r="EM109" s="158"/>
      <c r="EN109" s="158"/>
      <c r="EO109" s="158"/>
      <c r="EP109" s="158"/>
      <c r="EQ109" s="158"/>
      <c r="ER109" s="158"/>
      <c r="ES109" s="158"/>
      <c r="ET109" s="158"/>
      <c r="EU109" s="158"/>
      <c r="EV109" s="158"/>
      <c r="EW109" s="158"/>
      <c r="EX109" s="158"/>
      <c r="EY109" s="158"/>
      <c r="EZ109" s="158"/>
      <c r="FA109" s="158"/>
      <c r="FB109" s="158"/>
      <c r="FC109" s="158"/>
      <c r="FD109" s="158"/>
      <c r="FE109" s="158"/>
      <c r="FF109" s="158"/>
      <c r="FG109" s="158"/>
      <c r="FH109" s="158"/>
      <c r="FI109" s="158"/>
      <c r="FJ109" s="158"/>
      <c r="FK109" s="158"/>
      <c r="FL109" s="158"/>
      <c r="FM109" s="158"/>
      <c r="FN109" s="158"/>
      <c r="FO109" s="158"/>
      <c r="FP109" s="158"/>
      <c r="FQ109" s="158"/>
      <c r="FR109" s="158"/>
      <c r="FS109" s="158"/>
      <c r="FT109" s="158"/>
      <c r="FU109" s="158"/>
      <c r="FV109" s="158"/>
      <c r="FW109" s="158"/>
      <c r="FX109" s="158"/>
      <c r="FY109" s="158"/>
      <c r="FZ109" s="158"/>
      <c r="GA109" s="158"/>
      <c r="GB109" s="158"/>
      <c r="GC109" s="158"/>
      <c r="GD109" s="158"/>
      <c r="GE109" s="158"/>
      <c r="GF109" s="158"/>
      <c r="GG109" s="158"/>
      <c r="GH109" s="158"/>
      <c r="GI109" s="158"/>
      <c r="GJ109" s="158"/>
      <c r="GK109" s="158"/>
      <c r="GL109" s="158"/>
      <c r="GM109" s="158"/>
      <c r="GN109" s="158"/>
      <c r="GO109" s="158"/>
      <c r="GP109" s="158"/>
      <c r="GQ109" s="158"/>
      <c r="GR109" s="158"/>
      <c r="GS109" s="158"/>
      <c r="GT109" s="158"/>
      <c r="GU109" s="158"/>
      <c r="GV109" s="158"/>
      <c r="GW109" s="158"/>
      <c r="GX109" s="158"/>
      <c r="GY109" s="158"/>
      <c r="GZ109" s="158"/>
      <c r="HA109" s="158"/>
      <c r="HB109" s="158"/>
      <c r="HC109" s="158"/>
      <c r="HD109" s="158"/>
      <c r="HE109" s="158"/>
      <c r="HF109" s="158"/>
      <c r="HG109" s="158"/>
      <c r="HH109" s="158"/>
      <c r="HI109" s="158"/>
      <c r="HJ109" s="158"/>
      <c r="HK109" s="158"/>
      <c r="HL109" s="158"/>
      <c r="HM109" s="158"/>
      <c r="HN109" s="158"/>
      <c r="HO109" s="158"/>
      <c r="HP109" s="158"/>
      <c r="HQ109" s="158"/>
      <c r="HR109" s="158"/>
      <c r="HS109" s="158"/>
      <c r="HT109" s="158"/>
      <c r="HU109" s="158"/>
      <c r="HV109" s="158"/>
      <c r="HW109" s="158"/>
      <c r="HX109" s="158"/>
      <c r="HY109" s="158"/>
      <c r="HZ109" s="158"/>
      <c r="IA109" s="158"/>
      <c r="IB109" s="158"/>
      <c r="IC109" s="158"/>
      <c r="ID109" s="158"/>
      <c r="IE109" s="158"/>
      <c r="IF109" s="158"/>
      <c r="IG109" s="158"/>
      <c r="IH109" s="158"/>
      <c r="II109" s="158"/>
      <c r="IJ109" s="158"/>
      <c r="IK109" s="158"/>
    </row>
    <row r="110" spans="1:251" s="218" customFormat="1" ht="15.75" customHeight="1">
      <c r="A110" s="436" t="s">
        <v>2243</v>
      </c>
      <c r="B110" s="307" t="s">
        <v>175</v>
      </c>
      <c r="C110" s="307">
        <v>11</v>
      </c>
      <c r="D110" s="443" t="s">
        <v>734</v>
      </c>
      <c r="E110" s="229" t="s">
        <v>488</v>
      </c>
      <c r="F110" s="444"/>
      <c r="G110" s="368">
        <v>213</v>
      </c>
      <c r="H110" s="369">
        <v>170</v>
      </c>
      <c r="I110" s="57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8"/>
      <c r="BZ110" s="158"/>
      <c r="CA110" s="158"/>
      <c r="CB110" s="158"/>
      <c r="CC110" s="158"/>
      <c r="CD110" s="158"/>
      <c r="CE110" s="158"/>
      <c r="CF110" s="158"/>
      <c r="CG110" s="158"/>
      <c r="CH110" s="158"/>
      <c r="CI110" s="158"/>
      <c r="CJ110" s="158"/>
      <c r="CK110" s="158"/>
      <c r="CL110" s="158"/>
      <c r="CM110" s="158"/>
      <c r="CN110" s="158"/>
      <c r="CO110" s="158"/>
      <c r="CP110" s="158"/>
      <c r="CQ110" s="158"/>
      <c r="CR110" s="158"/>
      <c r="CS110" s="158"/>
      <c r="CT110" s="158"/>
      <c r="CU110" s="158"/>
      <c r="CV110" s="158"/>
      <c r="CW110" s="158"/>
      <c r="CX110" s="158"/>
      <c r="CY110" s="158"/>
      <c r="CZ110" s="158"/>
      <c r="DA110" s="158"/>
      <c r="DB110" s="158"/>
      <c r="DC110" s="158"/>
      <c r="DD110" s="158"/>
      <c r="DE110" s="158"/>
      <c r="DF110" s="158"/>
      <c r="DG110" s="158"/>
      <c r="DH110" s="158"/>
      <c r="DI110" s="158"/>
      <c r="DJ110" s="158"/>
      <c r="DK110" s="158"/>
      <c r="DL110" s="158"/>
      <c r="DM110" s="158"/>
      <c r="DN110" s="158"/>
      <c r="DO110" s="158"/>
      <c r="DP110" s="158"/>
      <c r="DQ110" s="158"/>
      <c r="DR110" s="158"/>
      <c r="DS110" s="158"/>
      <c r="DT110" s="158"/>
      <c r="DU110" s="158"/>
      <c r="DV110" s="158"/>
      <c r="DW110" s="158"/>
      <c r="DX110" s="158"/>
      <c r="DY110" s="158"/>
      <c r="DZ110" s="158"/>
      <c r="EA110" s="158"/>
      <c r="EB110" s="158"/>
      <c r="EC110" s="158"/>
      <c r="ED110" s="158"/>
      <c r="EE110" s="158"/>
      <c r="EF110" s="158"/>
      <c r="EG110" s="158"/>
      <c r="EH110" s="158"/>
      <c r="EI110" s="158"/>
      <c r="EJ110" s="158"/>
      <c r="EK110" s="158"/>
      <c r="EL110" s="158"/>
      <c r="EM110" s="158"/>
      <c r="EN110" s="158"/>
      <c r="EO110" s="158"/>
      <c r="EP110" s="158"/>
      <c r="EQ110" s="158"/>
      <c r="ER110" s="158"/>
      <c r="ES110" s="158"/>
      <c r="ET110" s="158"/>
      <c r="EU110" s="158"/>
      <c r="EV110" s="158"/>
      <c r="EW110" s="158"/>
      <c r="EX110" s="158"/>
      <c r="EY110" s="158"/>
      <c r="EZ110" s="158"/>
      <c r="FA110" s="158"/>
      <c r="FB110" s="158"/>
      <c r="FC110" s="158"/>
      <c r="FD110" s="158"/>
      <c r="FE110" s="158"/>
      <c r="FF110" s="158"/>
      <c r="FG110" s="158"/>
      <c r="FH110" s="158"/>
      <c r="FI110" s="158"/>
      <c r="FJ110" s="158"/>
      <c r="FK110" s="158"/>
      <c r="FL110" s="158"/>
      <c r="FM110" s="158"/>
      <c r="FN110" s="158"/>
      <c r="FO110" s="158"/>
      <c r="FP110" s="158"/>
      <c r="FQ110" s="158"/>
      <c r="FR110" s="158"/>
      <c r="FS110" s="158"/>
      <c r="FT110" s="158"/>
      <c r="FU110" s="158"/>
      <c r="FV110" s="158"/>
      <c r="FW110" s="158"/>
      <c r="FX110" s="158"/>
      <c r="FY110" s="158"/>
      <c r="FZ110" s="158"/>
      <c r="GA110" s="158"/>
      <c r="GB110" s="158"/>
      <c r="GC110" s="158"/>
      <c r="GD110" s="158"/>
      <c r="GE110" s="158"/>
      <c r="GF110" s="158"/>
      <c r="GG110" s="158"/>
      <c r="GH110" s="158"/>
      <c r="GI110" s="158"/>
      <c r="GJ110" s="158"/>
      <c r="GK110" s="158"/>
      <c r="GL110" s="158"/>
      <c r="GM110" s="158"/>
      <c r="GN110" s="158"/>
      <c r="GO110" s="158"/>
      <c r="GP110" s="158"/>
      <c r="GQ110" s="158"/>
      <c r="GR110" s="158"/>
      <c r="GS110" s="158"/>
      <c r="GT110" s="158"/>
      <c r="GU110" s="158"/>
      <c r="GV110" s="158"/>
      <c r="GW110" s="158"/>
      <c r="GX110" s="158"/>
      <c r="GY110" s="158"/>
      <c r="GZ110" s="158"/>
      <c r="HA110" s="158"/>
      <c r="HB110" s="158"/>
      <c r="HC110" s="158"/>
      <c r="HD110" s="158"/>
      <c r="HE110" s="158"/>
      <c r="HF110" s="158"/>
      <c r="HG110" s="158"/>
      <c r="HH110" s="158"/>
      <c r="HI110" s="158"/>
      <c r="HJ110" s="158"/>
      <c r="HK110" s="158"/>
      <c r="HL110" s="158"/>
      <c r="HM110" s="158"/>
      <c r="HN110" s="158"/>
      <c r="HO110" s="158"/>
      <c r="HP110" s="158"/>
      <c r="HQ110" s="158"/>
      <c r="HR110" s="158"/>
      <c r="HS110" s="158"/>
      <c r="HT110" s="158"/>
      <c r="HU110" s="158"/>
      <c r="HV110" s="158"/>
      <c r="HW110" s="158"/>
      <c r="HX110" s="158"/>
      <c r="HY110" s="158"/>
      <c r="HZ110" s="158"/>
      <c r="IA110" s="158"/>
      <c r="IB110" s="158"/>
      <c r="IC110" s="158"/>
      <c r="ID110" s="158"/>
      <c r="IE110" s="158"/>
      <c r="IF110" s="158"/>
      <c r="IG110" s="158"/>
      <c r="IH110" s="158"/>
      <c r="II110" s="158"/>
      <c r="IJ110" s="158"/>
      <c r="IK110" s="158"/>
    </row>
    <row r="111" spans="1:251" s="218" customFormat="1" ht="15.75" customHeight="1">
      <c r="A111" s="436" t="s">
        <v>2698</v>
      </c>
      <c r="B111" s="307" t="s">
        <v>175</v>
      </c>
      <c r="C111" s="307">
        <v>12</v>
      </c>
      <c r="D111" s="443" t="s">
        <v>459</v>
      </c>
      <c r="E111" s="229" t="s">
        <v>488</v>
      </c>
      <c r="F111" s="444"/>
      <c r="G111" s="368">
        <v>273</v>
      </c>
      <c r="H111" s="369">
        <v>218</v>
      </c>
      <c r="I111" s="57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8"/>
      <c r="CN111" s="158"/>
      <c r="CO111" s="158"/>
      <c r="CP111" s="158"/>
      <c r="CQ111" s="158"/>
      <c r="CR111" s="158"/>
      <c r="CS111" s="158"/>
      <c r="CT111" s="158"/>
      <c r="CU111" s="158"/>
      <c r="CV111" s="158"/>
      <c r="CW111" s="158"/>
      <c r="CX111" s="158"/>
      <c r="CY111" s="158"/>
      <c r="CZ111" s="158"/>
      <c r="DA111" s="158"/>
      <c r="DB111" s="158"/>
      <c r="DC111" s="158"/>
      <c r="DD111" s="158"/>
      <c r="DE111" s="158"/>
      <c r="DF111" s="158"/>
      <c r="DG111" s="158"/>
      <c r="DH111" s="158"/>
      <c r="DI111" s="158"/>
      <c r="DJ111" s="158"/>
      <c r="DK111" s="158"/>
      <c r="DL111" s="158"/>
      <c r="DM111" s="158"/>
      <c r="DN111" s="158"/>
      <c r="DO111" s="158"/>
      <c r="DP111" s="158"/>
      <c r="DQ111" s="158"/>
      <c r="DR111" s="158"/>
      <c r="DS111" s="158"/>
      <c r="DT111" s="158"/>
      <c r="DU111" s="158"/>
      <c r="DV111" s="158"/>
      <c r="DW111" s="158"/>
      <c r="DX111" s="158"/>
      <c r="DY111" s="158"/>
      <c r="DZ111" s="158"/>
      <c r="EA111" s="158"/>
      <c r="EB111" s="158"/>
      <c r="EC111" s="158"/>
      <c r="ED111" s="158"/>
      <c r="EE111" s="158"/>
      <c r="EF111" s="158"/>
      <c r="EG111" s="158"/>
      <c r="EH111" s="158"/>
      <c r="EI111" s="158"/>
      <c r="EJ111" s="158"/>
      <c r="EK111" s="158"/>
      <c r="EL111" s="158"/>
      <c r="EM111" s="158"/>
      <c r="EN111" s="158"/>
      <c r="EO111" s="158"/>
      <c r="EP111" s="158"/>
      <c r="EQ111" s="158"/>
      <c r="ER111" s="158"/>
      <c r="ES111" s="158"/>
      <c r="ET111" s="158"/>
      <c r="EU111" s="158"/>
      <c r="EV111" s="158"/>
      <c r="EW111" s="158"/>
      <c r="EX111" s="158"/>
      <c r="EY111" s="158"/>
      <c r="EZ111" s="158"/>
      <c r="FA111" s="158"/>
      <c r="FB111" s="158"/>
      <c r="FC111" s="158"/>
      <c r="FD111" s="158"/>
      <c r="FE111" s="158"/>
      <c r="FF111" s="158"/>
      <c r="FG111" s="158"/>
      <c r="FH111" s="158"/>
      <c r="FI111" s="158"/>
      <c r="FJ111" s="158"/>
      <c r="FK111" s="158"/>
      <c r="FL111" s="158"/>
      <c r="FM111" s="158"/>
      <c r="FN111" s="158"/>
      <c r="FO111" s="158"/>
      <c r="FP111" s="158"/>
      <c r="FQ111" s="158"/>
      <c r="FR111" s="158"/>
      <c r="FS111" s="158"/>
      <c r="FT111" s="158"/>
      <c r="FU111" s="158"/>
      <c r="FV111" s="158"/>
      <c r="FW111" s="158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58"/>
      <c r="GI111" s="158"/>
      <c r="GJ111" s="158"/>
      <c r="GK111" s="158"/>
      <c r="GL111" s="158"/>
      <c r="GM111" s="158"/>
      <c r="GN111" s="158"/>
      <c r="GO111" s="158"/>
      <c r="GP111" s="158"/>
      <c r="GQ111" s="158"/>
      <c r="GR111" s="158"/>
      <c r="GS111" s="158"/>
      <c r="GT111" s="158"/>
      <c r="GU111" s="158"/>
      <c r="GV111" s="158"/>
      <c r="GW111" s="158"/>
      <c r="GX111" s="158"/>
      <c r="GY111" s="158"/>
      <c r="GZ111" s="158"/>
      <c r="HA111" s="158"/>
      <c r="HB111" s="158"/>
      <c r="HC111" s="158"/>
      <c r="HD111" s="158"/>
      <c r="HE111" s="158"/>
      <c r="HF111" s="158"/>
      <c r="HG111" s="158"/>
      <c r="HH111" s="158"/>
      <c r="HI111" s="158"/>
      <c r="HJ111" s="158"/>
      <c r="HK111" s="158"/>
      <c r="HL111" s="158"/>
      <c r="HM111" s="158"/>
      <c r="HN111" s="158"/>
      <c r="HO111" s="158"/>
      <c r="HP111" s="158"/>
      <c r="HQ111" s="158"/>
      <c r="HR111" s="158"/>
      <c r="HS111" s="158"/>
      <c r="HT111" s="158"/>
      <c r="HU111" s="158"/>
      <c r="HV111" s="158"/>
      <c r="HW111" s="158"/>
      <c r="HX111" s="158"/>
      <c r="HY111" s="158"/>
      <c r="HZ111" s="158"/>
      <c r="IA111" s="158"/>
      <c r="IB111" s="158"/>
      <c r="IC111" s="158"/>
      <c r="ID111" s="158"/>
      <c r="IE111" s="158"/>
      <c r="IF111" s="158"/>
      <c r="IG111" s="158"/>
      <c r="IH111" s="158"/>
      <c r="II111" s="158"/>
      <c r="IJ111" s="158"/>
      <c r="IK111" s="158"/>
    </row>
    <row r="112" spans="1:251" s="218" customFormat="1" ht="15.75" customHeight="1">
      <c r="A112" s="436" t="s">
        <v>2699</v>
      </c>
      <c r="B112" s="307" t="s">
        <v>175</v>
      </c>
      <c r="C112" s="307">
        <v>13</v>
      </c>
      <c r="D112" s="443" t="s">
        <v>989</v>
      </c>
      <c r="E112" s="229" t="s">
        <v>488</v>
      </c>
      <c r="F112" s="444"/>
      <c r="G112" s="368">
        <v>337</v>
      </c>
      <c r="H112" s="369">
        <v>270</v>
      </c>
      <c r="I112" s="57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8"/>
      <c r="CA112" s="158"/>
      <c r="CB112" s="158"/>
      <c r="CC112" s="158"/>
      <c r="CD112" s="158"/>
      <c r="CE112" s="158"/>
      <c r="CF112" s="158"/>
      <c r="CG112" s="158"/>
      <c r="CH112" s="158"/>
      <c r="CI112" s="158"/>
      <c r="CJ112" s="158"/>
      <c r="CK112" s="158"/>
      <c r="CL112" s="158"/>
      <c r="CM112" s="158"/>
      <c r="CN112" s="158"/>
      <c r="CO112" s="158"/>
      <c r="CP112" s="158"/>
      <c r="CQ112" s="158"/>
      <c r="CR112" s="158"/>
      <c r="CS112" s="158"/>
      <c r="CT112" s="158"/>
      <c r="CU112" s="158"/>
      <c r="CV112" s="158"/>
      <c r="CW112" s="158"/>
      <c r="CX112" s="158"/>
      <c r="CY112" s="158"/>
      <c r="CZ112" s="158"/>
      <c r="DA112" s="158"/>
      <c r="DB112" s="158"/>
      <c r="DC112" s="158"/>
      <c r="DD112" s="158"/>
      <c r="DE112" s="158"/>
      <c r="DF112" s="158"/>
      <c r="DG112" s="158"/>
      <c r="DH112" s="158"/>
      <c r="DI112" s="158"/>
      <c r="DJ112" s="158"/>
      <c r="DK112" s="158"/>
      <c r="DL112" s="158"/>
      <c r="DM112" s="158"/>
      <c r="DN112" s="158"/>
      <c r="DO112" s="158"/>
      <c r="DP112" s="158"/>
      <c r="DQ112" s="158"/>
      <c r="DR112" s="158"/>
      <c r="DS112" s="158"/>
      <c r="DT112" s="158"/>
      <c r="DU112" s="158"/>
      <c r="DV112" s="158"/>
      <c r="DW112" s="158"/>
      <c r="DX112" s="158"/>
      <c r="DY112" s="158"/>
      <c r="DZ112" s="158"/>
      <c r="EA112" s="158"/>
      <c r="EB112" s="158"/>
      <c r="EC112" s="158"/>
      <c r="ED112" s="158"/>
      <c r="EE112" s="158"/>
      <c r="EF112" s="158"/>
      <c r="EG112" s="158"/>
      <c r="EH112" s="158"/>
      <c r="EI112" s="158"/>
      <c r="EJ112" s="158"/>
      <c r="EK112" s="158"/>
      <c r="EL112" s="158"/>
      <c r="EM112" s="158"/>
      <c r="EN112" s="158"/>
      <c r="EO112" s="158"/>
      <c r="EP112" s="158"/>
      <c r="EQ112" s="158"/>
      <c r="ER112" s="158"/>
      <c r="ES112" s="158"/>
      <c r="ET112" s="158"/>
      <c r="EU112" s="158"/>
      <c r="EV112" s="158"/>
      <c r="EW112" s="158"/>
      <c r="EX112" s="158"/>
      <c r="EY112" s="158"/>
      <c r="EZ112" s="158"/>
      <c r="FA112" s="158"/>
      <c r="FB112" s="158"/>
      <c r="FC112" s="158"/>
      <c r="FD112" s="158"/>
      <c r="FE112" s="158"/>
      <c r="FF112" s="158"/>
      <c r="FG112" s="158"/>
      <c r="FH112" s="158"/>
      <c r="FI112" s="158"/>
      <c r="FJ112" s="158"/>
      <c r="FK112" s="158"/>
      <c r="FL112" s="158"/>
      <c r="FM112" s="158"/>
      <c r="FN112" s="158"/>
      <c r="FO112" s="158"/>
      <c r="FP112" s="158"/>
      <c r="FQ112" s="158"/>
      <c r="FR112" s="158"/>
      <c r="FS112" s="158"/>
      <c r="FT112" s="158"/>
      <c r="FU112" s="158"/>
      <c r="FV112" s="158"/>
      <c r="FW112" s="158"/>
      <c r="FX112" s="158"/>
      <c r="FY112" s="158"/>
      <c r="FZ112" s="158"/>
      <c r="GA112" s="158"/>
      <c r="GB112" s="158"/>
      <c r="GC112" s="158"/>
      <c r="GD112" s="158"/>
      <c r="GE112" s="158"/>
      <c r="GF112" s="158"/>
      <c r="GG112" s="158"/>
      <c r="GH112" s="158"/>
      <c r="GI112" s="158"/>
      <c r="GJ112" s="158"/>
      <c r="GK112" s="158"/>
      <c r="GL112" s="158"/>
      <c r="GM112" s="158"/>
      <c r="GN112" s="158"/>
      <c r="GO112" s="158"/>
      <c r="GP112" s="158"/>
      <c r="GQ112" s="158"/>
      <c r="GR112" s="158"/>
      <c r="GS112" s="158"/>
      <c r="GT112" s="158"/>
      <c r="GU112" s="158"/>
      <c r="GV112" s="158"/>
      <c r="GW112" s="158"/>
      <c r="GX112" s="158"/>
      <c r="GY112" s="158"/>
      <c r="GZ112" s="158"/>
      <c r="HA112" s="158"/>
      <c r="HB112" s="158"/>
      <c r="HC112" s="158"/>
      <c r="HD112" s="158"/>
      <c r="HE112" s="158"/>
      <c r="HF112" s="158"/>
      <c r="HG112" s="158"/>
      <c r="HH112" s="158"/>
      <c r="HI112" s="158"/>
      <c r="HJ112" s="158"/>
      <c r="HK112" s="158"/>
      <c r="HL112" s="158"/>
      <c r="HM112" s="158"/>
      <c r="HN112" s="158"/>
      <c r="HO112" s="158"/>
      <c r="HP112" s="158"/>
      <c r="HQ112" s="158"/>
      <c r="HR112" s="158"/>
      <c r="HS112" s="158"/>
      <c r="HT112" s="158"/>
      <c r="HU112" s="158"/>
      <c r="HV112" s="158"/>
      <c r="HW112" s="158"/>
      <c r="HX112" s="158"/>
      <c r="HY112" s="158"/>
      <c r="HZ112" s="158"/>
      <c r="IA112" s="158"/>
      <c r="IB112" s="158"/>
      <c r="IC112" s="158"/>
      <c r="ID112" s="158"/>
      <c r="IE112" s="158"/>
      <c r="IF112" s="158"/>
      <c r="IG112" s="158"/>
      <c r="IH112" s="158"/>
      <c r="II112" s="158"/>
      <c r="IJ112" s="158"/>
      <c r="IK112" s="158"/>
    </row>
    <row r="113" spans="1:251" s="158" customFormat="1" ht="15.75" customHeight="1">
      <c r="A113" s="436" t="s">
        <v>2244</v>
      </c>
      <c r="B113" s="307" t="s">
        <v>175</v>
      </c>
      <c r="C113" s="307">
        <v>14</v>
      </c>
      <c r="D113" s="443" t="s">
        <v>2202</v>
      </c>
      <c r="E113" s="229" t="s">
        <v>488</v>
      </c>
      <c r="F113" s="444" t="s">
        <v>973</v>
      </c>
      <c r="G113" s="404"/>
      <c r="H113" s="404"/>
      <c r="I113" s="57"/>
    </row>
    <row r="114" spans="1:251" s="218" customFormat="1" ht="15.75" customHeight="1">
      <c r="A114" s="436" t="s">
        <v>2700</v>
      </c>
      <c r="B114" s="307" t="s">
        <v>175</v>
      </c>
      <c r="C114" s="307">
        <v>15</v>
      </c>
      <c r="D114" s="443" t="s">
        <v>644</v>
      </c>
      <c r="E114" s="229" t="s">
        <v>488</v>
      </c>
      <c r="F114" s="444"/>
      <c r="G114" s="368">
        <v>83</v>
      </c>
      <c r="H114" s="369">
        <v>60</v>
      </c>
      <c r="I114" s="57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158"/>
      <c r="BT114" s="158"/>
      <c r="BU114" s="158"/>
      <c r="BV114" s="158"/>
      <c r="BW114" s="158"/>
      <c r="BX114" s="158"/>
      <c r="BY114" s="158"/>
      <c r="BZ114" s="158"/>
      <c r="CA114" s="158"/>
      <c r="CB114" s="158"/>
      <c r="CC114" s="158"/>
      <c r="CD114" s="158"/>
      <c r="CE114" s="158"/>
      <c r="CF114" s="158"/>
      <c r="CG114" s="158"/>
      <c r="CH114" s="158"/>
      <c r="CI114" s="158"/>
      <c r="CJ114" s="158"/>
      <c r="CK114" s="158"/>
      <c r="CL114" s="158"/>
      <c r="CM114" s="158"/>
      <c r="CN114" s="158"/>
      <c r="CO114" s="158"/>
      <c r="CP114" s="158"/>
      <c r="CQ114" s="158"/>
      <c r="CR114" s="158"/>
      <c r="CS114" s="158"/>
      <c r="CT114" s="158"/>
      <c r="CU114" s="158"/>
      <c r="CV114" s="158"/>
      <c r="CW114" s="158"/>
      <c r="CX114" s="158"/>
      <c r="CY114" s="158"/>
      <c r="CZ114" s="158"/>
      <c r="DA114" s="158"/>
      <c r="DB114" s="158"/>
      <c r="DC114" s="158"/>
      <c r="DD114" s="158"/>
      <c r="DE114" s="158"/>
      <c r="DF114" s="158"/>
      <c r="DG114" s="158"/>
      <c r="DH114" s="158"/>
      <c r="DI114" s="158"/>
      <c r="DJ114" s="158"/>
      <c r="DK114" s="158"/>
      <c r="DL114" s="158"/>
      <c r="DM114" s="158"/>
      <c r="DN114" s="158"/>
      <c r="DO114" s="158"/>
      <c r="DP114" s="158"/>
      <c r="DQ114" s="158"/>
      <c r="DR114" s="158"/>
      <c r="DS114" s="158"/>
      <c r="DT114" s="158"/>
      <c r="DU114" s="158"/>
      <c r="DV114" s="158"/>
      <c r="DW114" s="158"/>
      <c r="DX114" s="158"/>
      <c r="DY114" s="158"/>
      <c r="DZ114" s="158"/>
      <c r="EA114" s="158"/>
      <c r="EB114" s="158"/>
      <c r="EC114" s="158"/>
      <c r="ED114" s="158"/>
      <c r="EE114" s="158"/>
      <c r="EF114" s="158"/>
      <c r="EG114" s="158"/>
      <c r="EH114" s="158"/>
      <c r="EI114" s="158"/>
      <c r="EJ114" s="158"/>
      <c r="EK114" s="158"/>
      <c r="EL114" s="158"/>
      <c r="EM114" s="158"/>
      <c r="EN114" s="158"/>
      <c r="EO114" s="158"/>
      <c r="EP114" s="158"/>
      <c r="EQ114" s="158"/>
      <c r="ER114" s="158"/>
      <c r="ES114" s="158"/>
      <c r="ET114" s="158"/>
      <c r="EU114" s="158"/>
      <c r="EV114" s="158"/>
      <c r="EW114" s="158"/>
      <c r="EX114" s="158"/>
      <c r="EY114" s="158"/>
      <c r="EZ114" s="158"/>
      <c r="FA114" s="158"/>
      <c r="FB114" s="158"/>
      <c r="FC114" s="158"/>
      <c r="FD114" s="158"/>
      <c r="FE114" s="158"/>
      <c r="FF114" s="158"/>
      <c r="FG114" s="158"/>
      <c r="FH114" s="158"/>
      <c r="FI114" s="158"/>
      <c r="FJ114" s="158"/>
      <c r="FK114" s="158"/>
      <c r="FL114" s="158"/>
      <c r="FM114" s="158"/>
      <c r="FN114" s="158"/>
      <c r="FO114" s="158"/>
      <c r="FP114" s="158"/>
      <c r="FQ114" s="158"/>
      <c r="FR114" s="158"/>
      <c r="FS114" s="158"/>
      <c r="FT114" s="158"/>
      <c r="FU114" s="158"/>
      <c r="FV114" s="158"/>
      <c r="FW114" s="158"/>
      <c r="FX114" s="158"/>
      <c r="FY114" s="158"/>
      <c r="FZ114" s="158"/>
      <c r="GA114" s="158"/>
      <c r="GB114" s="158"/>
      <c r="GC114" s="158"/>
      <c r="GD114" s="158"/>
      <c r="GE114" s="158"/>
      <c r="GF114" s="158"/>
      <c r="GG114" s="158"/>
      <c r="GH114" s="158"/>
      <c r="GI114" s="158"/>
      <c r="GJ114" s="158"/>
      <c r="GK114" s="158"/>
      <c r="GL114" s="158"/>
      <c r="GM114" s="158"/>
      <c r="GN114" s="158"/>
      <c r="GO114" s="158"/>
      <c r="GP114" s="158"/>
      <c r="GQ114" s="158"/>
      <c r="GR114" s="158"/>
      <c r="GS114" s="158"/>
      <c r="GT114" s="158"/>
      <c r="GU114" s="158"/>
      <c r="GV114" s="158"/>
      <c r="GW114" s="158"/>
      <c r="GX114" s="158"/>
      <c r="GY114" s="158"/>
      <c r="GZ114" s="158"/>
      <c r="HA114" s="158"/>
      <c r="HB114" s="158"/>
      <c r="HC114" s="158"/>
      <c r="HD114" s="158"/>
      <c r="HE114" s="158"/>
      <c r="HF114" s="158"/>
      <c r="HG114" s="158"/>
      <c r="HH114" s="158"/>
      <c r="HI114" s="158"/>
      <c r="HJ114" s="158"/>
      <c r="HK114" s="158"/>
      <c r="HL114" s="158"/>
      <c r="HM114" s="158"/>
      <c r="HN114" s="158"/>
      <c r="HO114" s="158"/>
      <c r="HP114" s="158"/>
      <c r="HQ114" s="158"/>
      <c r="HR114" s="158"/>
      <c r="HS114" s="158"/>
      <c r="HT114" s="158"/>
      <c r="HU114" s="158"/>
      <c r="HV114" s="158"/>
      <c r="HW114" s="158"/>
      <c r="HX114" s="158"/>
      <c r="HY114" s="158"/>
      <c r="HZ114" s="158"/>
      <c r="IA114" s="158"/>
      <c r="IB114" s="158"/>
      <c r="IC114" s="158"/>
      <c r="ID114" s="158"/>
      <c r="IE114" s="158"/>
      <c r="IF114" s="158"/>
      <c r="IG114" s="158"/>
      <c r="IH114" s="158"/>
      <c r="II114" s="158"/>
      <c r="IJ114" s="158"/>
      <c r="IK114" s="158"/>
    </row>
    <row r="115" spans="1:251" s="218" customFormat="1" ht="15.75" customHeight="1">
      <c r="A115" s="436" t="s">
        <v>2701</v>
      </c>
      <c r="B115" s="307" t="s">
        <v>176</v>
      </c>
      <c r="C115" s="307">
        <v>1</v>
      </c>
      <c r="D115" s="443" t="s">
        <v>439</v>
      </c>
      <c r="E115" s="229" t="s">
        <v>488</v>
      </c>
      <c r="F115" s="444"/>
      <c r="G115" s="368">
        <v>182</v>
      </c>
      <c r="H115" s="369">
        <v>146</v>
      </c>
      <c r="I115" s="57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8"/>
      <c r="CN115" s="158"/>
      <c r="CO115" s="158"/>
      <c r="CP115" s="158"/>
      <c r="CQ115" s="158"/>
      <c r="CR115" s="158"/>
      <c r="CS115" s="158"/>
      <c r="CT115" s="158"/>
      <c r="CU115" s="158"/>
      <c r="CV115" s="158"/>
      <c r="CW115" s="158"/>
      <c r="CX115" s="158"/>
      <c r="CY115" s="158"/>
      <c r="CZ115" s="158"/>
      <c r="DA115" s="158"/>
      <c r="DB115" s="158"/>
      <c r="DC115" s="158"/>
      <c r="DD115" s="158"/>
      <c r="DE115" s="158"/>
      <c r="DF115" s="158"/>
      <c r="DG115" s="158"/>
      <c r="DH115" s="158"/>
      <c r="DI115" s="158"/>
      <c r="DJ115" s="158"/>
      <c r="DK115" s="158"/>
      <c r="DL115" s="158"/>
      <c r="DM115" s="158"/>
      <c r="DN115" s="158"/>
      <c r="DO115" s="158"/>
      <c r="DP115" s="158"/>
      <c r="DQ115" s="158"/>
      <c r="DR115" s="158"/>
      <c r="DS115" s="158"/>
      <c r="DT115" s="158"/>
      <c r="DU115" s="158"/>
      <c r="DV115" s="158"/>
      <c r="DW115" s="158"/>
      <c r="DX115" s="158"/>
      <c r="DY115" s="158"/>
      <c r="DZ115" s="158"/>
      <c r="EA115" s="158"/>
      <c r="EB115" s="158"/>
      <c r="EC115" s="158"/>
      <c r="ED115" s="158"/>
      <c r="EE115" s="158"/>
      <c r="EF115" s="158"/>
      <c r="EG115" s="158"/>
      <c r="EH115" s="158"/>
      <c r="EI115" s="158"/>
      <c r="EJ115" s="158"/>
      <c r="EK115" s="158"/>
      <c r="EL115" s="158"/>
      <c r="EM115" s="158"/>
      <c r="EN115" s="158"/>
      <c r="EO115" s="158"/>
      <c r="EP115" s="158"/>
      <c r="EQ115" s="158"/>
      <c r="ER115" s="158"/>
      <c r="ES115" s="158"/>
      <c r="ET115" s="158"/>
      <c r="EU115" s="158"/>
      <c r="EV115" s="158"/>
      <c r="EW115" s="158"/>
      <c r="EX115" s="158"/>
      <c r="EY115" s="158"/>
      <c r="EZ115" s="158"/>
      <c r="FA115" s="158"/>
      <c r="FB115" s="158"/>
      <c r="FC115" s="158"/>
      <c r="FD115" s="158"/>
      <c r="FE115" s="158"/>
      <c r="FF115" s="158"/>
      <c r="FG115" s="158"/>
      <c r="FH115" s="158"/>
      <c r="FI115" s="158"/>
      <c r="FJ115" s="158"/>
      <c r="FK115" s="158"/>
      <c r="FL115" s="158"/>
      <c r="FM115" s="158"/>
      <c r="FN115" s="158"/>
      <c r="FO115" s="158"/>
      <c r="FP115" s="158"/>
      <c r="FQ115" s="158"/>
      <c r="FR115" s="158"/>
      <c r="FS115" s="158"/>
      <c r="FT115" s="158"/>
      <c r="FU115" s="158"/>
      <c r="FV115" s="158"/>
      <c r="FW115" s="158"/>
      <c r="FX115" s="158"/>
      <c r="FY115" s="158"/>
      <c r="FZ115" s="158"/>
      <c r="GA115" s="158"/>
      <c r="GB115" s="158"/>
      <c r="GC115" s="158"/>
      <c r="GD115" s="158"/>
      <c r="GE115" s="158"/>
      <c r="GF115" s="158"/>
      <c r="GG115" s="158"/>
      <c r="GH115" s="158"/>
      <c r="GI115" s="158"/>
      <c r="GJ115" s="158"/>
      <c r="GK115" s="158"/>
      <c r="GL115" s="158"/>
      <c r="GM115" s="158"/>
      <c r="GN115" s="158"/>
      <c r="GO115" s="158"/>
      <c r="GP115" s="158"/>
      <c r="GQ115" s="158"/>
      <c r="GR115" s="158"/>
      <c r="GS115" s="158"/>
      <c r="GT115" s="158"/>
      <c r="GU115" s="158"/>
      <c r="GV115" s="158"/>
      <c r="GW115" s="158"/>
      <c r="GX115" s="158"/>
      <c r="GY115" s="158"/>
      <c r="GZ115" s="158"/>
      <c r="HA115" s="158"/>
      <c r="HB115" s="158"/>
      <c r="HC115" s="158"/>
      <c r="HD115" s="158"/>
      <c r="HE115" s="158"/>
      <c r="HF115" s="158"/>
      <c r="HG115" s="158"/>
      <c r="HH115" s="158"/>
      <c r="HI115" s="158"/>
      <c r="HJ115" s="158"/>
      <c r="HK115" s="158"/>
      <c r="HL115" s="158"/>
      <c r="HM115" s="158"/>
      <c r="HN115" s="158"/>
      <c r="HO115" s="158"/>
      <c r="HP115" s="158"/>
      <c r="HQ115" s="158"/>
      <c r="HR115" s="158"/>
      <c r="HS115" s="158"/>
      <c r="HT115" s="158"/>
      <c r="HU115" s="158"/>
      <c r="HV115" s="158"/>
      <c r="HW115" s="158"/>
      <c r="HX115" s="158"/>
      <c r="HY115" s="158"/>
      <c r="HZ115" s="158"/>
      <c r="IA115" s="158"/>
      <c r="IB115" s="158"/>
      <c r="IC115" s="158"/>
      <c r="ID115" s="158"/>
      <c r="IE115" s="158"/>
      <c r="IF115" s="158"/>
      <c r="IG115" s="158"/>
      <c r="IH115" s="158"/>
      <c r="II115" s="158"/>
      <c r="IJ115" s="158"/>
      <c r="IK115" s="158"/>
    </row>
    <row r="116" spans="1:251" s="218" customFormat="1" ht="15.75" customHeight="1">
      <c r="A116" s="436" t="s">
        <v>2702</v>
      </c>
      <c r="B116" s="307" t="s">
        <v>176</v>
      </c>
      <c r="C116" s="307">
        <v>2</v>
      </c>
      <c r="D116" s="443" t="s">
        <v>2183</v>
      </c>
      <c r="E116" s="229" t="s">
        <v>488</v>
      </c>
      <c r="F116" s="444"/>
      <c r="G116" s="368">
        <v>240</v>
      </c>
      <c r="H116" s="369">
        <v>192</v>
      </c>
      <c r="I116" s="57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  <c r="CC116" s="158"/>
      <c r="CD116" s="158"/>
      <c r="CE116" s="158"/>
      <c r="CF116" s="158"/>
      <c r="CG116" s="158"/>
      <c r="CH116" s="158"/>
      <c r="CI116" s="158"/>
      <c r="CJ116" s="158"/>
      <c r="CK116" s="158"/>
      <c r="CL116" s="158"/>
      <c r="CM116" s="158"/>
      <c r="CN116" s="158"/>
      <c r="CO116" s="158"/>
      <c r="CP116" s="158"/>
      <c r="CQ116" s="158"/>
      <c r="CR116" s="158"/>
      <c r="CS116" s="158"/>
      <c r="CT116" s="158"/>
      <c r="CU116" s="158"/>
      <c r="CV116" s="158"/>
      <c r="CW116" s="158"/>
      <c r="CX116" s="158"/>
      <c r="CY116" s="158"/>
      <c r="CZ116" s="158"/>
      <c r="DA116" s="158"/>
      <c r="DB116" s="158"/>
      <c r="DC116" s="158"/>
      <c r="DD116" s="158"/>
      <c r="DE116" s="158"/>
      <c r="DF116" s="158"/>
      <c r="DG116" s="158"/>
      <c r="DH116" s="158"/>
      <c r="DI116" s="158"/>
      <c r="DJ116" s="158"/>
      <c r="DK116" s="158"/>
      <c r="DL116" s="158"/>
      <c r="DM116" s="158"/>
      <c r="DN116" s="158"/>
      <c r="DO116" s="158"/>
      <c r="DP116" s="158"/>
      <c r="DQ116" s="158"/>
      <c r="DR116" s="158"/>
      <c r="DS116" s="158"/>
      <c r="DT116" s="158"/>
      <c r="DU116" s="158"/>
      <c r="DV116" s="158"/>
      <c r="DW116" s="158"/>
      <c r="DX116" s="158"/>
      <c r="DY116" s="158"/>
      <c r="DZ116" s="158"/>
      <c r="EA116" s="158"/>
      <c r="EB116" s="158"/>
      <c r="EC116" s="158"/>
      <c r="ED116" s="158"/>
      <c r="EE116" s="158"/>
      <c r="EF116" s="158"/>
      <c r="EG116" s="158"/>
      <c r="EH116" s="158"/>
      <c r="EI116" s="158"/>
      <c r="EJ116" s="158"/>
      <c r="EK116" s="158"/>
      <c r="EL116" s="158"/>
      <c r="EM116" s="158"/>
      <c r="EN116" s="158"/>
      <c r="EO116" s="158"/>
      <c r="EP116" s="158"/>
      <c r="EQ116" s="158"/>
      <c r="ER116" s="158"/>
      <c r="ES116" s="158"/>
      <c r="ET116" s="158"/>
      <c r="EU116" s="158"/>
      <c r="EV116" s="158"/>
      <c r="EW116" s="158"/>
      <c r="EX116" s="158"/>
      <c r="EY116" s="158"/>
      <c r="EZ116" s="158"/>
      <c r="FA116" s="158"/>
      <c r="FB116" s="158"/>
      <c r="FC116" s="158"/>
      <c r="FD116" s="158"/>
      <c r="FE116" s="158"/>
      <c r="FF116" s="158"/>
      <c r="FG116" s="158"/>
      <c r="FH116" s="158"/>
      <c r="FI116" s="158"/>
      <c r="FJ116" s="158"/>
      <c r="FK116" s="158"/>
      <c r="FL116" s="158"/>
      <c r="FM116" s="158"/>
      <c r="FN116" s="158"/>
      <c r="FO116" s="158"/>
      <c r="FP116" s="158"/>
      <c r="FQ116" s="158"/>
      <c r="FR116" s="158"/>
      <c r="FS116" s="158"/>
      <c r="FT116" s="158"/>
      <c r="FU116" s="158"/>
      <c r="FV116" s="158"/>
      <c r="FW116" s="158"/>
      <c r="FX116" s="158"/>
      <c r="FY116" s="158"/>
      <c r="FZ116" s="158"/>
      <c r="GA116" s="158"/>
      <c r="GB116" s="158"/>
      <c r="GC116" s="158"/>
      <c r="GD116" s="158"/>
      <c r="GE116" s="158"/>
      <c r="GF116" s="158"/>
      <c r="GG116" s="158"/>
      <c r="GH116" s="158"/>
      <c r="GI116" s="158"/>
      <c r="GJ116" s="158"/>
      <c r="GK116" s="158"/>
      <c r="GL116" s="158"/>
      <c r="GM116" s="158"/>
      <c r="GN116" s="158"/>
      <c r="GO116" s="158"/>
      <c r="GP116" s="158"/>
      <c r="GQ116" s="158"/>
      <c r="GR116" s="158"/>
      <c r="GS116" s="158"/>
      <c r="GT116" s="158"/>
      <c r="GU116" s="158"/>
      <c r="GV116" s="158"/>
      <c r="GW116" s="158"/>
      <c r="GX116" s="158"/>
      <c r="GY116" s="158"/>
      <c r="GZ116" s="158"/>
      <c r="HA116" s="158"/>
      <c r="HB116" s="158"/>
      <c r="HC116" s="158"/>
      <c r="HD116" s="158"/>
      <c r="HE116" s="158"/>
      <c r="HF116" s="158"/>
      <c r="HG116" s="158"/>
      <c r="HH116" s="158"/>
      <c r="HI116" s="158"/>
      <c r="HJ116" s="158"/>
      <c r="HK116" s="158"/>
      <c r="HL116" s="158"/>
      <c r="HM116" s="158"/>
      <c r="HN116" s="158"/>
      <c r="HO116" s="158"/>
      <c r="HP116" s="158"/>
      <c r="HQ116" s="158"/>
      <c r="HR116" s="158"/>
      <c r="HS116" s="158"/>
      <c r="HT116" s="158"/>
      <c r="HU116" s="158"/>
      <c r="HV116" s="158"/>
      <c r="HW116" s="158"/>
      <c r="HX116" s="158"/>
      <c r="HY116" s="158"/>
      <c r="HZ116" s="158"/>
      <c r="IA116" s="158"/>
      <c r="IB116" s="158"/>
      <c r="IC116" s="158"/>
      <c r="ID116" s="158"/>
      <c r="IE116" s="158"/>
      <c r="IF116" s="158"/>
      <c r="IG116" s="158"/>
      <c r="IH116" s="158"/>
      <c r="II116" s="158"/>
      <c r="IJ116" s="158"/>
      <c r="IK116" s="158"/>
    </row>
    <row r="117" spans="1:251" s="218" customFormat="1" ht="15.75" customHeight="1">
      <c r="A117" s="436" t="s">
        <v>2703</v>
      </c>
      <c r="B117" s="307" t="s">
        <v>176</v>
      </c>
      <c r="C117" s="307">
        <v>3</v>
      </c>
      <c r="D117" s="443" t="s">
        <v>446</v>
      </c>
      <c r="E117" s="229" t="s">
        <v>488</v>
      </c>
      <c r="F117" s="444"/>
      <c r="G117" s="368">
        <v>175</v>
      </c>
      <c r="H117" s="369">
        <v>140</v>
      </c>
      <c r="I117" s="57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58"/>
      <c r="CB117" s="158"/>
      <c r="CC117" s="158"/>
      <c r="CD117" s="158"/>
      <c r="CE117" s="158"/>
      <c r="CF117" s="158"/>
      <c r="CG117" s="158"/>
      <c r="CH117" s="158"/>
      <c r="CI117" s="158"/>
      <c r="CJ117" s="158"/>
      <c r="CK117" s="158"/>
      <c r="CL117" s="158"/>
      <c r="CM117" s="158"/>
      <c r="CN117" s="158"/>
      <c r="CO117" s="158"/>
      <c r="CP117" s="158"/>
      <c r="CQ117" s="158"/>
      <c r="CR117" s="158"/>
      <c r="CS117" s="158"/>
      <c r="CT117" s="158"/>
      <c r="CU117" s="158"/>
      <c r="CV117" s="158"/>
      <c r="CW117" s="158"/>
      <c r="CX117" s="158"/>
      <c r="CY117" s="158"/>
      <c r="CZ117" s="158"/>
      <c r="DA117" s="158"/>
      <c r="DB117" s="158"/>
      <c r="DC117" s="158"/>
      <c r="DD117" s="158"/>
      <c r="DE117" s="158"/>
      <c r="DF117" s="158"/>
      <c r="DG117" s="158"/>
      <c r="DH117" s="158"/>
      <c r="DI117" s="158"/>
      <c r="DJ117" s="158"/>
      <c r="DK117" s="158"/>
      <c r="DL117" s="158"/>
      <c r="DM117" s="158"/>
      <c r="DN117" s="158"/>
      <c r="DO117" s="158"/>
      <c r="DP117" s="158"/>
      <c r="DQ117" s="158"/>
      <c r="DR117" s="158"/>
      <c r="DS117" s="158"/>
      <c r="DT117" s="158"/>
      <c r="DU117" s="158"/>
      <c r="DV117" s="158"/>
      <c r="DW117" s="158"/>
      <c r="DX117" s="158"/>
      <c r="DY117" s="158"/>
      <c r="DZ117" s="158"/>
      <c r="EA117" s="158"/>
      <c r="EB117" s="158"/>
      <c r="EC117" s="158"/>
      <c r="ED117" s="158"/>
      <c r="EE117" s="158"/>
      <c r="EF117" s="158"/>
      <c r="EG117" s="158"/>
      <c r="EH117" s="158"/>
      <c r="EI117" s="158"/>
      <c r="EJ117" s="158"/>
      <c r="EK117" s="158"/>
      <c r="EL117" s="158"/>
      <c r="EM117" s="158"/>
      <c r="EN117" s="158"/>
      <c r="EO117" s="158"/>
      <c r="EP117" s="158"/>
      <c r="EQ117" s="158"/>
      <c r="ER117" s="158"/>
      <c r="ES117" s="158"/>
      <c r="ET117" s="158"/>
      <c r="EU117" s="158"/>
      <c r="EV117" s="158"/>
      <c r="EW117" s="158"/>
      <c r="EX117" s="158"/>
      <c r="EY117" s="158"/>
      <c r="EZ117" s="158"/>
      <c r="FA117" s="158"/>
      <c r="FB117" s="158"/>
      <c r="FC117" s="158"/>
      <c r="FD117" s="158"/>
      <c r="FE117" s="158"/>
      <c r="FF117" s="158"/>
      <c r="FG117" s="158"/>
      <c r="FH117" s="158"/>
      <c r="FI117" s="158"/>
      <c r="FJ117" s="158"/>
      <c r="FK117" s="158"/>
      <c r="FL117" s="158"/>
      <c r="FM117" s="158"/>
      <c r="FN117" s="158"/>
      <c r="FO117" s="158"/>
      <c r="FP117" s="158"/>
      <c r="FQ117" s="158"/>
      <c r="FR117" s="158"/>
      <c r="FS117" s="158"/>
      <c r="FT117" s="158"/>
      <c r="FU117" s="158"/>
      <c r="FV117" s="158"/>
      <c r="FW117" s="158"/>
      <c r="FX117" s="158"/>
      <c r="FY117" s="158"/>
      <c r="FZ117" s="158"/>
      <c r="GA117" s="158"/>
      <c r="GB117" s="158"/>
      <c r="GC117" s="158"/>
      <c r="GD117" s="158"/>
      <c r="GE117" s="158"/>
      <c r="GF117" s="158"/>
      <c r="GG117" s="158"/>
      <c r="GH117" s="158"/>
      <c r="GI117" s="158"/>
      <c r="GJ117" s="158"/>
      <c r="GK117" s="158"/>
      <c r="GL117" s="158"/>
      <c r="GM117" s="158"/>
      <c r="GN117" s="158"/>
      <c r="GO117" s="158"/>
      <c r="GP117" s="158"/>
      <c r="GQ117" s="158"/>
      <c r="GR117" s="158"/>
      <c r="GS117" s="158"/>
      <c r="GT117" s="158"/>
      <c r="GU117" s="158"/>
      <c r="GV117" s="158"/>
      <c r="GW117" s="158"/>
      <c r="GX117" s="158"/>
      <c r="GY117" s="158"/>
      <c r="GZ117" s="158"/>
      <c r="HA117" s="158"/>
      <c r="HB117" s="158"/>
      <c r="HC117" s="158"/>
      <c r="HD117" s="158"/>
      <c r="HE117" s="158"/>
      <c r="HF117" s="158"/>
      <c r="HG117" s="158"/>
      <c r="HH117" s="158"/>
      <c r="HI117" s="158"/>
      <c r="HJ117" s="158"/>
      <c r="HK117" s="158"/>
      <c r="HL117" s="158"/>
      <c r="HM117" s="158"/>
      <c r="HN117" s="158"/>
      <c r="HO117" s="158"/>
      <c r="HP117" s="158"/>
      <c r="HQ117" s="158"/>
      <c r="HR117" s="158"/>
      <c r="HS117" s="158"/>
      <c r="HT117" s="158"/>
      <c r="HU117" s="158"/>
      <c r="HV117" s="158"/>
      <c r="HW117" s="158"/>
      <c r="HX117" s="158"/>
      <c r="HY117" s="158"/>
      <c r="HZ117" s="158"/>
      <c r="IA117" s="158"/>
      <c r="IB117" s="158"/>
      <c r="IC117" s="158"/>
      <c r="ID117" s="158"/>
      <c r="IE117" s="158"/>
      <c r="IF117" s="158"/>
      <c r="IG117" s="158"/>
      <c r="IH117" s="158"/>
      <c r="II117" s="158"/>
      <c r="IJ117" s="158"/>
      <c r="IK117" s="158"/>
    </row>
    <row r="118" spans="1:251" s="218" customFormat="1" ht="15.75" customHeight="1">
      <c r="A118" s="436" t="s">
        <v>2704</v>
      </c>
      <c r="B118" s="307" t="s">
        <v>176</v>
      </c>
      <c r="C118" s="307">
        <v>4</v>
      </c>
      <c r="D118" s="443" t="s">
        <v>2184</v>
      </c>
      <c r="E118" s="229" t="s">
        <v>488</v>
      </c>
      <c r="F118" s="444"/>
      <c r="G118" s="368">
        <v>164</v>
      </c>
      <c r="H118" s="369">
        <v>131</v>
      </c>
      <c r="I118" s="57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158"/>
      <c r="BT118" s="158"/>
      <c r="BU118" s="158"/>
      <c r="BV118" s="158"/>
      <c r="BW118" s="158"/>
      <c r="BX118" s="158"/>
      <c r="BY118" s="158"/>
      <c r="BZ118" s="158"/>
      <c r="CA118" s="158"/>
      <c r="CB118" s="158"/>
      <c r="CC118" s="158"/>
      <c r="CD118" s="158"/>
      <c r="CE118" s="158"/>
      <c r="CF118" s="158"/>
      <c r="CG118" s="158"/>
      <c r="CH118" s="158"/>
      <c r="CI118" s="158"/>
      <c r="CJ118" s="158"/>
      <c r="CK118" s="158"/>
      <c r="CL118" s="158"/>
      <c r="CM118" s="158"/>
      <c r="CN118" s="158"/>
      <c r="CO118" s="158"/>
      <c r="CP118" s="158"/>
      <c r="CQ118" s="158"/>
      <c r="CR118" s="158"/>
      <c r="CS118" s="158"/>
      <c r="CT118" s="158"/>
      <c r="CU118" s="158"/>
      <c r="CV118" s="158"/>
      <c r="CW118" s="158"/>
      <c r="CX118" s="158"/>
      <c r="CY118" s="158"/>
      <c r="CZ118" s="158"/>
      <c r="DA118" s="158"/>
      <c r="DB118" s="158"/>
      <c r="DC118" s="158"/>
      <c r="DD118" s="158"/>
      <c r="DE118" s="158"/>
      <c r="DF118" s="158"/>
      <c r="DG118" s="158"/>
      <c r="DH118" s="158"/>
      <c r="DI118" s="158"/>
      <c r="DJ118" s="158"/>
      <c r="DK118" s="158"/>
      <c r="DL118" s="158"/>
      <c r="DM118" s="158"/>
      <c r="DN118" s="158"/>
      <c r="DO118" s="158"/>
      <c r="DP118" s="158"/>
      <c r="DQ118" s="158"/>
      <c r="DR118" s="158"/>
      <c r="DS118" s="158"/>
      <c r="DT118" s="158"/>
      <c r="DU118" s="158"/>
      <c r="DV118" s="158"/>
      <c r="DW118" s="158"/>
      <c r="DX118" s="158"/>
      <c r="DY118" s="158"/>
      <c r="DZ118" s="158"/>
      <c r="EA118" s="158"/>
      <c r="EB118" s="158"/>
      <c r="EC118" s="158"/>
      <c r="ED118" s="158"/>
      <c r="EE118" s="158"/>
      <c r="EF118" s="158"/>
      <c r="EG118" s="158"/>
      <c r="EH118" s="158"/>
      <c r="EI118" s="158"/>
      <c r="EJ118" s="158"/>
      <c r="EK118" s="158"/>
      <c r="EL118" s="158"/>
      <c r="EM118" s="158"/>
      <c r="EN118" s="158"/>
      <c r="EO118" s="158"/>
      <c r="EP118" s="158"/>
      <c r="EQ118" s="158"/>
      <c r="ER118" s="158"/>
      <c r="ES118" s="158"/>
      <c r="ET118" s="158"/>
      <c r="EU118" s="158"/>
      <c r="EV118" s="158"/>
      <c r="EW118" s="158"/>
      <c r="EX118" s="158"/>
      <c r="EY118" s="158"/>
      <c r="EZ118" s="158"/>
      <c r="FA118" s="158"/>
      <c r="FB118" s="158"/>
      <c r="FC118" s="158"/>
      <c r="FD118" s="158"/>
      <c r="FE118" s="158"/>
      <c r="FF118" s="158"/>
      <c r="FG118" s="158"/>
      <c r="FH118" s="158"/>
      <c r="FI118" s="158"/>
      <c r="FJ118" s="158"/>
      <c r="FK118" s="158"/>
      <c r="FL118" s="158"/>
      <c r="FM118" s="158"/>
      <c r="FN118" s="158"/>
      <c r="FO118" s="158"/>
      <c r="FP118" s="158"/>
      <c r="FQ118" s="158"/>
      <c r="FR118" s="158"/>
      <c r="FS118" s="158"/>
      <c r="FT118" s="158"/>
      <c r="FU118" s="158"/>
      <c r="FV118" s="158"/>
      <c r="FW118" s="158"/>
      <c r="FX118" s="158"/>
      <c r="FY118" s="158"/>
      <c r="FZ118" s="158"/>
      <c r="GA118" s="158"/>
      <c r="GB118" s="158"/>
      <c r="GC118" s="158"/>
      <c r="GD118" s="158"/>
      <c r="GE118" s="158"/>
      <c r="GF118" s="158"/>
      <c r="GG118" s="158"/>
      <c r="GH118" s="158"/>
      <c r="GI118" s="158"/>
      <c r="GJ118" s="158"/>
      <c r="GK118" s="158"/>
      <c r="GL118" s="158"/>
      <c r="GM118" s="158"/>
      <c r="GN118" s="158"/>
      <c r="GO118" s="158"/>
      <c r="GP118" s="158"/>
      <c r="GQ118" s="158"/>
      <c r="GR118" s="158"/>
      <c r="GS118" s="158"/>
      <c r="GT118" s="158"/>
      <c r="GU118" s="158"/>
      <c r="GV118" s="158"/>
      <c r="GW118" s="158"/>
      <c r="GX118" s="158"/>
      <c r="GY118" s="158"/>
      <c r="GZ118" s="158"/>
      <c r="HA118" s="158"/>
      <c r="HB118" s="158"/>
      <c r="HC118" s="158"/>
      <c r="HD118" s="158"/>
      <c r="HE118" s="158"/>
      <c r="HF118" s="158"/>
      <c r="HG118" s="158"/>
      <c r="HH118" s="158"/>
      <c r="HI118" s="158"/>
      <c r="HJ118" s="158"/>
      <c r="HK118" s="158"/>
      <c r="HL118" s="158"/>
      <c r="HM118" s="158"/>
      <c r="HN118" s="158"/>
      <c r="HO118" s="158"/>
      <c r="HP118" s="158"/>
      <c r="HQ118" s="158"/>
      <c r="HR118" s="158"/>
      <c r="HS118" s="158"/>
      <c r="HT118" s="158"/>
      <c r="HU118" s="158"/>
      <c r="HV118" s="158"/>
      <c r="HW118" s="158"/>
      <c r="HX118" s="158"/>
      <c r="HY118" s="158"/>
      <c r="HZ118" s="158"/>
      <c r="IA118" s="158"/>
      <c r="IB118" s="158"/>
      <c r="IC118" s="158"/>
      <c r="ID118" s="158"/>
      <c r="IE118" s="158"/>
      <c r="IF118" s="158"/>
      <c r="IG118" s="158"/>
      <c r="IH118" s="158"/>
      <c r="II118" s="158"/>
      <c r="IJ118" s="158"/>
      <c r="IK118" s="158"/>
    </row>
    <row r="119" spans="1:251" s="218" customFormat="1" ht="15.75" customHeight="1">
      <c r="A119" s="436" t="s">
        <v>2705</v>
      </c>
      <c r="B119" s="307" t="s">
        <v>176</v>
      </c>
      <c r="C119" s="307">
        <v>5</v>
      </c>
      <c r="D119" s="443" t="s">
        <v>2185</v>
      </c>
      <c r="E119" s="229" t="s">
        <v>488</v>
      </c>
      <c r="F119" s="444"/>
      <c r="G119" s="368">
        <v>205</v>
      </c>
      <c r="H119" s="369">
        <v>164</v>
      </c>
      <c r="I119" s="57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158"/>
      <c r="BN119" s="158"/>
      <c r="BO119" s="158"/>
      <c r="BP119" s="158"/>
      <c r="BQ119" s="158"/>
      <c r="BR119" s="158"/>
      <c r="BS119" s="158"/>
      <c r="BT119" s="158"/>
      <c r="BU119" s="158"/>
      <c r="BV119" s="158"/>
      <c r="BW119" s="158"/>
      <c r="BX119" s="158"/>
      <c r="BY119" s="158"/>
      <c r="BZ119" s="158"/>
      <c r="CA119" s="158"/>
      <c r="CB119" s="158"/>
      <c r="CC119" s="158"/>
      <c r="CD119" s="158"/>
      <c r="CE119" s="158"/>
      <c r="CF119" s="158"/>
      <c r="CG119" s="158"/>
      <c r="CH119" s="158"/>
      <c r="CI119" s="158"/>
      <c r="CJ119" s="158"/>
      <c r="CK119" s="158"/>
      <c r="CL119" s="158"/>
      <c r="CM119" s="158"/>
      <c r="CN119" s="158"/>
      <c r="CO119" s="158"/>
      <c r="CP119" s="158"/>
      <c r="CQ119" s="158"/>
      <c r="CR119" s="158"/>
      <c r="CS119" s="158"/>
      <c r="CT119" s="158"/>
      <c r="CU119" s="158"/>
      <c r="CV119" s="158"/>
      <c r="CW119" s="158"/>
      <c r="CX119" s="158"/>
      <c r="CY119" s="158"/>
      <c r="CZ119" s="158"/>
      <c r="DA119" s="158"/>
      <c r="DB119" s="158"/>
      <c r="DC119" s="158"/>
      <c r="DD119" s="158"/>
      <c r="DE119" s="158"/>
      <c r="DF119" s="158"/>
      <c r="DG119" s="158"/>
      <c r="DH119" s="158"/>
      <c r="DI119" s="158"/>
      <c r="DJ119" s="158"/>
      <c r="DK119" s="158"/>
      <c r="DL119" s="158"/>
      <c r="DM119" s="158"/>
      <c r="DN119" s="158"/>
      <c r="DO119" s="158"/>
      <c r="DP119" s="158"/>
      <c r="DQ119" s="158"/>
      <c r="DR119" s="158"/>
      <c r="DS119" s="158"/>
      <c r="DT119" s="158"/>
      <c r="DU119" s="158"/>
      <c r="DV119" s="158"/>
      <c r="DW119" s="158"/>
      <c r="DX119" s="158"/>
      <c r="DY119" s="158"/>
      <c r="DZ119" s="158"/>
      <c r="EA119" s="158"/>
      <c r="EB119" s="158"/>
      <c r="EC119" s="158"/>
      <c r="ED119" s="158"/>
      <c r="EE119" s="158"/>
      <c r="EF119" s="158"/>
      <c r="EG119" s="158"/>
      <c r="EH119" s="158"/>
      <c r="EI119" s="158"/>
      <c r="EJ119" s="158"/>
      <c r="EK119" s="158"/>
      <c r="EL119" s="158"/>
      <c r="EM119" s="158"/>
      <c r="EN119" s="158"/>
      <c r="EO119" s="158"/>
      <c r="EP119" s="158"/>
      <c r="EQ119" s="158"/>
      <c r="ER119" s="158"/>
      <c r="ES119" s="158"/>
      <c r="ET119" s="158"/>
      <c r="EU119" s="158"/>
      <c r="EV119" s="158"/>
      <c r="EW119" s="158"/>
      <c r="EX119" s="158"/>
      <c r="EY119" s="158"/>
      <c r="EZ119" s="158"/>
      <c r="FA119" s="158"/>
      <c r="FB119" s="158"/>
      <c r="FC119" s="158"/>
      <c r="FD119" s="158"/>
      <c r="FE119" s="158"/>
      <c r="FF119" s="158"/>
      <c r="FG119" s="158"/>
      <c r="FH119" s="158"/>
      <c r="FI119" s="158"/>
      <c r="FJ119" s="158"/>
      <c r="FK119" s="158"/>
      <c r="FL119" s="158"/>
      <c r="FM119" s="158"/>
      <c r="FN119" s="158"/>
      <c r="FO119" s="158"/>
      <c r="FP119" s="158"/>
      <c r="FQ119" s="158"/>
      <c r="FR119" s="158"/>
      <c r="FS119" s="158"/>
      <c r="FT119" s="158"/>
      <c r="FU119" s="158"/>
      <c r="FV119" s="158"/>
      <c r="FW119" s="158"/>
      <c r="FX119" s="158"/>
      <c r="FY119" s="158"/>
      <c r="FZ119" s="158"/>
      <c r="GA119" s="158"/>
      <c r="GB119" s="158"/>
      <c r="GC119" s="158"/>
      <c r="GD119" s="158"/>
      <c r="GE119" s="158"/>
      <c r="GF119" s="158"/>
      <c r="GG119" s="158"/>
      <c r="GH119" s="158"/>
      <c r="GI119" s="158"/>
      <c r="GJ119" s="158"/>
      <c r="GK119" s="158"/>
      <c r="GL119" s="158"/>
      <c r="GM119" s="158"/>
      <c r="GN119" s="158"/>
      <c r="GO119" s="158"/>
      <c r="GP119" s="158"/>
      <c r="GQ119" s="158"/>
      <c r="GR119" s="158"/>
      <c r="GS119" s="158"/>
      <c r="GT119" s="158"/>
      <c r="GU119" s="158"/>
      <c r="GV119" s="158"/>
      <c r="GW119" s="158"/>
      <c r="GX119" s="158"/>
      <c r="GY119" s="158"/>
      <c r="GZ119" s="158"/>
      <c r="HA119" s="158"/>
      <c r="HB119" s="158"/>
      <c r="HC119" s="158"/>
      <c r="HD119" s="158"/>
      <c r="HE119" s="158"/>
      <c r="HF119" s="158"/>
      <c r="HG119" s="158"/>
      <c r="HH119" s="158"/>
      <c r="HI119" s="158"/>
      <c r="HJ119" s="158"/>
      <c r="HK119" s="158"/>
      <c r="HL119" s="158"/>
      <c r="HM119" s="158"/>
      <c r="HN119" s="158"/>
      <c r="HO119" s="158"/>
      <c r="HP119" s="158"/>
      <c r="HQ119" s="158"/>
      <c r="HR119" s="158"/>
      <c r="HS119" s="158"/>
      <c r="HT119" s="158"/>
      <c r="HU119" s="158"/>
      <c r="HV119" s="158"/>
      <c r="HW119" s="158"/>
      <c r="HX119" s="158"/>
      <c r="HY119" s="158"/>
      <c r="HZ119" s="158"/>
      <c r="IA119" s="158"/>
      <c r="IB119" s="158"/>
      <c r="IC119" s="158"/>
      <c r="ID119" s="158"/>
      <c r="IE119" s="158"/>
      <c r="IF119" s="158"/>
      <c r="IG119" s="158"/>
      <c r="IH119" s="158"/>
      <c r="II119" s="158"/>
      <c r="IJ119" s="158"/>
      <c r="IK119" s="158"/>
    </row>
    <row r="120" spans="1:251" s="218" customFormat="1" ht="15.75" customHeight="1">
      <c r="A120" s="436" t="s">
        <v>2706</v>
      </c>
      <c r="B120" s="307" t="s">
        <v>176</v>
      </c>
      <c r="C120" s="307">
        <v>6</v>
      </c>
      <c r="D120" s="443" t="s">
        <v>424</v>
      </c>
      <c r="E120" s="229" t="s">
        <v>488</v>
      </c>
      <c r="F120" s="444"/>
      <c r="G120" s="368">
        <v>130</v>
      </c>
      <c r="H120" s="369">
        <v>104</v>
      </c>
      <c r="I120" s="57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BS120" s="158"/>
      <c r="BT120" s="158"/>
      <c r="BU120" s="158"/>
      <c r="BV120" s="158"/>
      <c r="BW120" s="158"/>
      <c r="BX120" s="158"/>
      <c r="BY120" s="158"/>
      <c r="BZ120" s="158"/>
      <c r="CA120" s="158"/>
      <c r="CB120" s="158"/>
      <c r="CC120" s="158"/>
      <c r="CD120" s="158"/>
      <c r="CE120" s="158"/>
      <c r="CF120" s="158"/>
      <c r="CG120" s="158"/>
      <c r="CH120" s="158"/>
      <c r="CI120" s="158"/>
      <c r="CJ120" s="158"/>
      <c r="CK120" s="158"/>
      <c r="CL120" s="158"/>
      <c r="CM120" s="158"/>
      <c r="CN120" s="158"/>
      <c r="CO120" s="158"/>
      <c r="CP120" s="158"/>
      <c r="CQ120" s="158"/>
      <c r="CR120" s="158"/>
      <c r="CS120" s="158"/>
      <c r="CT120" s="158"/>
      <c r="CU120" s="158"/>
      <c r="CV120" s="158"/>
      <c r="CW120" s="158"/>
      <c r="CX120" s="158"/>
      <c r="CY120" s="158"/>
      <c r="CZ120" s="158"/>
      <c r="DA120" s="158"/>
      <c r="DB120" s="158"/>
      <c r="DC120" s="158"/>
      <c r="DD120" s="158"/>
      <c r="DE120" s="158"/>
      <c r="DF120" s="158"/>
      <c r="DG120" s="158"/>
      <c r="DH120" s="158"/>
      <c r="DI120" s="158"/>
      <c r="DJ120" s="158"/>
      <c r="DK120" s="158"/>
      <c r="DL120" s="158"/>
      <c r="DM120" s="158"/>
      <c r="DN120" s="158"/>
      <c r="DO120" s="158"/>
      <c r="DP120" s="158"/>
      <c r="DQ120" s="158"/>
      <c r="DR120" s="158"/>
      <c r="DS120" s="158"/>
      <c r="DT120" s="158"/>
      <c r="DU120" s="158"/>
      <c r="DV120" s="158"/>
      <c r="DW120" s="158"/>
      <c r="DX120" s="158"/>
      <c r="DY120" s="158"/>
      <c r="DZ120" s="158"/>
      <c r="EA120" s="158"/>
      <c r="EB120" s="158"/>
      <c r="EC120" s="158"/>
      <c r="ED120" s="158"/>
      <c r="EE120" s="158"/>
      <c r="EF120" s="158"/>
      <c r="EG120" s="158"/>
      <c r="EH120" s="158"/>
      <c r="EI120" s="158"/>
      <c r="EJ120" s="158"/>
      <c r="EK120" s="158"/>
      <c r="EL120" s="158"/>
      <c r="EM120" s="158"/>
      <c r="EN120" s="158"/>
      <c r="EO120" s="158"/>
      <c r="EP120" s="158"/>
      <c r="EQ120" s="158"/>
      <c r="ER120" s="158"/>
      <c r="ES120" s="158"/>
      <c r="ET120" s="158"/>
      <c r="EU120" s="158"/>
      <c r="EV120" s="158"/>
      <c r="EW120" s="158"/>
      <c r="EX120" s="158"/>
      <c r="EY120" s="158"/>
      <c r="EZ120" s="158"/>
      <c r="FA120" s="158"/>
      <c r="FB120" s="158"/>
      <c r="FC120" s="158"/>
      <c r="FD120" s="158"/>
      <c r="FE120" s="158"/>
      <c r="FF120" s="158"/>
      <c r="FG120" s="158"/>
      <c r="FH120" s="158"/>
      <c r="FI120" s="158"/>
      <c r="FJ120" s="158"/>
      <c r="FK120" s="158"/>
      <c r="FL120" s="158"/>
      <c r="FM120" s="158"/>
      <c r="FN120" s="158"/>
      <c r="FO120" s="158"/>
      <c r="FP120" s="158"/>
      <c r="FQ120" s="158"/>
      <c r="FR120" s="158"/>
      <c r="FS120" s="158"/>
      <c r="FT120" s="158"/>
      <c r="FU120" s="158"/>
      <c r="FV120" s="158"/>
      <c r="FW120" s="158"/>
      <c r="FX120" s="158"/>
      <c r="FY120" s="158"/>
      <c r="FZ120" s="158"/>
      <c r="GA120" s="158"/>
      <c r="GB120" s="158"/>
      <c r="GC120" s="158"/>
      <c r="GD120" s="158"/>
      <c r="GE120" s="158"/>
      <c r="GF120" s="158"/>
      <c r="GG120" s="158"/>
      <c r="GH120" s="158"/>
      <c r="GI120" s="158"/>
      <c r="GJ120" s="158"/>
      <c r="GK120" s="158"/>
      <c r="GL120" s="158"/>
      <c r="GM120" s="158"/>
      <c r="GN120" s="158"/>
      <c r="GO120" s="158"/>
      <c r="GP120" s="158"/>
      <c r="GQ120" s="158"/>
      <c r="GR120" s="158"/>
      <c r="GS120" s="158"/>
      <c r="GT120" s="158"/>
      <c r="GU120" s="158"/>
      <c r="GV120" s="158"/>
      <c r="GW120" s="158"/>
      <c r="GX120" s="158"/>
      <c r="GY120" s="158"/>
      <c r="GZ120" s="158"/>
      <c r="HA120" s="158"/>
      <c r="HB120" s="158"/>
      <c r="HC120" s="158"/>
      <c r="HD120" s="158"/>
      <c r="HE120" s="158"/>
      <c r="HF120" s="158"/>
      <c r="HG120" s="158"/>
      <c r="HH120" s="158"/>
      <c r="HI120" s="158"/>
      <c r="HJ120" s="158"/>
      <c r="HK120" s="158"/>
      <c r="HL120" s="158"/>
      <c r="HM120" s="158"/>
      <c r="HN120" s="158"/>
      <c r="HO120" s="158"/>
      <c r="HP120" s="158"/>
      <c r="HQ120" s="158"/>
      <c r="HR120" s="158"/>
      <c r="HS120" s="158"/>
      <c r="HT120" s="158"/>
      <c r="HU120" s="158"/>
      <c r="HV120" s="158"/>
      <c r="HW120" s="158"/>
      <c r="HX120" s="158"/>
      <c r="HY120" s="158"/>
      <c r="HZ120" s="158"/>
      <c r="IA120" s="158"/>
      <c r="IB120" s="158"/>
      <c r="IC120" s="158"/>
      <c r="ID120" s="158"/>
      <c r="IE120" s="158"/>
      <c r="IF120" s="158"/>
      <c r="IG120" s="158"/>
      <c r="IH120" s="158"/>
      <c r="II120" s="158"/>
      <c r="IJ120" s="158"/>
      <c r="IK120" s="158"/>
      <c r="IL120" s="158"/>
      <c r="IM120" s="158"/>
      <c r="IN120" s="158"/>
      <c r="IO120" s="158"/>
      <c r="IP120" s="158"/>
      <c r="IQ120" s="158"/>
    </row>
    <row r="121" spans="1:251" s="218" customFormat="1" ht="15.75" customHeight="1">
      <c r="A121" s="436" t="s">
        <v>2707</v>
      </c>
      <c r="B121" s="307" t="s">
        <v>176</v>
      </c>
      <c r="C121" s="307">
        <v>8</v>
      </c>
      <c r="D121" s="443" t="s">
        <v>433</v>
      </c>
      <c r="E121" s="229" t="s">
        <v>488</v>
      </c>
      <c r="F121" s="444"/>
      <c r="G121" s="368">
        <v>236</v>
      </c>
      <c r="H121" s="369">
        <v>189</v>
      </c>
      <c r="I121" s="57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158"/>
      <c r="BT121" s="158"/>
      <c r="BU121" s="158"/>
      <c r="BV121" s="158"/>
      <c r="BW121" s="158"/>
      <c r="BX121" s="158"/>
      <c r="BY121" s="158"/>
      <c r="BZ121" s="158"/>
      <c r="CA121" s="158"/>
      <c r="CB121" s="158"/>
      <c r="CC121" s="158"/>
      <c r="CD121" s="158"/>
      <c r="CE121" s="158"/>
      <c r="CF121" s="158"/>
      <c r="CG121" s="158"/>
      <c r="CH121" s="158"/>
      <c r="CI121" s="158"/>
      <c r="CJ121" s="158"/>
      <c r="CK121" s="158"/>
      <c r="CL121" s="158"/>
      <c r="CM121" s="158"/>
      <c r="CN121" s="158"/>
      <c r="CO121" s="158"/>
      <c r="CP121" s="158"/>
      <c r="CQ121" s="158"/>
      <c r="CR121" s="158"/>
      <c r="CS121" s="158"/>
      <c r="CT121" s="158"/>
      <c r="CU121" s="158"/>
      <c r="CV121" s="158"/>
      <c r="CW121" s="158"/>
      <c r="CX121" s="158"/>
      <c r="CY121" s="158"/>
      <c r="CZ121" s="158"/>
      <c r="DA121" s="158"/>
      <c r="DB121" s="158"/>
      <c r="DC121" s="158"/>
      <c r="DD121" s="158"/>
      <c r="DE121" s="158"/>
      <c r="DF121" s="158"/>
      <c r="DG121" s="158"/>
      <c r="DH121" s="158"/>
      <c r="DI121" s="158"/>
      <c r="DJ121" s="158"/>
      <c r="DK121" s="158"/>
      <c r="DL121" s="158"/>
      <c r="DM121" s="158"/>
      <c r="DN121" s="158"/>
      <c r="DO121" s="158"/>
      <c r="DP121" s="158"/>
      <c r="DQ121" s="158"/>
      <c r="DR121" s="158"/>
      <c r="DS121" s="158"/>
      <c r="DT121" s="158"/>
      <c r="DU121" s="158"/>
      <c r="DV121" s="158"/>
      <c r="DW121" s="158"/>
      <c r="DX121" s="158"/>
      <c r="DY121" s="158"/>
      <c r="DZ121" s="158"/>
      <c r="EA121" s="158"/>
      <c r="EB121" s="158"/>
      <c r="EC121" s="158"/>
      <c r="ED121" s="158"/>
      <c r="EE121" s="158"/>
      <c r="EF121" s="158"/>
      <c r="EG121" s="158"/>
      <c r="EH121" s="158"/>
      <c r="EI121" s="158"/>
      <c r="EJ121" s="158"/>
      <c r="EK121" s="158"/>
      <c r="EL121" s="158"/>
      <c r="EM121" s="158"/>
      <c r="EN121" s="158"/>
      <c r="EO121" s="158"/>
      <c r="EP121" s="158"/>
      <c r="EQ121" s="158"/>
      <c r="ER121" s="158"/>
      <c r="ES121" s="158"/>
      <c r="ET121" s="158"/>
      <c r="EU121" s="158"/>
      <c r="EV121" s="158"/>
      <c r="EW121" s="158"/>
      <c r="EX121" s="158"/>
      <c r="EY121" s="158"/>
      <c r="EZ121" s="158"/>
      <c r="FA121" s="158"/>
      <c r="FB121" s="158"/>
      <c r="FC121" s="158"/>
      <c r="FD121" s="158"/>
      <c r="FE121" s="158"/>
      <c r="FF121" s="158"/>
      <c r="FG121" s="158"/>
      <c r="FH121" s="158"/>
      <c r="FI121" s="158"/>
      <c r="FJ121" s="158"/>
      <c r="FK121" s="158"/>
      <c r="FL121" s="158"/>
      <c r="FM121" s="158"/>
      <c r="FN121" s="158"/>
      <c r="FO121" s="158"/>
      <c r="FP121" s="158"/>
      <c r="FQ121" s="158"/>
      <c r="FR121" s="158"/>
      <c r="FS121" s="158"/>
      <c r="FT121" s="158"/>
      <c r="FU121" s="158"/>
      <c r="FV121" s="158"/>
      <c r="FW121" s="158"/>
      <c r="FX121" s="158"/>
      <c r="FY121" s="158"/>
      <c r="FZ121" s="158"/>
      <c r="GA121" s="158"/>
      <c r="GB121" s="158"/>
      <c r="GC121" s="158"/>
      <c r="GD121" s="158"/>
      <c r="GE121" s="158"/>
      <c r="GF121" s="158"/>
      <c r="GG121" s="158"/>
      <c r="GH121" s="158"/>
      <c r="GI121" s="158"/>
      <c r="GJ121" s="158"/>
      <c r="GK121" s="158"/>
      <c r="GL121" s="158"/>
      <c r="GM121" s="158"/>
      <c r="GN121" s="158"/>
      <c r="GO121" s="158"/>
      <c r="GP121" s="158"/>
      <c r="GQ121" s="158"/>
      <c r="GR121" s="158"/>
      <c r="GS121" s="158"/>
      <c r="GT121" s="158"/>
      <c r="GU121" s="158"/>
      <c r="GV121" s="158"/>
      <c r="GW121" s="158"/>
      <c r="GX121" s="158"/>
      <c r="GY121" s="158"/>
      <c r="GZ121" s="158"/>
      <c r="HA121" s="158"/>
      <c r="HB121" s="158"/>
      <c r="HC121" s="158"/>
      <c r="HD121" s="158"/>
      <c r="HE121" s="158"/>
      <c r="HF121" s="158"/>
      <c r="HG121" s="158"/>
      <c r="HH121" s="158"/>
      <c r="HI121" s="158"/>
      <c r="HJ121" s="158"/>
      <c r="HK121" s="158"/>
      <c r="HL121" s="158"/>
      <c r="HM121" s="158"/>
      <c r="HN121" s="158"/>
      <c r="HO121" s="158"/>
      <c r="HP121" s="158"/>
      <c r="HQ121" s="158"/>
      <c r="HR121" s="158"/>
      <c r="HS121" s="158"/>
      <c r="HT121" s="158"/>
      <c r="HU121" s="158"/>
      <c r="HV121" s="158"/>
      <c r="HW121" s="158"/>
      <c r="HX121" s="158"/>
      <c r="HY121" s="158"/>
      <c r="HZ121" s="158"/>
      <c r="IA121" s="158"/>
      <c r="IB121" s="158"/>
      <c r="IC121" s="158"/>
      <c r="ID121" s="158"/>
      <c r="IE121" s="158"/>
      <c r="IF121" s="158"/>
      <c r="IG121" s="158"/>
      <c r="IH121" s="158"/>
      <c r="II121" s="158"/>
      <c r="IJ121" s="158"/>
      <c r="IK121" s="158"/>
      <c r="IL121" s="158"/>
      <c r="IM121" s="158"/>
      <c r="IN121" s="158"/>
      <c r="IO121" s="158"/>
      <c r="IP121" s="158"/>
      <c r="IQ121" s="158"/>
    </row>
    <row r="122" spans="1:251" s="218" customFormat="1" ht="15.75" customHeight="1">
      <c r="A122" s="436" t="s">
        <v>2245</v>
      </c>
      <c r="B122" s="307" t="s">
        <v>176</v>
      </c>
      <c r="C122" s="307">
        <v>9</v>
      </c>
      <c r="D122" s="443" t="s">
        <v>865</v>
      </c>
      <c r="E122" s="229" t="s">
        <v>488</v>
      </c>
      <c r="F122" s="444"/>
      <c r="G122" s="368">
        <v>118</v>
      </c>
      <c r="H122" s="369">
        <v>94</v>
      </c>
      <c r="I122" s="57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158"/>
      <c r="BT122" s="158"/>
      <c r="BU122" s="158"/>
      <c r="BV122" s="158"/>
      <c r="BW122" s="158"/>
      <c r="BX122" s="158"/>
      <c r="BY122" s="158"/>
      <c r="BZ122" s="158"/>
      <c r="CA122" s="158"/>
      <c r="CB122" s="158"/>
      <c r="CC122" s="158"/>
      <c r="CD122" s="158"/>
      <c r="CE122" s="158"/>
      <c r="CF122" s="158"/>
      <c r="CG122" s="158"/>
      <c r="CH122" s="158"/>
      <c r="CI122" s="158"/>
      <c r="CJ122" s="158"/>
      <c r="CK122" s="158"/>
      <c r="CL122" s="158"/>
      <c r="CM122" s="158"/>
      <c r="CN122" s="158"/>
      <c r="CO122" s="158"/>
      <c r="CP122" s="158"/>
      <c r="CQ122" s="158"/>
      <c r="CR122" s="158"/>
      <c r="CS122" s="158"/>
      <c r="CT122" s="158"/>
      <c r="CU122" s="158"/>
      <c r="CV122" s="158"/>
      <c r="CW122" s="158"/>
      <c r="CX122" s="158"/>
      <c r="CY122" s="158"/>
      <c r="CZ122" s="158"/>
      <c r="DA122" s="158"/>
      <c r="DB122" s="158"/>
      <c r="DC122" s="158"/>
      <c r="DD122" s="158"/>
      <c r="DE122" s="158"/>
      <c r="DF122" s="158"/>
      <c r="DG122" s="158"/>
      <c r="DH122" s="158"/>
      <c r="DI122" s="158"/>
      <c r="DJ122" s="158"/>
      <c r="DK122" s="158"/>
      <c r="DL122" s="158"/>
      <c r="DM122" s="158"/>
      <c r="DN122" s="158"/>
      <c r="DO122" s="158"/>
      <c r="DP122" s="158"/>
      <c r="DQ122" s="158"/>
      <c r="DR122" s="158"/>
      <c r="DS122" s="158"/>
      <c r="DT122" s="158"/>
      <c r="DU122" s="158"/>
      <c r="DV122" s="158"/>
      <c r="DW122" s="158"/>
      <c r="DX122" s="158"/>
      <c r="DY122" s="158"/>
      <c r="DZ122" s="158"/>
      <c r="EA122" s="158"/>
      <c r="EB122" s="158"/>
      <c r="EC122" s="158"/>
      <c r="ED122" s="158"/>
      <c r="EE122" s="158"/>
      <c r="EF122" s="158"/>
      <c r="EG122" s="158"/>
      <c r="EH122" s="158"/>
      <c r="EI122" s="158"/>
      <c r="EJ122" s="158"/>
      <c r="EK122" s="158"/>
      <c r="EL122" s="158"/>
      <c r="EM122" s="158"/>
      <c r="EN122" s="158"/>
      <c r="EO122" s="158"/>
      <c r="EP122" s="158"/>
      <c r="EQ122" s="158"/>
      <c r="ER122" s="158"/>
      <c r="ES122" s="158"/>
      <c r="ET122" s="158"/>
      <c r="EU122" s="158"/>
      <c r="EV122" s="158"/>
      <c r="EW122" s="158"/>
      <c r="EX122" s="158"/>
      <c r="EY122" s="158"/>
      <c r="EZ122" s="158"/>
      <c r="FA122" s="158"/>
      <c r="FB122" s="158"/>
      <c r="FC122" s="158"/>
      <c r="FD122" s="158"/>
      <c r="FE122" s="158"/>
      <c r="FF122" s="158"/>
      <c r="FG122" s="158"/>
      <c r="FH122" s="158"/>
      <c r="FI122" s="158"/>
      <c r="FJ122" s="158"/>
      <c r="FK122" s="158"/>
      <c r="FL122" s="158"/>
      <c r="FM122" s="158"/>
      <c r="FN122" s="158"/>
      <c r="FO122" s="158"/>
      <c r="FP122" s="158"/>
      <c r="FQ122" s="158"/>
      <c r="FR122" s="158"/>
      <c r="FS122" s="158"/>
      <c r="FT122" s="158"/>
      <c r="FU122" s="158"/>
      <c r="FV122" s="158"/>
      <c r="FW122" s="158"/>
      <c r="FX122" s="158"/>
      <c r="FY122" s="158"/>
      <c r="FZ122" s="158"/>
      <c r="GA122" s="158"/>
      <c r="GB122" s="158"/>
      <c r="GC122" s="158"/>
      <c r="GD122" s="158"/>
      <c r="GE122" s="158"/>
      <c r="GF122" s="158"/>
      <c r="GG122" s="158"/>
      <c r="GH122" s="158"/>
      <c r="GI122" s="158"/>
      <c r="GJ122" s="158"/>
      <c r="GK122" s="158"/>
      <c r="GL122" s="158"/>
      <c r="GM122" s="158"/>
      <c r="GN122" s="158"/>
      <c r="GO122" s="158"/>
      <c r="GP122" s="158"/>
      <c r="GQ122" s="158"/>
      <c r="GR122" s="158"/>
      <c r="GS122" s="158"/>
      <c r="GT122" s="158"/>
      <c r="GU122" s="158"/>
      <c r="GV122" s="158"/>
      <c r="GW122" s="158"/>
      <c r="GX122" s="158"/>
      <c r="GY122" s="158"/>
      <c r="GZ122" s="158"/>
      <c r="HA122" s="158"/>
      <c r="HB122" s="158"/>
      <c r="HC122" s="158"/>
      <c r="HD122" s="158"/>
      <c r="HE122" s="158"/>
      <c r="HF122" s="158"/>
      <c r="HG122" s="158"/>
      <c r="HH122" s="158"/>
      <c r="HI122" s="158"/>
      <c r="HJ122" s="158"/>
      <c r="HK122" s="158"/>
      <c r="HL122" s="158"/>
      <c r="HM122" s="158"/>
      <c r="HN122" s="158"/>
      <c r="HO122" s="158"/>
      <c r="HP122" s="158"/>
      <c r="HQ122" s="158"/>
      <c r="HR122" s="158"/>
      <c r="HS122" s="158"/>
      <c r="HT122" s="158"/>
      <c r="HU122" s="158"/>
      <c r="HV122" s="158"/>
      <c r="HW122" s="158"/>
      <c r="HX122" s="158"/>
      <c r="HY122" s="158"/>
      <c r="HZ122" s="158"/>
      <c r="IA122" s="158"/>
      <c r="IB122" s="158"/>
      <c r="IC122" s="158"/>
      <c r="ID122" s="158"/>
      <c r="IE122" s="158"/>
      <c r="IF122" s="158"/>
      <c r="IG122" s="158"/>
      <c r="IH122" s="158"/>
      <c r="II122" s="158"/>
      <c r="IJ122" s="158"/>
      <c r="IK122" s="158"/>
      <c r="IL122" s="158"/>
      <c r="IM122" s="158"/>
      <c r="IN122" s="158"/>
      <c r="IO122" s="158"/>
      <c r="IP122" s="158"/>
      <c r="IQ122" s="158"/>
    </row>
    <row r="123" spans="1:251" s="218" customFormat="1" ht="47.25">
      <c r="A123" s="436" t="s">
        <v>2246</v>
      </c>
      <c r="B123" s="307" t="s">
        <v>176</v>
      </c>
      <c r="C123" s="466" t="s">
        <v>467</v>
      </c>
      <c r="D123" s="443" t="s">
        <v>490</v>
      </c>
      <c r="E123" s="471" t="s">
        <v>86</v>
      </c>
      <c r="F123" s="444"/>
      <c r="G123" s="368">
        <v>137</v>
      </c>
      <c r="H123" s="369">
        <v>110</v>
      </c>
      <c r="I123" s="57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8"/>
      <c r="CD123" s="158"/>
      <c r="CE123" s="158"/>
      <c r="CF123" s="158"/>
      <c r="CG123" s="158"/>
      <c r="CH123" s="158"/>
      <c r="CI123" s="158"/>
      <c r="CJ123" s="158"/>
      <c r="CK123" s="158"/>
      <c r="CL123" s="158"/>
      <c r="CM123" s="158"/>
      <c r="CN123" s="158"/>
      <c r="CO123" s="158"/>
      <c r="CP123" s="158"/>
      <c r="CQ123" s="158"/>
      <c r="CR123" s="158"/>
      <c r="CS123" s="158"/>
      <c r="CT123" s="158"/>
      <c r="CU123" s="158"/>
      <c r="CV123" s="158"/>
      <c r="CW123" s="158"/>
      <c r="CX123" s="158"/>
      <c r="CY123" s="158"/>
      <c r="CZ123" s="158"/>
      <c r="DA123" s="158"/>
      <c r="DB123" s="158"/>
      <c r="DC123" s="158"/>
      <c r="DD123" s="158"/>
      <c r="DE123" s="158"/>
      <c r="DF123" s="158"/>
      <c r="DG123" s="158"/>
      <c r="DH123" s="158"/>
      <c r="DI123" s="158"/>
      <c r="DJ123" s="158"/>
      <c r="DK123" s="158"/>
      <c r="DL123" s="158"/>
      <c r="DM123" s="158"/>
      <c r="DN123" s="158"/>
      <c r="DO123" s="158"/>
      <c r="DP123" s="158"/>
      <c r="DQ123" s="158"/>
      <c r="DR123" s="158"/>
      <c r="DS123" s="158"/>
      <c r="DT123" s="158"/>
      <c r="DU123" s="158"/>
      <c r="DV123" s="158"/>
      <c r="DW123" s="158"/>
      <c r="DX123" s="158"/>
      <c r="DY123" s="158"/>
      <c r="DZ123" s="158"/>
      <c r="EA123" s="158"/>
      <c r="EB123" s="158"/>
      <c r="EC123" s="158"/>
      <c r="ED123" s="158"/>
      <c r="EE123" s="158"/>
      <c r="EF123" s="158"/>
      <c r="EG123" s="158"/>
      <c r="EH123" s="158"/>
      <c r="EI123" s="158"/>
      <c r="EJ123" s="158"/>
      <c r="EK123" s="158"/>
      <c r="EL123" s="158"/>
      <c r="EM123" s="158"/>
      <c r="EN123" s="158"/>
      <c r="EO123" s="158"/>
      <c r="EP123" s="158"/>
      <c r="EQ123" s="158"/>
      <c r="ER123" s="158"/>
      <c r="ES123" s="158"/>
      <c r="ET123" s="158"/>
      <c r="EU123" s="158"/>
      <c r="EV123" s="158"/>
      <c r="EW123" s="158"/>
      <c r="EX123" s="158"/>
      <c r="EY123" s="158"/>
      <c r="EZ123" s="158"/>
      <c r="FA123" s="158"/>
      <c r="FB123" s="158"/>
      <c r="FC123" s="158"/>
      <c r="FD123" s="158"/>
      <c r="FE123" s="158"/>
      <c r="FF123" s="158"/>
      <c r="FG123" s="158"/>
      <c r="FH123" s="158"/>
      <c r="FI123" s="158"/>
      <c r="FJ123" s="158"/>
      <c r="FK123" s="158"/>
      <c r="FL123" s="158"/>
      <c r="FM123" s="158"/>
      <c r="FN123" s="158"/>
      <c r="FO123" s="158"/>
      <c r="FP123" s="158"/>
      <c r="FQ123" s="158"/>
      <c r="FR123" s="158"/>
      <c r="FS123" s="158"/>
      <c r="FT123" s="158"/>
      <c r="FU123" s="158"/>
      <c r="FV123" s="158"/>
      <c r="FW123" s="158"/>
      <c r="FX123" s="158"/>
      <c r="FY123" s="158"/>
      <c r="FZ123" s="158"/>
      <c r="GA123" s="158"/>
      <c r="GB123" s="158"/>
      <c r="GC123" s="158"/>
      <c r="GD123" s="158"/>
      <c r="GE123" s="158"/>
      <c r="GF123" s="158"/>
      <c r="GG123" s="158"/>
      <c r="GH123" s="158"/>
      <c r="GI123" s="158"/>
      <c r="GJ123" s="158"/>
      <c r="GK123" s="158"/>
      <c r="GL123" s="158"/>
      <c r="GM123" s="158"/>
      <c r="GN123" s="158"/>
      <c r="GO123" s="158"/>
      <c r="GP123" s="158"/>
      <c r="GQ123" s="158"/>
      <c r="GR123" s="158"/>
      <c r="GS123" s="158"/>
      <c r="GT123" s="158"/>
      <c r="GU123" s="158"/>
      <c r="GV123" s="158"/>
      <c r="GW123" s="158"/>
      <c r="GX123" s="158"/>
      <c r="GY123" s="158"/>
      <c r="GZ123" s="158"/>
      <c r="HA123" s="158"/>
      <c r="HB123" s="158"/>
      <c r="HC123" s="158"/>
      <c r="HD123" s="158"/>
      <c r="HE123" s="158"/>
      <c r="HF123" s="158"/>
      <c r="HG123" s="158"/>
      <c r="HH123" s="158"/>
      <c r="HI123" s="158"/>
      <c r="HJ123" s="158"/>
      <c r="HK123" s="158"/>
      <c r="HL123" s="158"/>
      <c r="HM123" s="158"/>
      <c r="HN123" s="158"/>
      <c r="HO123" s="158"/>
      <c r="HP123" s="158"/>
      <c r="HQ123" s="158"/>
      <c r="HR123" s="158"/>
      <c r="HS123" s="158"/>
      <c r="HT123" s="158"/>
      <c r="HU123" s="158"/>
      <c r="HV123" s="158"/>
      <c r="HW123" s="158"/>
      <c r="HX123" s="158"/>
      <c r="HY123" s="158"/>
      <c r="HZ123" s="158"/>
      <c r="IA123" s="158"/>
      <c r="IB123" s="158"/>
      <c r="IC123" s="158"/>
      <c r="ID123" s="158"/>
      <c r="IE123" s="158"/>
      <c r="IF123" s="158"/>
      <c r="IG123" s="158"/>
      <c r="IH123" s="158"/>
      <c r="II123" s="158"/>
      <c r="IJ123" s="158"/>
      <c r="IK123" s="158"/>
      <c r="IL123" s="158"/>
      <c r="IM123" s="158"/>
      <c r="IN123" s="158"/>
      <c r="IO123" s="158"/>
      <c r="IP123" s="158"/>
      <c r="IQ123" s="158"/>
    </row>
    <row r="124" spans="1:251" s="218" customFormat="1" ht="47.25">
      <c r="A124" s="436" t="s">
        <v>2708</v>
      </c>
      <c r="B124" s="307" t="s">
        <v>176</v>
      </c>
      <c r="C124" s="466" t="s">
        <v>466</v>
      </c>
      <c r="D124" s="443" t="s">
        <v>491</v>
      </c>
      <c r="E124" s="471" t="s">
        <v>86</v>
      </c>
      <c r="F124" s="444"/>
      <c r="G124" s="368">
        <v>206</v>
      </c>
      <c r="H124" s="369">
        <v>164</v>
      </c>
      <c r="I124" s="57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8"/>
      <c r="CN124" s="158"/>
      <c r="CO124" s="158"/>
      <c r="CP124" s="158"/>
      <c r="CQ124" s="158"/>
      <c r="CR124" s="158"/>
      <c r="CS124" s="158"/>
      <c r="CT124" s="158"/>
      <c r="CU124" s="158"/>
      <c r="CV124" s="158"/>
      <c r="CW124" s="158"/>
      <c r="CX124" s="158"/>
      <c r="CY124" s="158"/>
      <c r="CZ124" s="158"/>
      <c r="DA124" s="158"/>
      <c r="DB124" s="158"/>
      <c r="DC124" s="158"/>
      <c r="DD124" s="158"/>
      <c r="DE124" s="158"/>
      <c r="DF124" s="158"/>
      <c r="DG124" s="158"/>
      <c r="DH124" s="158"/>
      <c r="DI124" s="158"/>
      <c r="DJ124" s="158"/>
      <c r="DK124" s="158"/>
      <c r="DL124" s="158"/>
      <c r="DM124" s="158"/>
      <c r="DN124" s="158"/>
      <c r="DO124" s="158"/>
      <c r="DP124" s="158"/>
      <c r="DQ124" s="158"/>
      <c r="DR124" s="158"/>
      <c r="DS124" s="158"/>
      <c r="DT124" s="158"/>
      <c r="DU124" s="158"/>
      <c r="DV124" s="158"/>
      <c r="DW124" s="158"/>
      <c r="DX124" s="158"/>
      <c r="DY124" s="158"/>
      <c r="DZ124" s="158"/>
      <c r="EA124" s="158"/>
      <c r="EB124" s="158"/>
      <c r="EC124" s="158"/>
      <c r="ED124" s="158"/>
      <c r="EE124" s="158"/>
      <c r="EF124" s="158"/>
      <c r="EG124" s="158"/>
      <c r="EH124" s="158"/>
      <c r="EI124" s="158"/>
      <c r="EJ124" s="158"/>
      <c r="EK124" s="158"/>
      <c r="EL124" s="158"/>
      <c r="EM124" s="158"/>
      <c r="EN124" s="158"/>
      <c r="EO124" s="158"/>
      <c r="EP124" s="158"/>
      <c r="EQ124" s="158"/>
      <c r="ER124" s="158"/>
      <c r="ES124" s="158"/>
      <c r="ET124" s="158"/>
      <c r="EU124" s="158"/>
      <c r="EV124" s="158"/>
      <c r="EW124" s="158"/>
      <c r="EX124" s="158"/>
      <c r="EY124" s="158"/>
      <c r="EZ124" s="158"/>
      <c r="FA124" s="158"/>
      <c r="FB124" s="158"/>
      <c r="FC124" s="158"/>
      <c r="FD124" s="158"/>
      <c r="FE124" s="158"/>
      <c r="FF124" s="158"/>
      <c r="FG124" s="158"/>
      <c r="FH124" s="158"/>
      <c r="FI124" s="158"/>
      <c r="FJ124" s="158"/>
      <c r="FK124" s="158"/>
      <c r="FL124" s="158"/>
      <c r="FM124" s="158"/>
      <c r="FN124" s="158"/>
      <c r="FO124" s="158"/>
      <c r="FP124" s="158"/>
      <c r="FQ124" s="158"/>
      <c r="FR124" s="158"/>
      <c r="FS124" s="158"/>
      <c r="FT124" s="158"/>
      <c r="FU124" s="158"/>
      <c r="FV124" s="158"/>
      <c r="FW124" s="158"/>
      <c r="FX124" s="158"/>
      <c r="FY124" s="158"/>
      <c r="FZ124" s="158"/>
      <c r="GA124" s="158"/>
      <c r="GB124" s="158"/>
      <c r="GC124" s="158"/>
      <c r="GD124" s="158"/>
      <c r="GE124" s="158"/>
      <c r="GF124" s="158"/>
      <c r="GG124" s="158"/>
      <c r="GH124" s="158"/>
      <c r="GI124" s="158"/>
      <c r="GJ124" s="158"/>
      <c r="GK124" s="158"/>
      <c r="GL124" s="158"/>
      <c r="GM124" s="158"/>
      <c r="GN124" s="158"/>
      <c r="GO124" s="158"/>
      <c r="GP124" s="158"/>
      <c r="GQ124" s="158"/>
      <c r="GR124" s="158"/>
      <c r="GS124" s="158"/>
      <c r="GT124" s="158"/>
      <c r="GU124" s="158"/>
      <c r="GV124" s="158"/>
      <c r="GW124" s="158"/>
      <c r="GX124" s="158"/>
      <c r="GY124" s="158"/>
      <c r="GZ124" s="158"/>
      <c r="HA124" s="158"/>
      <c r="HB124" s="158"/>
      <c r="HC124" s="158"/>
      <c r="HD124" s="158"/>
      <c r="HE124" s="158"/>
      <c r="HF124" s="158"/>
      <c r="HG124" s="158"/>
      <c r="HH124" s="158"/>
      <c r="HI124" s="158"/>
      <c r="HJ124" s="158"/>
      <c r="HK124" s="158"/>
      <c r="HL124" s="158"/>
      <c r="HM124" s="158"/>
      <c r="HN124" s="158"/>
      <c r="HO124" s="158"/>
      <c r="HP124" s="158"/>
      <c r="HQ124" s="158"/>
      <c r="HR124" s="158"/>
      <c r="HS124" s="158"/>
      <c r="HT124" s="158"/>
      <c r="HU124" s="158"/>
      <c r="HV124" s="158"/>
      <c r="HW124" s="158"/>
      <c r="HX124" s="158"/>
      <c r="HY124" s="158"/>
      <c r="HZ124" s="158"/>
      <c r="IA124" s="158"/>
      <c r="IB124" s="158"/>
      <c r="IC124" s="158"/>
      <c r="ID124" s="158"/>
      <c r="IE124" s="158"/>
      <c r="IF124" s="158"/>
      <c r="IG124" s="158"/>
      <c r="IH124" s="158"/>
      <c r="II124" s="158"/>
      <c r="IJ124" s="158"/>
      <c r="IK124" s="158"/>
      <c r="IL124" s="158"/>
      <c r="IM124" s="158"/>
      <c r="IN124" s="158"/>
      <c r="IO124" s="158"/>
      <c r="IP124" s="158"/>
      <c r="IQ124" s="158"/>
    </row>
    <row r="125" spans="1:251" s="218" customFormat="1" ht="15.75" customHeight="1">
      <c r="A125" s="436" t="s">
        <v>2709</v>
      </c>
      <c r="B125" s="307" t="s">
        <v>176</v>
      </c>
      <c r="C125" s="307">
        <v>11</v>
      </c>
      <c r="D125" s="443" t="s">
        <v>420</v>
      </c>
      <c r="E125" s="229" t="s">
        <v>488</v>
      </c>
      <c r="F125" s="444"/>
      <c r="G125" s="368">
        <v>187</v>
      </c>
      <c r="H125" s="369">
        <v>150</v>
      </c>
      <c r="I125" s="57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8"/>
      <c r="CD125" s="158"/>
      <c r="CE125" s="158"/>
      <c r="CF125" s="158"/>
      <c r="CG125" s="158"/>
      <c r="CH125" s="158"/>
      <c r="CI125" s="158"/>
      <c r="CJ125" s="158"/>
      <c r="CK125" s="158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158"/>
      <c r="DA125" s="158"/>
      <c r="DB125" s="158"/>
      <c r="DC125" s="158"/>
      <c r="DD125" s="158"/>
      <c r="DE125" s="158"/>
      <c r="DF125" s="158"/>
      <c r="DG125" s="158"/>
      <c r="DH125" s="158"/>
      <c r="DI125" s="158"/>
      <c r="DJ125" s="158"/>
      <c r="DK125" s="158"/>
      <c r="DL125" s="158"/>
      <c r="DM125" s="158"/>
      <c r="DN125" s="158"/>
      <c r="DO125" s="158"/>
      <c r="DP125" s="158"/>
      <c r="DQ125" s="158"/>
      <c r="DR125" s="158"/>
      <c r="DS125" s="158"/>
      <c r="DT125" s="158"/>
      <c r="DU125" s="158"/>
      <c r="DV125" s="158"/>
      <c r="DW125" s="158"/>
      <c r="DX125" s="158"/>
      <c r="DY125" s="158"/>
      <c r="DZ125" s="158"/>
      <c r="EA125" s="158"/>
      <c r="EB125" s="158"/>
      <c r="EC125" s="158"/>
      <c r="ED125" s="158"/>
      <c r="EE125" s="158"/>
      <c r="EF125" s="158"/>
      <c r="EG125" s="158"/>
      <c r="EH125" s="158"/>
      <c r="EI125" s="158"/>
      <c r="EJ125" s="158"/>
      <c r="EK125" s="158"/>
      <c r="EL125" s="158"/>
      <c r="EM125" s="158"/>
      <c r="EN125" s="158"/>
      <c r="EO125" s="158"/>
      <c r="EP125" s="158"/>
      <c r="EQ125" s="158"/>
      <c r="ER125" s="158"/>
      <c r="ES125" s="158"/>
      <c r="ET125" s="158"/>
      <c r="EU125" s="158"/>
      <c r="EV125" s="158"/>
      <c r="EW125" s="158"/>
      <c r="EX125" s="158"/>
      <c r="EY125" s="158"/>
      <c r="EZ125" s="158"/>
      <c r="FA125" s="158"/>
      <c r="FB125" s="158"/>
      <c r="FC125" s="158"/>
      <c r="FD125" s="158"/>
      <c r="FE125" s="158"/>
      <c r="FF125" s="158"/>
      <c r="FG125" s="158"/>
      <c r="FH125" s="158"/>
      <c r="FI125" s="158"/>
      <c r="FJ125" s="158"/>
      <c r="FK125" s="158"/>
      <c r="FL125" s="158"/>
      <c r="FM125" s="158"/>
      <c r="FN125" s="158"/>
      <c r="FO125" s="158"/>
      <c r="FP125" s="158"/>
      <c r="FQ125" s="158"/>
      <c r="FR125" s="158"/>
      <c r="FS125" s="158"/>
      <c r="FT125" s="158"/>
      <c r="FU125" s="158"/>
      <c r="FV125" s="158"/>
      <c r="FW125" s="158"/>
      <c r="FX125" s="158"/>
      <c r="FY125" s="158"/>
      <c r="FZ125" s="158"/>
      <c r="GA125" s="158"/>
      <c r="GB125" s="158"/>
      <c r="GC125" s="158"/>
      <c r="GD125" s="158"/>
      <c r="GE125" s="158"/>
      <c r="GF125" s="158"/>
      <c r="GG125" s="158"/>
      <c r="GH125" s="158"/>
      <c r="GI125" s="158"/>
      <c r="GJ125" s="158"/>
      <c r="GK125" s="158"/>
      <c r="GL125" s="158"/>
      <c r="GM125" s="158"/>
      <c r="GN125" s="158"/>
      <c r="GO125" s="158"/>
      <c r="GP125" s="158"/>
      <c r="GQ125" s="158"/>
      <c r="GR125" s="158"/>
      <c r="GS125" s="158"/>
      <c r="GT125" s="158"/>
      <c r="GU125" s="158"/>
      <c r="GV125" s="158"/>
      <c r="GW125" s="158"/>
      <c r="GX125" s="158"/>
      <c r="GY125" s="158"/>
      <c r="GZ125" s="158"/>
      <c r="HA125" s="158"/>
      <c r="HB125" s="158"/>
      <c r="HC125" s="158"/>
      <c r="HD125" s="158"/>
      <c r="HE125" s="158"/>
      <c r="HF125" s="158"/>
      <c r="HG125" s="158"/>
      <c r="HH125" s="158"/>
      <c r="HI125" s="158"/>
      <c r="HJ125" s="158"/>
      <c r="HK125" s="158"/>
      <c r="HL125" s="158"/>
      <c r="HM125" s="158"/>
      <c r="HN125" s="158"/>
      <c r="HO125" s="158"/>
      <c r="HP125" s="158"/>
      <c r="HQ125" s="158"/>
      <c r="HR125" s="158"/>
      <c r="HS125" s="158"/>
      <c r="HT125" s="158"/>
      <c r="HU125" s="158"/>
      <c r="HV125" s="158"/>
      <c r="HW125" s="158"/>
      <c r="HX125" s="158"/>
      <c r="HY125" s="158"/>
      <c r="HZ125" s="158"/>
      <c r="IA125" s="158"/>
      <c r="IB125" s="158"/>
      <c r="IC125" s="158"/>
      <c r="ID125" s="158"/>
      <c r="IE125" s="158"/>
      <c r="IF125" s="158"/>
      <c r="IG125" s="158"/>
      <c r="IH125" s="158"/>
      <c r="II125" s="158"/>
      <c r="IJ125" s="158"/>
      <c r="IK125" s="158"/>
      <c r="IL125" s="158"/>
      <c r="IM125" s="158"/>
      <c r="IN125" s="158"/>
      <c r="IO125" s="158"/>
      <c r="IP125" s="158"/>
      <c r="IQ125" s="158"/>
    </row>
    <row r="126" spans="1:251" s="218" customFormat="1" ht="15.75" customHeight="1">
      <c r="A126" s="436" t="s">
        <v>2710</v>
      </c>
      <c r="B126" s="307" t="s">
        <v>176</v>
      </c>
      <c r="C126" s="307">
        <v>12</v>
      </c>
      <c r="D126" s="443" t="s">
        <v>947</v>
      </c>
      <c r="E126" s="229" t="s">
        <v>488</v>
      </c>
      <c r="F126" s="444" t="s">
        <v>155</v>
      </c>
      <c r="G126" s="404"/>
      <c r="H126" s="405"/>
      <c r="I126" s="57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158"/>
      <c r="BT126" s="158"/>
      <c r="BU126" s="158"/>
      <c r="BV126" s="158"/>
      <c r="BW126" s="158"/>
      <c r="BX126" s="158"/>
      <c r="BY126" s="158"/>
      <c r="BZ126" s="158"/>
      <c r="CA126" s="158"/>
      <c r="CB126" s="158"/>
      <c r="CC126" s="158"/>
      <c r="CD126" s="158"/>
      <c r="CE126" s="158"/>
      <c r="CF126" s="158"/>
      <c r="CG126" s="158"/>
      <c r="CH126" s="158"/>
      <c r="CI126" s="158"/>
      <c r="CJ126" s="158"/>
      <c r="CK126" s="158"/>
      <c r="CL126" s="158"/>
      <c r="CM126" s="158"/>
      <c r="CN126" s="158"/>
      <c r="CO126" s="158"/>
      <c r="CP126" s="158"/>
      <c r="CQ126" s="158"/>
      <c r="CR126" s="158"/>
      <c r="CS126" s="158"/>
      <c r="CT126" s="158"/>
      <c r="CU126" s="158"/>
      <c r="CV126" s="158"/>
      <c r="CW126" s="158"/>
      <c r="CX126" s="158"/>
      <c r="CY126" s="158"/>
      <c r="CZ126" s="158"/>
      <c r="DA126" s="158"/>
      <c r="DB126" s="158"/>
      <c r="DC126" s="158"/>
      <c r="DD126" s="158"/>
      <c r="DE126" s="158"/>
      <c r="DF126" s="158"/>
      <c r="DG126" s="158"/>
      <c r="DH126" s="158"/>
      <c r="DI126" s="158"/>
      <c r="DJ126" s="158"/>
      <c r="DK126" s="158"/>
      <c r="DL126" s="158"/>
      <c r="DM126" s="158"/>
      <c r="DN126" s="158"/>
      <c r="DO126" s="158"/>
      <c r="DP126" s="158"/>
      <c r="DQ126" s="158"/>
      <c r="DR126" s="158"/>
      <c r="DS126" s="158"/>
      <c r="DT126" s="158"/>
      <c r="DU126" s="158"/>
      <c r="DV126" s="158"/>
      <c r="DW126" s="158"/>
      <c r="DX126" s="158"/>
      <c r="DY126" s="158"/>
      <c r="DZ126" s="158"/>
      <c r="EA126" s="158"/>
      <c r="EB126" s="158"/>
      <c r="EC126" s="158"/>
      <c r="ED126" s="158"/>
      <c r="EE126" s="158"/>
      <c r="EF126" s="158"/>
      <c r="EG126" s="158"/>
      <c r="EH126" s="158"/>
      <c r="EI126" s="158"/>
      <c r="EJ126" s="158"/>
      <c r="EK126" s="158"/>
      <c r="EL126" s="158"/>
      <c r="EM126" s="158"/>
      <c r="EN126" s="158"/>
      <c r="EO126" s="158"/>
      <c r="EP126" s="158"/>
      <c r="EQ126" s="158"/>
      <c r="ER126" s="158"/>
      <c r="ES126" s="158"/>
      <c r="ET126" s="158"/>
      <c r="EU126" s="158"/>
      <c r="EV126" s="158"/>
      <c r="EW126" s="158"/>
      <c r="EX126" s="158"/>
      <c r="EY126" s="158"/>
      <c r="EZ126" s="158"/>
      <c r="FA126" s="158"/>
      <c r="FB126" s="158"/>
      <c r="FC126" s="158"/>
      <c r="FD126" s="158"/>
      <c r="FE126" s="158"/>
      <c r="FF126" s="158"/>
      <c r="FG126" s="158"/>
      <c r="FH126" s="158"/>
      <c r="FI126" s="158"/>
      <c r="FJ126" s="158"/>
      <c r="FK126" s="158"/>
      <c r="FL126" s="158"/>
      <c r="FM126" s="158"/>
      <c r="FN126" s="158"/>
      <c r="FO126" s="158"/>
      <c r="FP126" s="158"/>
      <c r="FQ126" s="158"/>
      <c r="FR126" s="158"/>
      <c r="FS126" s="158"/>
      <c r="FT126" s="158"/>
      <c r="FU126" s="158"/>
      <c r="FV126" s="158"/>
      <c r="FW126" s="158"/>
      <c r="FX126" s="158"/>
      <c r="FY126" s="158"/>
      <c r="FZ126" s="158"/>
      <c r="GA126" s="158"/>
      <c r="GB126" s="158"/>
      <c r="GC126" s="158"/>
      <c r="GD126" s="158"/>
      <c r="GE126" s="158"/>
      <c r="GF126" s="158"/>
      <c r="GG126" s="158"/>
      <c r="GH126" s="158"/>
      <c r="GI126" s="158"/>
      <c r="GJ126" s="158"/>
      <c r="GK126" s="158"/>
      <c r="GL126" s="158"/>
      <c r="GM126" s="158"/>
      <c r="GN126" s="158"/>
      <c r="GO126" s="158"/>
      <c r="GP126" s="158"/>
      <c r="GQ126" s="158"/>
      <c r="GR126" s="158"/>
      <c r="GS126" s="158"/>
      <c r="GT126" s="158"/>
      <c r="GU126" s="158"/>
      <c r="GV126" s="158"/>
      <c r="GW126" s="158"/>
      <c r="GX126" s="158"/>
      <c r="GY126" s="158"/>
      <c r="GZ126" s="158"/>
      <c r="HA126" s="158"/>
      <c r="HB126" s="158"/>
      <c r="HC126" s="158"/>
      <c r="HD126" s="158"/>
      <c r="HE126" s="158"/>
      <c r="HF126" s="158"/>
      <c r="HG126" s="158"/>
      <c r="HH126" s="158"/>
      <c r="HI126" s="158"/>
      <c r="HJ126" s="158"/>
      <c r="HK126" s="158"/>
      <c r="HL126" s="158"/>
      <c r="HM126" s="158"/>
      <c r="HN126" s="158"/>
      <c r="HO126" s="158"/>
      <c r="HP126" s="158"/>
      <c r="HQ126" s="158"/>
      <c r="HR126" s="158"/>
      <c r="HS126" s="158"/>
      <c r="HT126" s="158"/>
      <c r="HU126" s="158"/>
      <c r="HV126" s="158"/>
      <c r="HW126" s="158"/>
      <c r="HX126" s="158"/>
      <c r="HY126" s="158"/>
      <c r="HZ126" s="158"/>
      <c r="IA126" s="158"/>
      <c r="IB126" s="158"/>
      <c r="IC126" s="158"/>
      <c r="ID126" s="158"/>
      <c r="IE126" s="158"/>
      <c r="IF126" s="158"/>
      <c r="IG126" s="158"/>
      <c r="IH126" s="158"/>
      <c r="II126" s="158"/>
      <c r="IJ126" s="158"/>
      <c r="IK126" s="158"/>
      <c r="IL126" s="158"/>
      <c r="IM126" s="158"/>
      <c r="IN126" s="158"/>
      <c r="IO126" s="158"/>
      <c r="IP126" s="158"/>
      <c r="IQ126" s="158"/>
    </row>
    <row r="127" spans="1:251" s="218" customFormat="1" ht="15.75" customHeight="1">
      <c r="A127" s="222" t="s">
        <v>2711</v>
      </c>
      <c r="B127" s="223" t="s">
        <v>176</v>
      </c>
      <c r="C127" s="223">
        <v>13</v>
      </c>
      <c r="D127" s="470" t="s">
        <v>2186</v>
      </c>
      <c r="E127" s="224" t="s">
        <v>488</v>
      </c>
      <c r="F127" s="225"/>
      <c r="G127" s="368">
        <v>257</v>
      </c>
      <c r="H127" s="369">
        <v>206</v>
      </c>
      <c r="I127" s="57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  <c r="BI127" s="158"/>
      <c r="BJ127" s="158"/>
      <c r="BK127" s="158"/>
      <c r="BL127" s="158"/>
      <c r="BM127" s="158"/>
      <c r="BN127" s="158"/>
      <c r="BO127" s="158"/>
      <c r="BP127" s="158"/>
      <c r="BQ127" s="158"/>
      <c r="BR127" s="158"/>
      <c r="BS127" s="158"/>
      <c r="BT127" s="158"/>
      <c r="BU127" s="158"/>
      <c r="BV127" s="158"/>
      <c r="BW127" s="158"/>
      <c r="BX127" s="158"/>
      <c r="BY127" s="158"/>
      <c r="BZ127" s="158"/>
      <c r="CA127" s="158"/>
      <c r="CB127" s="158"/>
      <c r="CC127" s="158"/>
      <c r="CD127" s="158"/>
      <c r="CE127" s="158"/>
      <c r="CF127" s="158"/>
      <c r="CG127" s="158"/>
      <c r="CH127" s="158"/>
      <c r="CI127" s="158"/>
      <c r="CJ127" s="158"/>
      <c r="CK127" s="158"/>
      <c r="CL127" s="158"/>
      <c r="CM127" s="158"/>
      <c r="CN127" s="158"/>
      <c r="CO127" s="158"/>
      <c r="CP127" s="158"/>
      <c r="CQ127" s="158"/>
      <c r="CR127" s="158"/>
      <c r="CS127" s="158"/>
      <c r="CT127" s="158"/>
      <c r="CU127" s="158"/>
      <c r="CV127" s="158"/>
      <c r="CW127" s="158"/>
      <c r="CX127" s="158"/>
      <c r="CY127" s="158"/>
      <c r="CZ127" s="158"/>
      <c r="DA127" s="158"/>
      <c r="DB127" s="158"/>
      <c r="DC127" s="158"/>
      <c r="DD127" s="158"/>
      <c r="DE127" s="158"/>
      <c r="DF127" s="158"/>
      <c r="DG127" s="158"/>
      <c r="DH127" s="158"/>
      <c r="DI127" s="158"/>
      <c r="DJ127" s="158"/>
      <c r="DK127" s="158"/>
      <c r="DL127" s="158"/>
      <c r="DM127" s="158"/>
      <c r="DN127" s="158"/>
      <c r="DO127" s="158"/>
      <c r="DP127" s="158"/>
      <c r="DQ127" s="158"/>
      <c r="DR127" s="158"/>
      <c r="DS127" s="158"/>
      <c r="DT127" s="158"/>
      <c r="DU127" s="158"/>
      <c r="DV127" s="158"/>
      <c r="DW127" s="158"/>
      <c r="DX127" s="158"/>
      <c r="DY127" s="158"/>
      <c r="DZ127" s="158"/>
      <c r="EA127" s="158"/>
      <c r="EB127" s="158"/>
      <c r="EC127" s="158"/>
      <c r="ED127" s="158"/>
      <c r="EE127" s="158"/>
      <c r="EF127" s="158"/>
      <c r="EG127" s="158"/>
      <c r="EH127" s="158"/>
      <c r="EI127" s="158"/>
      <c r="EJ127" s="158"/>
      <c r="EK127" s="158"/>
      <c r="EL127" s="158"/>
      <c r="EM127" s="158"/>
      <c r="EN127" s="158"/>
      <c r="EO127" s="158"/>
      <c r="EP127" s="158"/>
      <c r="EQ127" s="158"/>
      <c r="ER127" s="158"/>
      <c r="ES127" s="158"/>
      <c r="ET127" s="158"/>
      <c r="EU127" s="158"/>
      <c r="EV127" s="158"/>
      <c r="EW127" s="158"/>
      <c r="EX127" s="158"/>
      <c r="EY127" s="158"/>
      <c r="EZ127" s="158"/>
      <c r="FA127" s="158"/>
      <c r="FB127" s="158"/>
      <c r="FC127" s="158"/>
      <c r="FD127" s="158"/>
      <c r="FE127" s="158"/>
      <c r="FF127" s="158"/>
      <c r="FG127" s="158"/>
      <c r="FH127" s="158"/>
      <c r="FI127" s="158"/>
      <c r="FJ127" s="158"/>
      <c r="FK127" s="158"/>
      <c r="FL127" s="158"/>
      <c r="FM127" s="158"/>
      <c r="FN127" s="158"/>
      <c r="FO127" s="158"/>
      <c r="FP127" s="158"/>
      <c r="FQ127" s="158"/>
      <c r="FR127" s="158"/>
      <c r="FS127" s="158"/>
      <c r="FT127" s="158"/>
      <c r="FU127" s="158"/>
      <c r="FV127" s="158"/>
      <c r="FW127" s="158"/>
      <c r="FX127" s="158"/>
      <c r="FY127" s="158"/>
      <c r="FZ127" s="158"/>
      <c r="GA127" s="158"/>
      <c r="GB127" s="158"/>
      <c r="GC127" s="158"/>
      <c r="GD127" s="158"/>
      <c r="GE127" s="158"/>
      <c r="GF127" s="158"/>
      <c r="GG127" s="158"/>
      <c r="GH127" s="158"/>
      <c r="GI127" s="158"/>
      <c r="GJ127" s="158"/>
      <c r="GK127" s="158"/>
      <c r="GL127" s="158"/>
      <c r="GM127" s="158"/>
      <c r="GN127" s="158"/>
      <c r="GO127" s="158"/>
      <c r="GP127" s="158"/>
      <c r="GQ127" s="158"/>
      <c r="GR127" s="158"/>
      <c r="GS127" s="158"/>
      <c r="GT127" s="158"/>
      <c r="GU127" s="158"/>
      <c r="GV127" s="158"/>
      <c r="GW127" s="158"/>
      <c r="GX127" s="158"/>
      <c r="GY127" s="158"/>
      <c r="GZ127" s="158"/>
      <c r="HA127" s="158"/>
      <c r="HB127" s="158"/>
      <c r="HC127" s="158"/>
      <c r="HD127" s="158"/>
      <c r="HE127" s="158"/>
      <c r="HF127" s="158"/>
      <c r="HG127" s="158"/>
      <c r="HH127" s="158"/>
      <c r="HI127" s="158"/>
      <c r="HJ127" s="158"/>
      <c r="HK127" s="158"/>
      <c r="HL127" s="158"/>
      <c r="HM127" s="158"/>
      <c r="HN127" s="158"/>
      <c r="HO127" s="158"/>
      <c r="HP127" s="158"/>
      <c r="HQ127" s="158"/>
      <c r="HR127" s="158"/>
      <c r="HS127" s="158"/>
      <c r="HT127" s="158"/>
      <c r="HU127" s="158"/>
      <c r="HV127" s="158"/>
      <c r="HW127" s="158"/>
      <c r="HX127" s="158"/>
      <c r="HY127" s="158"/>
      <c r="HZ127" s="158"/>
      <c r="IA127" s="158"/>
      <c r="IB127" s="158"/>
      <c r="IC127" s="158"/>
      <c r="ID127" s="158"/>
      <c r="IE127" s="158"/>
      <c r="IF127" s="158"/>
      <c r="IG127" s="158"/>
      <c r="IH127" s="158"/>
      <c r="II127" s="158"/>
      <c r="IJ127" s="158"/>
      <c r="IK127" s="158"/>
    </row>
    <row r="128" spans="1:251" s="218" customFormat="1" ht="15.75" customHeight="1">
      <c r="A128" s="436" t="s">
        <v>2712</v>
      </c>
      <c r="B128" s="307" t="s">
        <v>176</v>
      </c>
      <c r="C128" s="307">
        <v>14</v>
      </c>
      <c r="D128" s="443" t="s">
        <v>419</v>
      </c>
      <c r="E128" s="229" t="s">
        <v>488</v>
      </c>
      <c r="F128" s="444"/>
      <c r="G128" s="368">
        <v>324</v>
      </c>
      <c r="H128" s="369">
        <v>259</v>
      </c>
      <c r="I128" s="57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  <c r="BS128" s="158"/>
      <c r="BT128" s="158"/>
      <c r="BU128" s="158"/>
      <c r="BV128" s="158"/>
      <c r="BW128" s="158"/>
      <c r="BX128" s="158"/>
      <c r="BY128" s="158"/>
      <c r="BZ128" s="158"/>
      <c r="CA128" s="158"/>
      <c r="CB128" s="158"/>
      <c r="CC128" s="158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58"/>
      <c r="CO128" s="158"/>
      <c r="CP128" s="158"/>
      <c r="CQ128" s="158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158"/>
      <c r="DG128" s="158"/>
      <c r="DH128" s="158"/>
      <c r="DI128" s="158"/>
      <c r="DJ128" s="158"/>
      <c r="DK128" s="158"/>
      <c r="DL128" s="158"/>
      <c r="DM128" s="158"/>
      <c r="DN128" s="158"/>
      <c r="DO128" s="158"/>
      <c r="DP128" s="158"/>
      <c r="DQ128" s="158"/>
      <c r="DR128" s="158"/>
      <c r="DS128" s="158"/>
      <c r="DT128" s="158"/>
      <c r="DU128" s="158"/>
      <c r="DV128" s="158"/>
      <c r="DW128" s="158"/>
      <c r="DX128" s="158"/>
      <c r="DY128" s="158"/>
      <c r="DZ128" s="158"/>
      <c r="EA128" s="158"/>
      <c r="EB128" s="158"/>
      <c r="EC128" s="158"/>
      <c r="ED128" s="158"/>
      <c r="EE128" s="158"/>
      <c r="EF128" s="158"/>
      <c r="EG128" s="158"/>
      <c r="EH128" s="158"/>
      <c r="EI128" s="158"/>
      <c r="EJ128" s="158"/>
      <c r="EK128" s="158"/>
      <c r="EL128" s="158"/>
      <c r="EM128" s="158"/>
      <c r="EN128" s="158"/>
      <c r="EO128" s="158"/>
      <c r="EP128" s="158"/>
      <c r="EQ128" s="158"/>
      <c r="ER128" s="158"/>
      <c r="ES128" s="158"/>
      <c r="ET128" s="158"/>
      <c r="EU128" s="158"/>
      <c r="EV128" s="158"/>
      <c r="EW128" s="158"/>
      <c r="EX128" s="158"/>
      <c r="EY128" s="158"/>
      <c r="EZ128" s="158"/>
      <c r="FA128" s="158"/>
      <c r="FB128" s="158"/>
      <c r="FC128" s="158"/>
      <c r="FD128" s="158"/>
      <c r="FE128" s="158"/>
      <c r="FF128" s="158"/>
      <c r="FG128" s="158"/>
      <c r="FH128" s="158"/>
      <c r="FI128" s="158"/>
      <c r="FJ128" s="158"/>
      <c r="FK128" s="158"/>
      <c r="FL128" s="158"/>
      <c r="FM128" s="158"/>
      <c r="FN128" s="158"/>
      <c r="FO128" s="158"/>
      <c r="FP128" s="158"/>
      <c r="FQ128" s="158"/>
      <c r="FR128" s="158"/>
      <c r="FS128" s="158"/>
      <c r="FT128" s="158"/>
      <c r="FU128" s="158"/>
      <c r="FV128" s="158"/>
      <c r="FW128" s="158"/>
      <c r="FX128" s="158"/>
      <c r="FY128" s="158"/>
      <c r="FZ128" s="158"/>
      <c r="GA128" s="158"/>
      <c r="GB128" s="158"/>
      <c r="GC128" s="158"/>
      <c r="GD128" s="158"/>
      <c r="GE128" s="158"/>
      <c r="GF128" s="158"/>
      <c r="GG128" s="158"/>
      <c r="GH128" s="158"/>
      <c r="GI128" s="158"/>
      <c r="GJ128" s="158"/>
      <c r="GK128" s="158"/>
      <c r="GL128" s="158"/>
      <c r="GM128" s="158"/>
      <c r="GN128" s="158"/>
      <c r="GO128" s="158"/>
      <c r="GP128" s="158"/>
      <c r="GQ128" s="158"/>
      <c r="GR128" s="158"/>
      <c r="GS128" s="158"/>
      <c r="GT128" s="158"/>
      <c r="GU128" s="158"/>
      <c r="GV128" s="158"/>
      <c r="GW128" s="158"/>
      <c r="GX128" s="158"/>
      <c r="GY128" s="158"/>
      <c r="GZ128" s="158"/>
      <c r="HA128" s="158"/>
      <c r="HB128" s="158"/>
      <c r="HC128" s="158"/>
      <c r="HD128" s="158"/>
      <c r="HE128" s="158"/>
      <c r="HF128" s="158"/>
      <c r="HG128" s="158"/>
      <c r="HH128" s="158"/>
      <c r="HI128" s="158"/>
      <c r="HJ128" s="158"/>
      <c r="HK128" s="158"/>
      <c r="HL128" s="158"/>
      <c r="HM128" s="158"/>
      <c r="HN128" s="158"/>
      <c r="HO128" s="158"/>
      <c r="HP128" s="158"/>
      <c r="HQ128" s="158"/>
      <c r="HR128" s="158"/>
      <c r="HS128" s="158"/>
      <c r="HT128" s="158"/>
      <c r="HU128" s="158"/>
      <c r="HV128" s="158"/>
      <c r="HW128" s="158"/>
      <c r="HX128" s="158"/>
      <c r="HY128" s="158"/>
      <c r="HZ128" s="158"/>
      <c r="IA128" s="158"/>
      <c r="IB128" s="158"/>
      <c r="IC128" s="158"/>
      <c r="ID128" s="158"/>
      <c r="IE128" s="158"/>
      <c r="IF128" s="158"/>
      <c r="IG128" s="158"/>
      <c r="IH128" s="158"/>
      <c r="II128" s="158"/>
      <c r="IJ128" s="158"/>
      <c r="IK128" s="158"/>
      <c r="IL128" s="158"/>
      <c r="IM128" s="158"/>
      <c r="IN128" s="158"/>
      <c r="IO128" s="158"/>
      <c r="IP128" s="158"/>
      <c r="IQ128" s="158"/>
    </row>
    <row r="129" spans="1:251" s="218" customFormat="1" ht="15.75" customHeight="1">
      <c r="A129" s="436" t="s">
        <v>2713</v>
      </c>
      <c r="B129" s="307" t="s">
        <v>176</v>
      </c>
      <c r="C129" s="307">
        <v>15</v>
      </c>
      <c r="D129" s="443" t="s">
        <v>429</v>
      </c>
      <c r="E129" s="229" t="s">
        <v>488</v>
      </c>
      <c r="F129" s="444"/>
      <c r="G129" s="368">
        <v>149</v>
      </c>
      <c r="H129" s="369">
        <v>119</v>
      </c>
      <c r="I129" s="57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  <c r="BI129" s="158"/>
      <c r="BJ129" s="158"/>
      <c r="BK129" s="158"/>
      <c r="BL129" s="158"/>
      <c r="BM129" s="158"/>
      <c r="BN129" s="158"/>
      <c r="BO129" s="158"/>
      <c r="BP129" s="158"/>
      <c r="BQ129" s="158"/>
      <c r="BR129" s="158"/>
      <c r="BS129" s="158"/>
      <c r="BT129" s="158"/>
      <c r="BU129" s="158"/>
      <c r="BV129" s="158"/>
      <c r="BW129" s="158"/>
      <c r="BX129" s="158"/>
      <c r="BY129" s="158"/>
      <c r="BZ129" s="158"/>
      <c r="CA129" s="158"/>
      <c r="CB129" s="158"/>
      <c r="CC129" s="158"/>
      <c r="CD129" s="158"/>
      <c r="CE129" s="158"/>
      <c r="CF129" s="158"/>
      <c r="CG129" s="158"/>
      <c r="CH129" s="158"/>
      <c r="CI129" s="158"/>
      <c r="CJ129" s="158"/>
      <c r="CK129" s="158"/>
      <c r="CL129" s="158"/>
      <c r="CM129" s="158"/>
      <c r="CN129" s="158"/>
      <c r="CO129" s="158"/>
      <c r="CP129" s="158"/>
      <c r="CQ129" s="158"/>
      <c r="CR129" s="158"/>
      <c r="CS129" s="158"/>
      <c r="CT129" s="158"/>
      <c r="CU129" s="158"/>
      <c r="CV129" s="158"/>
      <c r="CW129" s="158"/>
      <c r="CX129" s="158"/>
      <c r="CY129" s="158"/>
      <c r="CZ129" s="158"/>
      <c r="DA129" s="158"/>
      <c r="DB129" s="158"/>
      <c r="DC129" s="158"/>
      <c r="DD129" s="158"/>
      <c r="DE129" s="158"/>
      <c r="DF129" s="158"/>
      <c r="DG129" s="158"/>
      <c r="DH129" s="158"/>
      <c r="DI129" s="158"/>
      <c r="DJ129" s="158"/>
      <c r="DK129" s="158"/>
      <c r="DL129" s="158"/>
      <c r="DM129" s="158"/>
      <c r="DN129" s="158"/>
      <c r="DO129" s="158"/>
      <c r="DP129" s="158"/>
      <c r="DQ129" s="158"/>
      <c r="DR129" s="158"/>
      <c r="DS129" s="158"/>
      <c r="DT129" s="158"/>
      <c r="DU129" s="158"/>
      <c r="DV129" s="158"/>
      <c r="DW129" s="158"/>
      <c r="DX129" s="158"/>
      <c r="DY129" s="158"/>
      <c r="DZ129" s="158"/>
      <c r="EA129" s="158"/>
      <c r="EB129" s="158"/>
      <c r="EC129" s="158"/>
      <c r="ED129" s="158"/>
      <c r="EE129" s="158"/>
      <c r="EF129" s="158"/>
      <c r="EG129" s="158"/>
      <c r="EH129" s="158"/>
      <c r="EI129" s="158"/>
      <c r="EJ129" s="158"/>
      <c r="EK129" s="158"/>
      <c r="EL129" s="158"/>
      <c r="EM129" s="158"/>
      <c r="EN129" s="158"/>
      <c r="EO129" s="158"/>
      <c r="EP129" s="158"/>
      <c r="EQ129" s="158"/>
      <c r="ER129" s="158"/>
      <c r="ES129" s="158"/>
      <c r="ET129" s="158"/>
      <c r="EU129" s="158"/>
      <c r="EV129" s="158"/>
      <c r="EW129" s="158"/>
      <c r="EX129" s="158"/>
      <c r="EY129" s="158"/>
      <c r="EZ129" s="158"/>
      <c r="FA129" s="158"/>
      <c r="FB129" s="158"/>
      <c r="FC129" s="158"/>
      <c r="FD129" s="158"/>
      <c r="FE129" s="158"/>
      <c r="FF129" s="158"/>
      <c r="FG129" s="158"/>
      <c r="FH129" s="158"/>
      <c r="FI129" s="158"/>
      <c r="FJ129" s="158"/>
      <c r="FK129" s="158"/>
      <c r="FL129" s="158"/>
      <c r="FM129" s="158"/>
      <c r="FN129" s="158"/>
      <c r="FO129" s="158"/>
      <c r="FP129" s="158"/>
      <c r="FQ129" s="158"/>
      <c r="FR129" s="158"/>
      <c r="FS129" s="158"/>
      <c r="FT129" s="158"/>
      <c r="FU129" s="158"/>
      <c r="FV129" s="158"/>
      <c r="FW129" s="158"/>
      <c r="FX129" s="158"/>
      <c r="FY129" s="158"/>
      <c r="FZ129" s="158"/>
      <c r="GA129" s="158"/>
      <c r="GB129" s="158"/>
      <c r="GC129" s="158"/>
      <c r="GD129" s="158"/>
      <c r="GE129" s="158"/>
      <c r="GF129" s="158"/>
      <c r="GG129" s="158"/>
      <c r="GH129" s="158"/>
      <c r="GI129" s="158"/>
      <c r="GJ129" s="158"/>
      <c r="GK129" s="158"/>
      <c r="GL129" s="158"/>
      <c r="GM129" s="158"/>
      <c r="GN129" s="158"/>
      <c r="GO129" s="158"/>
      <c r="GP129" s="158"/>
      <c r="GQ129" s="158"/>
      <c r="GR129" s="158"/>
      <c r="GS129" s="158"/>
      <c r="GT129" s="158"/>
      <c r="GU129" s="158"/>
      <c r="GV129" s="158"/>
      <c r="GW129" s="158"/>
      <c r="GX129" s="158"/>
      <c r="GY129" s="158"/>
      <c r="GZ129" s="158"/>
      <c r="HA129" s="158"/>
      <c r="HB129" s="158"/>
      <c r="HC129" s="158"/>
      <c r="HD129" s="158"/>
      <c r="HE129" s="158"/>
      <c r="HF129" s="158"/>
      <c r="HG129" s="158"/>
      <c r="HH129" s="158"/>
      <c r="HI129" s="158"/>
      <c r="HJ129" s="158"/>
      <c r="HK129" s="158"/>
      <c r="HL129" s="158"/>
      <c r="HM129" s="158"/>
      <c r="HN129" s="158"/>
      <c r="HO129" s="158"/>
      <c r="HP129" s="158"/>
      <c r="HQ129" s="158"/>
      <c r="HR129" s="158"/>
      <c r="HS129" s="158"/>
      <c r="HT129" s="158"/>
      <c r="HU129" s="158"/>
      <c r="HV129" s="158"/>
      <c r="HW129" s="158"/>
      <c r="HX129" s="158"/>
      <c r="HY129" s="158"/>
      <c r="HZ129" s="158"/>
      <c r="IA129" s="158"/>
      <c r="IB129" s="158"/>
      <c r="IC129" s="158"/>
      <c r="ID129" s="158"/>
      <c r="IE129" s="158"/>
      <c r="IF129" s="158"/>
      <c r="IG129" s="158"/>
      <c r="IH129" s="158"/>
      <c r="II129" s="158"/>
      <c r="IJ129" s="158"/>
      <c r="IK129" s="158"/>
      <c r="IL129" s="158"/>
      <c r="IM129" s="158"/>
      <c r="IN129" s="158"/>
      <c r="IO129" s="158"/>
      <c r="IP129" s="158"/>
      <c r="IQ129" s="158"/>
    </row>
    <row r="130" spans="1:251" s="218" customFormat="1" ht="15.75" customHeight="1">
      <c r="A130" s="436" t="s">
        <v>2714</v>
      </c>
      <c r="B130" s="307" t="s">
        <v>176</v>
      </c>
      <c r="C130" s="307">
        <v>16</v>
      </c>
      <c r="D130" s="443" t="s">
        <v>430</v>
      </c>
      <c r="E130" s="229" t="s">
        <v>488</v>
      </c>
      <c r="F130" s="444"/>
      <c r="G130" s="368">
        <v>311</v>
      </c>
      <c r="H130" s="369">
        <v>249</v>
      </c>
      <c r="I130" s="57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58"/>
      <c r="BM130" s="158"/>
      <c r="BN130" s="158"/>
      <c r="BO130" s="158"/>
      <c r="BP130" s="158"/>
      <c r="BQ130" s="158"/>
      <c r="BR130" s="158"/>
      <c r="BS130" s="158"/>
      <c r="BT130" s="158"/>
      <c r="BU130" s="158"/>
      <c r="BV130" s="158"/>
      <c r="BW130" s="158"/>
      <c r="BX130" s="158"/>
      <c r="BY130" s="158"/>
      <c r="BZ130" s="158"/>
      <c r="CA130" s="158"/>
      <c r="CB130" s="158"/>
      <c r="CC130" s="158"/>
      <c r="CD130" s="158"/>
      <c r="CE130" s="158"/>
      <c r="CF130" s="158"/>
      <c r="CG130" s="158"/>
      <c r="CH130" s="158"/>
      <c r="CI130" s="158"/>
      <c r="CJ130" s="158"/>
      <c r="CK130" s="158"/>
      <c r="CL130" s="158"/>
      <c r="CM130" s="158"/>
      <c r="CN130" s="158"/>
      <c r="CO130" s="158"/>
      <c r="CP130" s="158"/>
      <c r="CQ130" s="158"/>
      <c r="CR130" s="158"/>
      <c r="CS130" s="158"/>
      <c r="CT130" s="158"/>
      <c r="CU130" s="158"/>
      <c r="CV130" s="158"/>
      <c r="CW130" s="158"/>
      <c r="CX130" s="158"/>
      <c r="CY130" s="158"/>
      <c r="CZ130" s="158"/>
      <c r="DA130" s="158"/>
      <c r="DB130" s="158"/>
      <c r="DC130" s="158"/>
      <c r="DD130" s="158"/>
      <c r="DE130" s="158"/>
      <c r="DF130" s="158"/>
      <c r="DG130" s="158"/>
      <c r="DH130" s="158"/>
      <c r="DI130" s="158"/>
      <c r="DJ130" s="158"/>
      <c r="DK130" s="158"/>
      <c r="DL130" s="158"/>
      <c r="DM130" s="158"/>
      <c r="DN130" s="158"/>
      <c r="DO130" s="158"/>
      <c r="DP130" s="158"/>
      <c r="DQ130" s="158"/>
      <c r="DR130" s="158"/>
      <c r="DS130" s="158"/>
      <c r="DT130" s="158"/>
      <c r="DU130" s="158"/>
      <c r="DV130" s="158"/>
      <c r="DW130" s="158"/>
      <c r="DX130" s="158"/>
      <c r="DY130" s="158"/>
      <c r="DZ130" s="158"/>
      <c r="EA130" s="158"/>
      <c r="EB130" s="158"/>
      <c r="EC130" s="158"/>
      <c r="ED130" s="158"/>
      <c r="EE130" s="158"/>
      <c r="EF130" s="158"/>
      <c r="EG130" s="158"/>
      <c r="EH130" s="158"/>
      <c r="EI130" s="158"/>
      <c r="EJ130" s="158"/>
      <c r="EK130" s="158"/>
      <c r="EL130" s="158"/>
      <c r="EM130" s="158"/>
      <c r="EN130" s="158"/>
      <c r="EO130" s="158"/>
      <c r="EP130" s="158"/>
      <c r="EQ130" s="158"/>
      <c r="ER130" s="158"/>
      <c r="ES130" s="158"/>
      <c r="ET130" s="158"/>
      <c r="EU130" s="158"/>
      <c r="EV130" s="158"/>
      <c r="EW130" s="158"/>
      <c r="EX130" s="158"/>
      <c r="EY130" s="158"/>
      <c r="EZ130" s="158"/>
      <c r="FA130" s="158"/>
      <c r="FB130" s="158"/>
      <c r="FC130" s="158"/>
      <c r="FD130" s="158"/>
      <c r="FE130" s="158"/>
      <c r="FF130" s="158"/>
      <c r="FG130" s="158"/>
      <c r="FH130" s="158"/>
      <c r="FI130" s="158"/>
      <c r="FJ130" s="158"/>
      <c r="FK130" s="158"/>
      <c r="FL130" s="158"/>
      <c r="FM130" s="158"/>
      <c r="FN130" s="158"/>
      <c r="FO130" s="158"/>
      <c r="FP130" s="158"/>
      <c r="FQ130" s="158"/>
      <c r="FR130" s="158"/>
      <c r="FS130" s="158"/>
      <c r="FT130" s="158"/>
      <c r="FU130" s="158"/>
      <c r="FV130" s="158"/>
      <c r="FW130" s="158"/>
      <c r="FX130" s="158"/>
      <c r="FY130" s="158"/>
      <c r="FZ130" s="158"/>
      <c r="GA130" s="158"/>
      <c r="GB130" s="158"/>
      <c r="GC130" s="158"/>
      <c r="GD130" s="158"/>
      <c r="GE130" s="158"/>
      <c r="GF130" s="158"/>
      <c r="GG130" s="158"/>
      <c r="GH130" s="158"/>
      <c r="GI130" s="158"/>
      <c r="GJ130" s="158"/>
      <c r="GK130" s="158"/>
      <c r="GL130" s="158"/>
      <c r="GM130" s="158"/>
      <c r="GN130" s="158"/>
      <c r="GO130" s="158"/>
      <c r="GP130" s="158"/>
      <c r="GQ130" s="158"/>
      <c r="GR130" s="158"/>
      <c r="GS130" s="158"/>
      <c r="GT130" s="158"/>
      <c r="GU130" s="158"/>
      <c r="GV130" s="158"/>
      <c r="GW130" s="158"/>
      <c r="GX130" s="158"/>
      <c r="GY130" s="158"/>
      <c r="GZ130" s="158"/>
      <c r="HA130" s="158"/>
      <c r="HB130" s="158"/>
      <c r="HC130" s="158"/>
      <c r="HD130" s="158"/>
      <c r="HE130" s="158"/>
      <c r="HF130" s="158"/>
      <c r="HG130" s="158"/>
      <c r="HH130" s="158"/>
      <c r="HI130" s="158"/>
      <c r="HJ130" s="158"/>
      <c r="HK130" s="158"/>
      <c r="HL130" s="158"/>
      <c r="HM130" s="158"/>
      <c r="HN130" s="158"/>
      <c r="HO130" s="158"/>
      <c r="HP130" s="158"/>
      <c r="HQ130" s="158"/>
      <c r="HR130" s="158"/>
      <c r="HS130" s="158"/>
      <c r="HT130" s="158"/>
      <c r="HU130" s="158"/>
      <c r="HV130" s="158"/>
      <c r="HW130" s="158"/>
      <c r="HX130" s="158"/>
      <c r="HY130" s="158"/>
      <c r="HZ130" s="158"/>
      <c r="IA130" s="158"/>
      <c r="IB130" s="158"/>
      <c r="IC130" s="158"/>
      <c r="ID130" s="158"/>
      <c r="IE130" s="158"/>
      <c r="IF130" s="158"/>
      <c r="IG130" s="158"/>
      <c r="IH130" s="158"/>
      <c r="II130" s="158"/>
      <c r="IJ130" s="158"/>
      <c r="IK130" s="158"/>
      <c r="IL130" s="158"/>
      <c r="IM130" s="158"/>
      <c r="IN130" s="158"/>
      <c r="IO130" s="158"/>
      <c r="IP130" s="158"/>
      <c r="IQ130" s="158"/>
    </row>
    <row r="131" spans="1:251" s="218" customFormat="1" ht="15.75" customHeight="1">
      <c r="A131" s="436" t="s">
        <v>2715</v>
      </c>
      <c r="B131" s="307" t="s">
        <v>176</v>
      </c>
      <c r="C131" s="307">
        <v>17</v>
      </c>
      <c r="D131" s="443" t="s">
        <v>426</v>
      </c>
      <c r="E131" s="229" t="s">
        <v>488</v>
      </c>
      <c r="F131" s="444"/>
      <c r="G131" s="368">
        <v>192</v>
      </c>
      <c r="H131" s="369">
        <v>154</v>
      </c>
      <c r="I131" s="57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  <c r="BI131" s="158"/>
      <c r="BJ131" s="158"/>
      <c r="BK131" s="158"/>
      <c r="BL131" s="158"/>
      <c r="BM131" s="158"/>
      <c r="BN131" s="158"/>
      <c r="BO131" s="158"/>
      <c r="BP131" s="158"/>
      <c r="BQ131" s="158"/>
      <c r="BR131" s="158"/>
      <c r="BS131" s="158"/>
      <c r="BT131" s="158"/>
      <c r="BU131" s="158"/>
      <c r="BV131" s="158"/>
      <c r="BW131" s="158"/>
      <c r="BX131" s="158"/>
      <c r="BY131" s="158"/>
      <c r="BZ131" s="158"/>
      <c r="CA131" s="158"/>
      <c r="CB131" s="158"/>
      <c r="CC131" s="158"/>
      <c r="CD131" s="158"/>
      <c r="CE131" s="158"/>
      <c r="CF131" s="158"/>
      <c r="CG131" s="158"/>
      <c r="CH131" s="158"/>
      <c r="CI131" s="158"/>
      <c r="CJ131" s="158"/>
      <c r="CK131" s="158"/>
      <c r="CL131" s="158"/>
      <c r="CM131" s="158"/>
      <c r="CN131" s="158"/>
      <c r="CO131" s="158"/>
      <c r="CP131" s="158"/>
      <c r="CQ131" s="158"/>
      <c r="CR131" s="158"/>
      <c r="CS131" s="158"/>
      <c r="CT131" s="158"/>
      <c r="CU131" s="158"/>
      <c r="CV131" s="158"/>
      <c r="CW131" s="158"/>
      <c r="CX131" s="158"/>
      <c r="CY131" s="158"/>
      <c r="CZ131" s="158"/>
      <c r="DA131" s="158"/>
      <c r="DB131" s="158"/>
      <c r="DC131" s="158"/>
      <c r="DD131" s="158"/>
      <c r="DE131" s="158"/>
      <c r="DF131" s="158"/>
      <c r="DG131" s="158"/>
      <c r="DH131" s="158"/>
      <c r="DI131" s="158"/>
      <c r="DJ131" s="158"/>
      <c r="DK131" s="158"/>
      <c r="DL131" s="158"/>
      <c r="DM131" s="158"/>
      <c r="DN131" s="158"/>
      <c r="DO131" s="158"/>
      <c r="DP131" s="158"/>
      <c r="DQ131" s="158"/>
      <c r="DR131" s="158"/>
      <c r="DS131" s="158"/>
      <c r="DT131" s="158"/>
      <c r="DU131" s="158"/>
      <c r="DV131" s="158"/>
      <c r="DW131" s="158"/>
      <c r="DX131" s="158"/>
      <c r="DY131" s="158"/>
      <c r="DZ131" s="158"/>
      <c r="EA131" s="158"/>
      <c r="EB131" s="158"/>
      <c r="EC131" s="158"/>
      <c r="ED131" s="158"/>
      <c r="EE131" s="158"/>
      <c r="EF131" s="158"/>
      <c r="EG131" s="158"/>
      <c r="EH131" s="158"/>
      <c r="EI131" s="158"/>
      <c r="EJ131" s="158"/>
      <c r="EK131" s="158"/>
      <c r="EL131" s="158"/>
      <c r="EM131" s="158"/>
      <c r="EN131" s="158"/>
      <c r="EO131" s="158"/>
      <c r="EP131" s="158"/>
      <c r="EQ131" s="158"/>
      <c r="ER131" s="158"/>
      <c r="ES131" s="158"/>
      <c r="ET131" s="158"/>
      <c r="EU131" s="158"/>
      <c r="EV131" s="158"/>
      <c r="EW131" s="158"/>
      <c r="EX131" s="158"/>
      <c r="EY131" s="158"/>
      <c r="EZ131" s="158"/>
      <c r="FA131" s="158"/>
      <c r="FB131" s="158"/>
      <c r="FC131" s="158"/>
      <c r="FD131" s="158"/>
      <c r="FE131" s="158"/>
      <c r="FF131" s="158"/>
      <c r="FG131" s="158"/>
      <c r="FH131" s="158"/>
      <c r="FI131" s="158"/>
      <c r="FJ131" s="158"/>
      <c r="FK131" s="158"/>
      <c r="FL131" s="158"/>
      <c r="FM131" s="158"/>
      <c r="FN131" s="158"/>
      <c r="FO131" s="158"/>
      <c r="FP131" s="158"/>
      <c r="FQ131" s="158"/>
      <c r="FR131" s="158"/>
      <c r="FS131" s="158"/>
      <c r="FT131" s="158"/>
      <c r="FU131" s="158"/>
      <c r="FV131" s="158"/>
      <c r="FW131" s="158"/>
      <c r="FX131" s="158"/>
      <c r="FY131" s="158"/>
      <c r="FZ131" s="158"/>
      <c r="GA131" s="158"/>
      <c r="GB131" s="158"/>
      <c r="GC131" s="158"/>
      <c r="GD131" s="158"/>
      <c r="GE131" s="158"/>
      <c r="GF131" s="158"/>
      <c r="GG131" s="158"/>
      <c r="GH131" s="158"/>
      <c r="GI131" s="158"/>
      <c r="GJ131" s="158"/>
      <c r="GK131" s="158"/>
      <c r="GL131" s="158"/>
      <c r="GM131" s="158"/>
      <c r="GN131" s="158"/>
      <c r="GO131" s="158"/>
      <c r="GP131" s="158"/>
      <c r="GQ131" s="158"/>
      <c r="GR131" s="158"/>
      <c r="GS131" s="158"/>
      <c r="GT131" s="158"/>
      <c r="GU131" s="158"/>
      <c r="GV131" s="158"/>
      <c r="GW131" s="158"/>
      <c r="GX131" s="158"/>
      <c r="GY131" s="158"/>
      <c r="GZ131" s="158"/>
      <c r="HA131" s="158"/>
      <c r="HB131" s="158"/>
      <c r="HC131" s="158"/>
      <c r="HD131" s="158"/>
      <c r="HE131" s="158"/>
      <c r="HF131" s="158"/>
      <c r="HG131" s="158"/>
      <c r="HH131" s="158"/>
      <c r="HI131" s="158"/>
      <c r="HJ131" s="158"/>
      <c r="HK131" s="158"/>
      <c r="HL131" s="158"/>
      <c r="HM131" s="158"/>
      <c r="HN131" s="158"/>
      <c r="HO131" s="158"/>
      <c r="HP131" s="158"/>
      <c r="HQ131" s="158"/>
      <c r="HR131" s="158"/>
      <c r="HS131" s="158"/>
      <c r="HT131" s="158"/>
      <c r="HU131" s="158"/>
      <c r="HV131" s="158"/>
      <c r="HW131" s="158"/>
      <c r="HX131" s="158"/>
      <c r="HY131" s="158"/>
      <c r="HZ131" s="158"/>
      <c r="IA131" s="158"/>
      <c r="IB131" s="158"/>
      <c r="IC131" s="158"/>
      <c r="ID131" s="158"/>
      <c r="IE131" s="158"/>
      <c r="IF131" s="158"/>
      <c r="IG131" s="158"/>
      <c r="IH131" s="158"/>
      <c r="II131" s="158"/>
      <c r="IJ131" s="158"/>
      <c r="IK131" s="158"/>
      <c r="IL131" s="158"/>
      <c r="IM131" s="158"/>
      <c r="IN131" s="158"/>
      <c r="IO131" s="158"/>
      <c r="IP131" s="158"/>
      <c r="IQ131" s="158"/>
    </row>
    <row r="132" spans="1:251" s="218" customFormat="1" ht="47.25">
      <c r="A132" s="436" t="s">
        <v>2716</v>
      </c>
      <c r="B132" s="307" t="s">
        <v>176</v>
      </c>
      <c r="C132" s="307">
        <v>18</v>
      </c>
      <c r="D132" s="443" t="s">
        <v>492</v>
      </c>
      <c r="E132" s="471" t="s">
        <v>86</v>
      </c>
      <c r="F132" s="444" t="s">
        <v>155</v>
      </c>
      <c r="G132" s="404"/>
      <c r="H132" s="405"/>
      <c r="I132" s="57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8"/>
      <c r="BN132" s="158"/>
      <c r="BO132" s="158"/>
      <c r="BP132" s="158"/>
      <c r="BQ132" s="158"/>
      <c r="BR132" s="158"/>
      <c r="BS132" s="158"/>
      <c r="BT132" s="158"/>
      <c r="BU132" s="158"/>
      <c r="BV132" s="158"/>
      <c r="BW132" s="158"/>
      <c r="BX132" s="158"/>
      <c r="BY132" s="158"/>
      <c r="BZ132" s="158"/>
      <c r="CA132" s="158"/>
      <c r="CB132" s="158"/>
      <c r="CC132" s="158"/>
      <c r="CD132" s="158"/>
      <c r="CE132" s="158"/>
      <c r="CF132" s="158"/>
      <c r="CG132" s="158"/>
      <c r="CH132" s="158"/>
      <c r="CI132" s="158"/>
      <c r="CJ132" s="158"/>
      <c r="CK132" s="158"/>
      <c r="CL132" s="158"/>
      <c r="CM132" s="158"/>
      <c r="CN132" s="158"/>
      <c r="CO132" s="158"/>
      <c r="CP132" s="158"/>
      <c r="CQ132" s="158"/>
      <c r="CR132" s="158"/>
      <c r="CS132" s="158"/>
      <c r="CT132" s="158"/>
      <c r="CU132" s="158"/>
      <c r="CV132" s="158"/>
      <c r="CW132" s="158"/>
      <c r="CX132" s="158"/>
      <c r="CY132" s="158"/>
      <c r="CZ132" s="158"/>
      <c r="DA132" s="158"/>
      <c r="DB132" s="158"/>
      <c r="DC132" s="158"/>
      <c r="DD132" s="158"/>
      <c r="DE132" s="158"/>
      <c r="DF132" s="158"/>
      <c r="DG132" s="158"/>
      <c r="DH132" s="158"/>
      <c r="DI132" s="158"/>
      <c r="DJ132" s="158"/>
      <c r="DK132" s="158"/>
      <c r="DL132" s="158"/>
      <c r="DM132" s="158"/>
      <c r="DN132" s="158"/>
      <c r="DO132" s="158"/>
      <c r="DP132" s="158"/>
      <c r="DQ132" s="158"/>
      <c r="DR132" s="158"/>
      <c r="DS132" s="158"/>
      <c r="DT132" s="158"/>
      <c r="DU132" s="158"/>
      <c r="DV132" s="158"/>
      <c r="DW132" s="158"/>
      <c r="DX132" s="158"/>
      <c r="DY132" s="158"/>
      <c r="DZ132" s="158"/>
      <c r="EA132" s="158"/>
      <c r="EB132" s="158"/>
      <c r="EC132" s="158"/>
      <c r="ED132" s="158"/>
      <c r="EE132" s="158"/>
      <c r="EF132" s="158"/>
      <c r="EG132" s="158"/>
      <c r="EH132" s="158"/>
      <c r="EI132" s="158"/>
      <c r="EJ132" s="158"/>
      <c r="EK132" s="158"/>
      <c r="EL132" s="158"/>
      <c r="EM132" s="158"/>
      <c r="EN132" s="158"/>
      <c r="EO132" s="158"/>
      <c r="EP132" s="158"/>
      <c r="EQ132" s="158"/>
      <c r="ER132" s="158"/>
      <c r="ES132" s="158"/>
      <c r="ET132" s="158"/>
      <c r="EU132" s="158"/>
      <c r="EV132" s="158"/>
      <c r="EW132" s="158"/>
      <c r="EX132" s="158"/>
      <c r="EY132" s="158"/>
      <c r="EZ132" s="158"/>
      <c r="FA132" s="158"/>
      <c r="FB132" s="158"/>
      <c r="FC132" s="158"/>
      <c r="FD132" s="158"/>
      <c r="FE132" s="158"/>
      <c r="FF132" s="158"/>
      <c r="FG132" s="158"/>
      <c r="FH132" s="158"/>
      <c r="FI132" s="158"/>
      <c r="FJ132" s="158"/>
      <c r="FK132" s="158"/>
      <c r="FL132" s="158"/>
      <c r="FM132" s="158"/>
      <c r="FN132" s="158"/>
      <c r="FO132" s="158"/>
      <c r="FP132" s="158"/>
      <c r="FQ132" s="158"/>
      <c r="FR132" s="158"/>
      <c r="FS132" s="158"/>
      <c r="FT132" s="158"/>
      <c r="FU132" s="158"/>
      <c r="FV132" s="158"/>
      <c r="FW132" s="158"/>
      <c r="FX132" s="158"/>
      <c r="FY132" s="158"/>
      <c r="FZ132" s="158"/>
      <c r="GA132" s="158"/>
      <c r="GB132" s="158"/>
      <c r="GC132" s="158"/>
      <c r="GD132" s="158"/>
      <c r="GE132" s="158"/>
      <c r="GF132" s="158"/>
      <c r="GG132" s="158"/>
      <c r="GH132" s="158"/>
      <c r="GI132" s="158"/>
      <c r="GJ132" s="158"/>
      <c r="GK132" s="158"/>
      <c r="GL132" s="158"/>
      <c r="GM132" s="158"/>
      <c r="GN132" s="158"/>
      <c r="GO132" s="158"/>
      <c r="GP132" s="158"/>
      <c r="GQ132" s="158"/>
      <c r="GR132" s="158"/>
      <c r="GS132" s="158"/>
      <c r="GT132" s="158"/>
      <c r="GU132" s="158"/>
      <c r="GV132" s="158"/>
      <c r="GW132" s="158"/>
      <c r="GX132" s="158"/>
      <c r="GY132" s="158"/>
      <c r="GZ132" s="158"/>
      <c r="HA132" s="158"/>
      <c r="HB132" s="158"/>
      <c r="HC132" s="158"/>
      <c r="HD132" s="158"/>
      <c r="HE132" s="158"/>
      <c r="HF132" s="158"/>
      <c r="HG132" s="158"/>
      <c r="HH132" s="158"/>
      <c r="HI132" s="158"/>
      <c r="HJ132" s="158"/>
      <c r="HK132" s="158"/>
      <c r="HL132" s="158"/>
      <c r="HM132" s="158"/>
      <c r="HN132" s="158"/>
      <c r="HO132" s="158"/>
      <c r="HP132" s="158"/>
      <c r="HQ132" s="158"/>
      <c r="HR132" s="158"/>
      <c r="HS132" s="158"/>
      <c r="HT132" s="158"/>
      <c r="HU132" s="158"/>
      <c r="HV132" s="158"/>
      <c r="HW132" s="158"/>
      <c r="HX132" s="158"/>
      <c r="HY132" s="158"/>
      <c r="HZ132" s="158"/>
      <c r="IA132" s="158"/>
      <c r="IB132" s="158"/>
      <c r="IC132" s="158"/>
      <c r="ID132" s="158"/>
      <c r="IE132" s="158"/>
      <c r="IF132" s="158"/>
      <c r="IG132" s="158"/>
      <c r="IH132" s="158"/>
      <c r="II132" s="158"/>
      <c r="IJ132" s="158"/>
      <c r="IK132" s="158"/>
      <c r="IL132" s="158"/>
      <c r="IM132" s="158"/>
      <c r="IN132" s="158"/>
      <c r="IO132" s="158"/>
      <c r="IP132" s="158"/>
      <c r="IQ132" s="158"/>
    </row>
    <row r="133" spans="1:251" s="218" customFormat="1" ht="47.25">
      <c r="A133" s="436" t="s">
        <v>2717</v>
      </c>
      <c r="B133" s="307" t="s">
        <v>176</v>
      </c>
      <c r="C133" s="307">
        <v>19</v>
      </c>
      <c r="D133" s="443" t="s">
        <v>489</v>
      </c>
      <c r="E133" s="471" t="s">
        <v>86</v>
      </c>
      <c r="F133" s="444"/>
      <c r="G133" s="368">
        <v>311</v>
      </c>
      <c r="H133" s="369">
        <v>249</v>
      </c>
      <c r="I133" s="57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158"/>
      <c r="BN133" s="158"/>
      <c r="BO133" s="158"/>
      <c r="BP133" s="158"/>
      <c r="BQ133" s="158"/>
      <c r="BR133" s="158"/>
      <c r="BS133" s="158"/>
      <c r="BT133" s="158"/>
      <c r="BU133" s="158"/>
      <c r="BV133" s="158"/>
      <c r="BW133" s="158"/>
      <c r="BX133" s="158"/>
      <c r="BY133" s="158"/>
      <c r="BZ133" s="158"/>
      <c r="CA133" s="158"/>
      <c r="CB133" s="158"/>
      <c r="CC133" s="158"/>
      <c r="CD133" s="158"/>
      <c r="CE133" s="158"/>
      <c r="CF133" s="158"/>
      <c r="CG133" s="158"/>
      <c r="CH133" s="158"/>
      <c r="CI133" s="158"/>
      <c r="CJ133" s="158"/>
      <c r="CK133" s="158"/>
      <c r="CL133" s="158"/>
      <c r="CM133" s="158"/>
      <c r="CN133" s="158"/>
      <c r="CO133" s="158"/>
      <c r="CP133" s="158"/>
      <c r="CQ133" s="158"/>
      <c r="CR133" s="158"/>
      <c r="CS133" s="158"/>
      <c r="CT133" s="158"/>
      <c r="CU133" s="158"/>
      <c r="CV133" s="158"/>
      <c r="CW133" s="158"/>
      <c r="CX133" s="158"/>
      <c r="CY133" s="158"/>
      <c r="CZ133" s="158"/>
      <c r="DA133" s="158"/>
      <c r="DB133" s="158"/>
      <c r="DC133" s="158"/>
      <c r="DD133" s="158"/>
      <c r="DE133" s="158"/>
      <c r="DF133" s="158"/>
      <c r="DG133" s="158"/>
      <c r="DH133" s="158"/>
      <c r="DI133" s="158"/>
      <c r="DJ133" s="158"/>
      <c r="DK133" s="158"/>
      <c r="DL133" s="158"/>
      <c r="DM133" s="158"/>
      <c r="DN133" s="158"/>
      <c r="DO133" s="158"/>
      <c r="DP133" s="158"/>
      <c r="DQ133" s="158"/>
      <c r="DR133" s="158"/>
      <c r="DS133" s="158"/>
      <c r="DT133" s="158"/>
      <c r="DU133" s="158"/>
      <c r="DV133" s="158"/>
      <c r="DW133" s="158"/>
      <c r="DX133" s="158"/>
      <c r="DY133" s="158"/>
      <c r="DZ133" s="158"/>
      <c r="EA133" s="158"/>
      <c r="EB133" s="158"/>
      <c r="EC133" s="158"/>
      <c r="ED133" s="158"/>
      <c r="EE133" s="158"/>
      <c r="EF133" s="158"/>
      <c r="EG133" s="158"/>
      <c r="EH133" s="158"/>
      <c r="EI133" s="158"/>
      <c r="EJ133" s="158"/>
      <c r="EK133" s="158"/>
      <c r="EL133" s="158"/>
      <c r="EM133" s="158"/>
      <c r="EN133" s="158"/>
      <c r="EO133" s="158"/>
      <c r="EP133" s="158"/>
      <c r="EQ133" s="158"/>
      <c r="ER133" s="158"/>
      <c r="ES133" s="158"/>
      <c r="ET133" s="158"/>
      <c r="EU133" s="158"/>
      <c r="EV133" s="158"/>
      <c r="EW133" s="158"/>
      <c r="EX133" s="158"/>
      <c r="EY133" s="158"/>
      <c r="EZ133" s="158"/>
      <c r="FA133" s="158"/>
      <c r="FB133" s="158"/>
      <c r="FC133" s="158"/>
      <c r="FD133" s="158"/>
      <c r="FE133" s="158"/>
      <c r="FF133" s="158"/>
      <c r="FG133" s="158"/>
      <c r="FH133" s="158"/>
      <c r="FI133" s="158"/>
      <c r="FJ133" s="158"/>
      <c r="FK133" s="158"/>
      <c r="FL133" s="158"/>
      <c r="FM133" s="158"/>
      <c r="FN133" s="158"/>
      <c r="FO133" s="158"/>
      <c r="FP133" s="158"/>
      <c r="FQ133" s="158"/>
      <c r="FR133" s="158"/>
      <c r="FS133" s="158"/>
      <c r="FT133" s="158"/>
      <c r="FU133" s="158"/>
      <c r="FV133" s="158"/>
      <c r="FW133" s="158"/>
      <c r="FX133" s="158"/>
      <c r="FY133" s="158"/>
      <c r="FZ133" s="158"/>
      <c r="GA133" s="158"/>
      <c r="GB133" s="158"/>
      <c r="GC133" s="158"/>
      <c r="GD133" s="158"/>
      <c r="GE133" s="158"/>
      <c r="GF133" s="158"/>
      <c r="GG133" s="158"/>
      <c r="GH133" s="158"/>
      <c r="GI133" s="158"/>
      <c r="GJ133" s="158"/>
      <c r="GK133" s="158"/>
      <c r="GL133" s="158"/>
      <c r="GM133" s="158"/>
      <c r="GN133" s="158"/>
      <c r="GO133" s="158"/>
      <c r="GP133" s="158"/>
      <c r="GQ133" s="158"/>
      <c r="GR133" s="158"/>
      <c r="GS133" s="158"/>
      <c r="GT133" s="158"/>
      <c r="GU133" s="158"/>
      <c r="GV133" s="158"/>
      <c r="GW133" s="158"/>
      <c r="GX133" s="158"/>
      <c r="GY133" s="158"/>
      <c r="GZ133" s="158"/>
      <c r="HA133" s="158"/>
      <c r="HB133" s="158"/>
      <c r="HC133" s="158"/>
      <c r="HD133" s="158"/>
      <c r="HE133" s="158"/>
      <c r="HF133" s="158"/>
      <c r="HG133" s="158"/>
      <c r="HH133" s="158"/>
      <c r="HI133" s="158"/>
      <c r="HJ133" s="158"/>
      <c r="HK133" s="158"/>
      <c r="HL133" s="158"/>
      <c r="HM133" s="158"/>
      <c r="HN133" s="158"/>
      <c r="HO133" s="158"/>
      <c r="HP133" s="158"/>
      <c r="HQ133" s="158"/>
      <c r="HR133" s="158"/>
      <c r="HS133" s="158"/>
      <c r="HT133" s="158"/>
      <c r="HU133" s="158"/>
      <c r="HV133" s="158"/>
      <c r="HW133" s="158"/>
      <c r="HX133" s="158"/>
      <c r="HY133" s="158"/>
      <c r="HZ133" s="158"/>
      <c r="IA133" s="158"/>
      <c r="IB133" s="158"/>
      <c r="IC133" s="158"/>
      <c r="ID133" s="158"/>
      <c r="IE133" s="158"/>
      <c r="IF133" s="158"/>
      <c r="IG133" s="158"/>
      <c r="IH133" s="158"/>
      <c r="II133" s="158"/>
      <c r="IJ133" s="158"/>
      <c r="IK133" s="158"/>
      <c r="IL133" s="158"/>
      <c r="IM133" s="158"/>
      <c r="IN133" s="158"/>
      <c r="IO133" s="158"/>
      <c r="IP133" s="158"/>
      <c r="IQ133" s="158"/>
    </row>
    <row r="134" spans="1:251" s="158" customFormat="1" ht="15.75" customHeight="1">
      <c r="A134" s="436" t="s">
        <v>2247</v>
      </c>
      <c r="B134" s="307" t="s">
        <v>177</v>
      </c>
      <c r="C134" s="467" t="s">
        <v>2203</v>
      </c>
      <c r="D134" s="443" t="s">
        <v>2733</v>
      </c>
      <c r="E134" s="229" t="s">
        <v>488</v>
      </c>
      <c r="F134" s="444"/>
      <c r="G134" s="368">
        <v>283</v>
      </c>
      <c r="H134" s="368">
        <v>226</v>
      </c>
      <c r="I134" s="57"/>
    </row>
    <row r="135" spans="1:251" s="158" customFormat="1" ht="15.75" customHeight="1">
      <c r="A135" s="436" t="s">
        <v>2248</v>
      </c>
      <c r="B135" s="307" t="s">
        <v>177</v>
      </c>
      <c r="C135" s="467" t="s">
        <v>810</v>
      </c>
      <c r="D135" s="443" t="s">
        <v>2732</v>
      </c>
      <c r="E135" s="229" t="s">
        <v>488</v>
      </c>
      <c r="F135" s="444" t="s">
        <v>973</v>
      </c>
      <c r="G135" s="404"/>
      <c r="H135" s="404"/>
      <c r="I135" s="57"/>
    </row>
    <row r="136" spans="1:251" s="158" customFormat="1" ht="15.75" customHeight="1">
      <c r="A136" s="436" t="s">
        <v>2249</v>
      </c>
      <c r="B136" s="307" t="s">
        <v>177</v>
      </c>
      <c r="C136" s="467" t="s">
        <v>812</v>
      </c>
      <c r="D136" s="443" t="s">
        <v>2731</v>
      </c>
      <c r="E136" s="229" t="s">
        <v>488</v>
      </c>
      <c r="F136" s="444" t="s">
        <v>973</v>
      </c>
      <c r="G136" s="404"/>
      <c r="H136" s="404"/>
      <c r="I136" s="57"/>
    </row>
    <row r="137" spans="1:251" s="218" customFormat="1" ht="15.75" customHeight="1">
      <c r="A137" s="436" t="s">
        <v>2250</v>
      </c>
      <c r="B137" s="307" t="s">
        <v>414</v>
      </c>
      <c r="C137" s="307">
        <v>3</v>
      </c>
      <c r="D137" s="443" t="s">
        <v>438</v>
      </c>
      <c r="E137" s="229" t="s">
        <v>488</v>
      </c>
      <c r="F137" s="444"/>
      <c r="G137" s="368">
        <v>365</v>
      </c>
      <c r="H137" s="369">
        <v>292</v>
      </c>
      <c r="I137" s="57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58"/>
      <c r="BN137" s="158"/>
      <c r="BO137" s="158"/>
      <c r="BP137" s="158"/>
      <c r="BQ137" s="158"/>
      <c r="BR137" s="158"/>
      <c r="BS137" s="158"/>
      <c r="BT137" s="158"/>
      <c r="BU137" s="158"/>
      <c r="BV137" s="158"/>
      <c r="BW137" s="158"/>
      <c r="BX137" s="158"/>
      <c r="BY137" s="158"/>
      <c r="BZ137" s="158"/>
      <c r="CA137" s="158"/>
      <c r="CB137" s="158"/>
      <c r="CC137" s="158"/>
      <c r="CD137" s="158"/>
      <c r="CE137" s="158"/>
      <c r="CF137" s="158"/>
      <c r="CG137" s="158"/>
      <c r="CH137" s="158"/>
      <c r="CI137" s="158"/>
      <c r="CJ137" s="158"/>
      <c r="CK137" s="158"/>
      <c r="CL137" s="158"/>
      <c r="CM137" s="158"/>
      <c r="CN137" s="158"/>
      <c r="CO137" s="158"/>
      <c r="CP137" s="158"/>
      <c r="CQ137" s="158"/>
      <c r="CR137" s="158"/>
      <c r="CS137" s="158"/>
      <c r="CT137" s="158"/>
      <c r="CU137" s="158"/>
      <c r="CV137" s="158"/>
      <c r="CW137" s="158"/>
      <c r="CX137" s="158"/>
      <c r="CY137" s="158"/>
      <c r="CZ137" s="158"/>
      <c r="DA137" s="158"/>
      <c r="DB137" s="158"/>
      <c r="DC137" s="158"/>
      <c r="DD137" s="158"/>
      <c r="DE137" s="158"/>
      <c r="DF137" s="158"/>
      <c r="DG137" s="158"/>
      <c r="DH137" s="158"/>
      <c r="DI137" s="158"/>
      <c r="DJ137" s="158"/>
      <c r="DK137" s="158"/>
      <c r="DL137" s="158"/>
      <c r="DM137" s="158"/>
      <c r="DN137" s="158"/>
      <c r="DO137" s="158"/>
      <c r="DP137" s="158"/>
      <c r="DQ137" s="158"/>
      <c r="DR137" s="158"/>
      <c r="DS137" s="158"/>
      <c r="DT137" s="158"/>
      <c r="DU137" s="158"/>
      <c r="DV137" s="158"/>
      <c r="DW137" s="158"/>
      <c r="DX137" s="158"/>
      <c r="DY137" s="158"/>
      <c r="DZ137" s="158"/>
      <c r="EA137" s="158"/>
      <c r="EB137" s="158"/>
      <c r="EC137" s="158"/>
      <c r="ED137" s="158"/>
      <c r="EE137" s="158"/>
      <c r="EF137" s="158"/>
      <c r="EG137" s="158"/>
      <c r="EH137" s="158"/>
      <c r="EI137" s="158"/>
      <c r="EJ137" s="158"/>
      <c r="EK137" s="158"/>
      <c r="EL137" s="158"/>
      <c r="EM137" s="158"/>
      <c r="EN137" s="158"/>
      <c r="EO137" s="158"/>
      <c r="EP137" s="158"/>
      <c r="EQ137" s="158"/>
      <c r="ER137" s="158"/>
      <c r="ES137" s="158"/>
      <c r="ET137" s="158"/>
      <c r="EU137" s="158"/>
      <c r="EV137" s="158"/>
      <c r="EW137" s="158"/>
      <c r="EX137" s="158"/>
      <c r="EY137" s="158"/>
      <c r="EZ137" s="158"/>
      <c r="FA137" s="158"/>
      <c r="FB137" s="158"/>
      <c r="FC137" s="158"/>
      <c r="FD137" s="158"/>
      <c r="FE137" s="158"/>
      <c r="FF137" s="158"/>
      <c r="FG137" s="158"/>
      <c r="FH137" s="158"/>
      <c r="FI137" s="158"/>
      <c r="FJ137" s="158"/>
      <c r="FK137" s="158"/>
      <c r="FL137" s="158"/>
      <c r="FM137" s="158"/>
      <c r="FN137" s="158"/>
      <c r="FO137" s="158"/>
      <c r="FP137" s="158"/>
      <c r="FQ137" s="158"/>
      <c r="FR137" s="158"/>
      <c r="FS137" s="158"/>
      <c r="FT137" s="158"/>
      <c r="FU137" s="158"/>
      <c r="FV137" s="158"/>
      <c r="FW137" s="158"/>
      <c r="FX137" s="158"/>
      <c r="FY137" s="158"/>
      <c r="FZ137" s="158"/>
      <c r="GA137" s="158"/>
      <c r="GB137" s="158"/>
      <c r="GC137" s="158"/>
      <c r="GD137" s="158"/>
      <c r="GE137" s="158"/>
      <c r="GF137" s="158"/>
      <c r="GG137" s="158"/>
      <c r="GH137" s="158"/>
      <c r="GI137" s="158"/>
      <c r="GJ137" s="158"/>
      <c r="GK137" s="158"/>
      <c r="GL137" s="158"/>
      <c r="GM137" s="158"/>
      <c r="GN137" s="158"/>
      <c r="GO137" s="158"/>
      <c r="GP137" s="158"/>
      <c r="GQ137" s="158"/>
      <c r="GR137" s="158"/>
      <c r="GS137" s="158"/>
      <c r="GT137" s="158"/>
      <c r="GU137" s="158"/>
      <c r="GV137" s="158"/>
      <c r="GW137" s="158"/>
      <c r="GX137" s="158"/>
      <c r="GY137" s="158"/>
      <c r="GZ137" s="158"/>
      <c r="HA137" s="158"/>
      <c r="HB137" s="158"/>
      <c r="HC137" s="158"/>
      <c r="HD137" s="158"/>
      <c r="HE137" s="158"/>
      <c r="HF137" s="158"/>
      <c r="HG137" s="158"/>
      <c r="HH137" s="158"/>
      <c r="HI137" s="158"/>
      <c r="HJ137" s="158"/>
      <c r="HK137" s="158"/>
      <c r="HL137" s="158"/>
      <c r="HM137" s="158"/>
      <c r="HN137" s="158"/>
      <c r="HO137" s="158"/>
      <c r="HP137" s="158"/>
      <c r="HQ137" s="158"/>
      <c r="HR137" s="158"/>
      <c r="HS137" s="158"/>
      <c r="HT137" s="158"/>
      <c r="HU137" s="158"/>
      <c r="HV137" s="158"/>
      <c r="HW137" s="158"/>
      <c r="HX137" s="158"/>
      <c r="HY137" s="158"/>
      <c r="HZ137" s="158"/>
      <c r="IA137" s="158"/>
      <c r="IB137" s="158"/>
      <c r="IC137" s="158"/>
      <c r="ID137" s="158"/>
      <c r="IE137" s="158"/>
      <c r="IF137" s="158"/>
      <c r="IG137" s="158"/>
      <c r="IH137" s="158"/>
      <c r="II137" s="158"/>
      <c r="IJ137" s="158"/>
      <c r="IK137" s="158"/>
    </row>
    <row r="138" spans="1:251" s="218" customFormat="1" ht="15.75" customHeight="1">
      <c r="A138" s="436" t="s">
        <v>2718</v>
      </c>
      <c r="B138" s="307" t="s">
        <v>414</v>
      </c>
      <c r="C138" s="307">
        <v>4</v>
      </c>
      <c r="D138" s="443" t="s">
        <v>445</v>
      </c>
      <c r="E138" s="229" t="s">
        <v>488</v>
      </c>
      <c r="F138" s="444"/>
      <c r="G138" s="368">
        <v>367</v>
      </c>
      <c r="H138" s="369">
        <v>294</v>
      </c>
      <c r="I138" s="57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58"/>
      <c r="BN138" s="158"/>
      <c r="BO138" s="158"/>
      <c r="BP138" s="158"/>
      <c r="BQ138" s="158"/>
      <c r="BR138" s="158"/>
      <c r="BS138" s="158"/>
      <c r="BT138" s="158"/>
      <c r="BU138" s="158"/>
      <c r="BV138" s="158"/>
      <c r="BW138" s="158"/>
      <c r="BX138" s="158"/>
      <c r="BY138" s="158"/>
      <c r="BZ138" s="158"/>
      <c r="CA138" s="158"/>
      <c r="CB138" s="158"/>
      <c r="CC138" s="158"/>
      <c r="CD138" s="158"/>
      <c r="CE138" s="158"/>
      <c r="CF138" s="158"/>
      <c r="CG138" s="158"/>
      <c r="CH138" s="158"/>
      <c r="CI138" s="158"/>
      <c r="CJ138" s="158"/>
      <c r="CK138" s="158"/>
      <c r="CL138" s="158"/>
      <c r="CM138" s="158"/>
      <c r="CN138" s="158"/>
      <c r="CO138" s="158"/>
      <c r="CP138" s="158"/>
      <c r="CQ138" s="158"/>
      <c r="CR138" s="158"/>
      <c r="CS138" s="158"/>
      <c r="CT138" s="158"/>
      <c r="CU138" s="158"/>
      <c r="CV138" s="158"/>
      <c r="CW138" s="158"/>
      <c r="CX138" s="158"/>
      <c r="CY138" s="158"/>
      <c r="CZ138" s="158"/>
      <c r="DA138" s="158"/>
      <c r="DB138" s="158"/>
      <c r="DC138" s="158"/>
      <c r="DD138" s="158"/>
      <c r="DE138" s="158"/>
      <c r="DF138" s="158"/>
      <c r="DG138" s="158"/>
      <c r="DH138" s="158"/>
      <c r="DI138" s="158"/>
      <c r="DJ138" s="158"/>
      <c r="DK138" s="158"/>
      <c r="DL138" s="158"/>
      <c r="DM138" s="158"/>
      <c r="DN138" s="158"/>
      <c r="DO138" s="158"/>
      <c r="DP138" s="158"/>
      <c r="DQ138" s="158"/>
      <c r="DR138" s="158"/>
      <c r="DS138" s="158"/>
      <c r="DT138" s="158"/>
      <c r="DU138" s="158"/>
      <c r="DV138" s="158"/>
      <c r="DW138" s="158"/>
      <c r="DX138" s="158"/>
      <c r="DY138" s="158"/>
      <c r="DZ138" s="158"/>
      <c r="EA138" s="158"/>
      <c r="EB138" s="158"/>
      <c r="EC138" s="158"/>
      <c r="ED138" s="158"/>
      <c r="EE138" s="158"/>
      <c r="EF138" s="158"/>
      <c r="EG138" s="158"/>
      <c r="EH138" s="158"/>
      <c r="EI138" s="158"/>
      <c r="EJ138" s="158"/>
      <c r="EK138" s="158"/>
      <c r="EL138" s="158"/>
      <c r="EM138" s="158"/>
      <c r="EN138" s="158"/>
      <c r="EO138" s="158"/>
      <c r="EP138" s="158"/>
      <c r="EQ138" s="158"/>
      <c r="ER138" s="158"/>
      <c r="ES138" s="158"/>
      <c r="ET138" s="158"/>
      <c r="EU138" s="158"/>
      <c r="EV138" s="158"/>
      <c r="EW138" s="158"/>
      <c r="EX138" s="158"/>
      <c r="EY138" s="158"/>
      <c r="EZ138" s="158"/>
      <c r="FA138" s="158"/>
      <c r="FB138" s="158"/>
      <c r="FC138" s="158"/>
      <c r="FD138" s="158"/>
      <c r="FE138" s="158"/>
      <c r="FF138" s="158"/>
      <c r="FG138" s="158"/>
      <c r="FH138" s="158"/>
      <c r="FI138" s="158"/>
      <c r="FJ138" s="158"/>
      <c r="FK138" s="158"/>
      <c r="FL138" s="158"/>
      <c r="FM138" s="158"/>
      <c r="FN138" s="158"/>
      <c r="FO138" s="158"/>
      <c r="FP138" s="158"/>
      <c r="FQ138" s="158"/>
      <c r="FR138" s="158"/>
      <c r="FS138" s="158"/>
      <c r="FT138" s="158"/>
      <c r="FU138" s="158"/>
      <c r="FV138" s="158"/>
      <c r="FW138" s="158"/>
      <c r="FX138" s="158"/>
      <c r="FY138" s="158"/>
      <c r="FZ138" s="158"/>
      <c r="GA138" s="158"/>
      <c r="GB138" s="158"/>
      <c r="GC138" s="158"/>
      <c r="GD138" s="158"/>
      <c r="GE138" s="158"/>
      <c r="GF138" s="158"/>
      <c r="GG138" s="158"/>
      <c r="GH138" s="158"/>
      <c r="GI138" s="158"/>
      <c r="GJ138" s="158"/>
      <c r="GK138" s="158"/>
      <c r="GL138" s="158"/>
      <c r="GM138" s="158"/>
      <c r="GN138" s="158"/>
      <c r="GO138" s="158"/>
      <c r="GP138" s="158"/>
      <c r="GQ138" s="158"/>
      <c r="GR138" s="158"/>
      <c r="GS138" s="158"/>
      <c r="GT138" s="158"/>
      <c r="GU138" s="158"/>
      <c r="GV138" s="158"/>
      <c r="GW138" s="158"/>
      <c r="GX138" s="158"/>
      <c r="GY138" s="158"/>
      <c r="GZ138" s="158"/>
      <c r="HA138" s="158"/>
      <c r="HB138" s="158"/>
      <c r="HC138" s="158"/>
      <c r="HD138" s="158"/>
      <c r="HE138" s="158"/>
      <c r="HF138" s="158"/>
      <c r="HG138" s="158"/>
      <c r="HH138" s="158"/>
      <c r="HI138" s="158"/>
      <c r="HJ138" s="158"/>
      <c r="HK138" s="158"/>
      <c r="HL138" s="158"/>
      <c r="HM138" s="158"/>
      <c r="HN138" s="158"/>
      <c r="HO138" s="158"/>
      <c r="HP138" s="158"/>
      <c r="HQ138" s="158"/>
      <c r="HR138" s="158"/>
      <c r="HS138" s="158"/>
      <c r="HT138" s="158"/>
      <c r="HU138" s="158"/>
      <c r="HV138" s="158"/>
      <c r="HW138" s="158"/>
      <c r="HX138" s="158"/>
      <c r="HY138" s="158"/>
      <c r="HZ138" s="158"/>
      <c r="IA138" s="158"/>
      <c r="IB138" s="158"/>
      <c r="IC138" s="158"/>
      <c r="ID138" s="158"/>
      <c r="IE138" s="158"/>
      <c r="IF138" s="158"/>
      <c r="IG138" s="158"/>
      <c r="IH138" s="158"/>
      <c r="II138" s="158"/>
      <c r="IJ138" s="158"/>
      <c r="IK138" s="158"/>
    </row>
    <row r="139" spans="1:251" s="158" customFormat="1" ht="15.75" customHeight="1">
      <c r="A139" s="436" t="s">
        <v>2719</v>
      </c>
      <c r="B139" s="307" t="s">
        <v>414</v>
      </c>
      <c r="C139" s="307">
        <v>5</v>
      </c>
      <c r="D139" s="443" t="s">
        <v>449</v>
      </c>
      <c r="E139" s="229" t="s">
        <v>488</v>
      </c>
      <c r="F139" s="444"/>
      <c r="G139" s="368">
        <v>259</v>
      </c>
      <c r="H139" s="369">
        <v>207</v>
      </c>
      <c r="I139" s="57"/>
      <c r="IL139" s="218"/>
      <c r="IM139" s="218"/>
      <c r="IN139" s="218"/>
      <c r="IO139" s="218"/>
      <c r="IP139" s="218"/>
      <c r="IQ139" s="218"/>
    </row>
    <row r="140" spans="1:251" s="218" customFormat="1" ht="15" customHeight="1">
      <c r="A140" s="436" t="s">
        <v>2251</v>
      </c>
      <c r="B140" s="307" t="s">
        <v>177</v>
      </c>
      <c r="C140" s="307" t="s">
        <v>142</v>
      </c>
      <c r="D140" s="443" t="s">
        <v>866</v>
      </c>
      <c r="E140" s="229" t="s">
        <v>488</v>
      </c>
      <c r="F140" s="444"/>
      <c r="G140" s="368">
        <v>114</v>
      </c>
      <c r="H140" s="369">
        <v>91</v>
      </c>
      <c r="I140" s="57"/>
    </row>
    <row r="141" spans="1:251" s="218" customFormat="1" ht="15.75" customHeight="1">
      <c r="A141" s="436" t="s">
        <v>2720</v>
      </c>
      <c r="B141" s="307" t="s">
        <v>414</v>
      </c>
      <c r="C141" s="307">
        <v>7</v>
      </c>
      <c r="D141" s="443" t="s">
        <v>65</v>
      </c>
      <c r="E141" s="229" t="s">
        <v>488</v>
      </c>
      <c r="F141" s="444"/>
      <c r="G141" s="368">
        <v>338</v>
      </c>
      <c r="H141" s="369">
        <v>270</v>
      </c>
      <c r="I141" s="57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  <c r="BI141" s="158"/>
      <c r="BJ141" s="158"/>
      <c r="BK141" s="158"/>
      <c r="BL141" s="158"/>
      <c r="BM141" s="158"/>
      <c r="BN141" s="158"/>
      <c r="BO141" s="158"/>
      <c r="BP141" s="158"/>
      <c r="BQ141" s="158"/>
      <c r="BR141" s="158"/>
      <c r="BS141" s="158"/>
      <c r="BT141" s="158"/>
      <c r="BU141" s="158"/>
      <c r="BV141" s="158"/>
      <c r="BW141" s="158"/>
      <c r="BX141" s="158"/>
      <c r="BY141" s="158"/>
      <c r="BZ141" s="158"/>
      <c r="CA141" s="158"/>
      <c r="CB141" s="158"/>
      <c r="CC141" s="158"/>
      <c r="CD141" s="158"/>
      <c r="CE141" s="158"/>
      <c r="CF141" s="158"/>
      <c r="CG141" s="158"/>
      <c r="CH141" s="158"/>
      <c r="CI141" s="158"/>
      <c r="CJ141" s="158"/>
      <c r="CK141" s="158"/>
      <c r="CL141" s="158"/>
      <c r="CM141" s="158"/>
      <c r="CN141" s="158"/>
      <c r="CO141" s="158"/>
      <c r="CP141" s="158"/>
      <c r="CQ141" s="158"/>
      <c r="CR141" s="158"/>
      <c r="CS141" s="158"/>
      <c r="CT141" s="158"/>
      <c r="CU141" s="158"/>
      <c r="CV141" s="158"/>
      <c r="CW141" s="158"/>
      <c r="CX141" s="158"/>
      <c r="CY141" s="158"/>
      <c r="CZ141" s="158"/>
      <c r="DA141" s="158"/>
      <c r="DB141" s="158"/>
      <c r="DC141" s="158"/>
      <c r="DD141" s="158"/>
      <c r="DE141" s="158"/>
      <c r="DF141" s="158"/>
      <c r="DG141" s="158"/>
      <c r="DH141" s="158"/>
      <c r="DI141" s="158"/>
      <c r="DJ141" s="158"/>
      <c r="DK141" s="158"/>
      <c r="DL141" s="158"/>
      <c r="DM141" s="158"/>
      <c r="DN141" s="158"/>
      <c r="DO141" s="158"/>
      <c r="DP141" s="158"/>
      <c r="DQ141" s="158"/>
      <c r="DR141" s="158"/>
      <c r="DS141" s="158"/>
      <c r="DT141" s="158"/>
      <c r="DU141" s="158"/>
      <c r="DV141" s="158"/>
      <c r="DW141" s="158"/>
      <c r="DX141" s="158"/>
      <c r="DY141" s="158"/>
      <c r="DZ141" s="158"/>
      <c r="EA141" s="158"/>
      <c r="EB141" s="158"/>
      <c r="EC141" s="158"/>
      <c r="ED141" s="158"/>
      <c r="EE141" s="158"/>
      <c r="EF141" s="158"/>
      <c r="EG141" s="158"/>
      <c r="EH141" s="158"/>
      <c r="EI141" s="158"/>
      <c r="EJ141" s="158"/>
      <c r="EK141" s="158"/>
      <c r="EL141" s="158"/>
      <c r="EM141" s="158"/>
      <c r="EN141" s="158"/>
      <c r="EO141" s="158"/>
      <c r="EP141" s="158"/>
      <c r="EQ141" s="158"/>
      <c r="ER141" s="158"/>
      <c r="ES141" s="158"/>
      <c r="ET141" s="158"/>
      <c r="EU141" s="158"/>
      <c r="EV141" s="158"/>
      <c r="EW141" s="158"/>
      <c r="EX141" s="158"/>
      <c r="EY141" s="158"/>
      <c r="EZ141" s="158"/>
      <c r="FA141" s="158"/>
      <c r="FB141" s="158"/>
      <c r="FC141" s="158"/>
      <c r="FD141" s="158"/>
      <c r="FE141" s="158"/>
      <c r="FF141" s="158"/>
      <c r="FG141" s="158"/>
      <c r="FH141" s="158"/>
      <c r="FI141" s="158"/>
      <c r="FJ141" s="158"/>
      <c r="FK141" s="158"/>
      <c r="FL141" s="158"/>
      <c r="FM141" s="158"/>
      <c r="FN141" s="158"/>
      <c r="FO141" s="158"/>
      <c r="FP141" s="158"/>
      <c r="FQ141" s="158"/>
      <c r="FR141" s="158"/>
      <c r="FS141" s="158"/>
      <c r="FT141" s="158"/>
      <c r="FU141" s="158"/>
      <c r="FV141" s="158"/>
      <c r="FW141" s="158"/>
      <c r="FX141" s="158"/>
      <c r="FY141" s="158"/>
      <c r="FZ141" s="158"/>
      <c r="GA141" s="158"/>
      <c r="GB141" s="158"/>
      <c r="GC141" s="158"/>
      <c r="GD141" s="158"/>
      <c r="GE141" s="158"/>
      <c r="GF141" s="158"/>
      <c r="GG141" s="158"/>
      <c r="GH141" s="158"/>
      <c r="GI141" s="158"/>
      <c r="GJ141" s="158"/>
      <c r="GK141" s="158"/>
      <c r="GL141" s="158"/>
      <c r="GM141" s="158"/>
      <c r="GN141" s="158"/>
      <c r="GO141" s="158"/>
      <c r="GP141" s="158"/>
      <c r="GQ141" s="158"/>
      <c r="GR141" s="158"/>
      <c r="GS141" s="158"/>
      <c r="GT141" s="158"/>
      <c r="GU141" s="158"/>
      <c r="GV141" s="158"/>
      <c r="GW141" s="158"/>
      <c r="GX141" s="158"/>
      <c r="GY141" s="158"/>
      <c r="GZ141" s="158"/>
      <c r="HA141" s="158"/>
      <c r="HB141" s="158"/>
      <c r="HC141" s="158"/>
      <c r="HD141" s="158"/>
      <c r="HE141" s="158"/>
      <c r="HF141" s="158"/>
      <c r="HG141" s="158"/>
      <c r="HH141" s="158"/>
      <c r="HI141" s="158"/>
      <c r="HJ141" s="158"/>
      <c r="HK141" s="158"/>
      <c r="HL141" s="158"/>
      <c r="HM141" s="158"/>
      <c r="HN141" s="158"/>
      <c r="HO141" s="158"/>
      <c r="HP141" s="158"/>
      <c r="HQ141" s="158"/>
      <c r="HR141" s="158"/>
      <c r="HS141" s="158"/>
      <c r="HT141" s="158"/>
      <c r="HU141" s="158"/>
      <c r="HV141" s="158"/>
      <c r="HW141" s="158"/>
      <c r="HX141" s="158"/>
      <c r="HY141" s="158"/>
      <c r="HZ141" s="158"/>
      <c r="IA141" s="158"/>
      <c r="IB141" s="158"/>
      <c r="IC141" s="158"/>
      <c r="ID141" s="158"/>
      <c r="IE141" s="158"/>
      <c r="IF141" s="158"/>
      <c r="IG141" s="158"/>
      <c r="IH141" s="158"/>
      <c r="II141" s="158"/>
      <c r="IJ141" s="158"/>
      <c r="IK141" s="158"/>
      <c r="IL141" s="158"/>
      <c r="IM141" s="158"/>
      <c r="IN141" s="158"/>
      <c r="IO141" s="158"/>
      <c r="IP141" s="158"/>
      <c r="IQ141" s="158"/>
    </row>
    <row r="142" spans="1:251" s="218" customFormat="1" ht="15.75" customHeight="1">
      <c r="A142" s="436" t="s">
        <v>2721</v>
      </c>
      <c r="B142" s="307" t="s">
        <v>469</v>
      </c>
      <c r="C142" s="307">
        <v>1</v>
      </c>
      <c r="D142" s="443" t="s">
        <v>428</v>
      </c>
      <c r="E142" s="229" t="s">
        <v>488</v>
      </c>
      <c r="F142" s="444" t="s">
        <v>155</v>
      </c>
      <c r="G142" s="404"/>
      <c r="H142" s="405"/>
      <c r="I142" s="57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  <c r="BS142" s="158"/>
      <c r="BT142" s="158"/>
      <c r="BU142" s="158"/>
      <c r="BV142" s="158"/>
      <c r="BW142" s="158"/>
      <c r="BX142" s="158"/>
      <c r="BY142" s="158"/>
      <c r="BZ142" s="158"/>
      <c r="CA142" s="158"/>
      <c r="CB142" s="158"/>
      <c r="CC142" s="158"/>
      <c r="CD142" s="158"/>
      <c r="CE142" s="158"/>
      <c r="CF142" s="158"/>
      <c r="CG142" s="158"/>
      <c r="CH142" s="158"/>
      <c r="CI142" s="158"/>
      <c r="CJ142" s="158"/>
      <c r="CK142" s="158"/>
      <c r="CL142" s="158"/>
      <c r="CM142" s="158"/>
      <c r="CN142" s="158"/>
      <c r="CO142" s="158"/>
      <c r="CP142" s="158"/>
      <c r="CQ142" s="158"/>
      <c r="CR142" s="158"/>
      <c r="CS142" s="158"/>
      <c r="CT142" s="158"/>
      <c r="CU142" s="158"/>
      <c r="CV142" s="158"/>
      <c r="CW142" s="158"/>
      <c r="CX142" s="158"/>
      <c r="CY142" s="158"/>
      <c r="CZ142" s="158"/>
      <c r="DA142" s="158"/>
      <c r="DB142" s="158"/>
      <c r="DC142" s="158"/>
      <c r="DD142" s="158"/>
      <c r="DE142" s="158"/>
      <c r="DF142" s="158"/>
      <c r="DG142" s="158"/>
      <c r="DH142" s="158"/>
      <c r="DI142" s="158"/>
      <c r="DJ142" s="158"/>
      <c r="DK142" s="158"/>
      <c r="DL142" s="158"/>
      <c r="DM142" s="158"/>
      <c r="DN142" s="158"/>
      <c r="DO142" s="158"/>
      <c r="DP142" s="158"/>
      <c r="DQ142" s="158"/>
      <c r="DR142" s="158"/>
      <c r="DS142" s="158"/>
      <c r="DT142" s="158"/>
      <c r="DU142" s="158"/>
      <c r="DV142" s="158"/>
      <c r="DW142" s="158"/>
      <c r="DX142" s="158"/>
      <c r="DY142" s="158"/>
      <c r="DZ142" s="158"/>
      <c r="EA142" s="158"/>
      <c r="EB142" s="158"/>
      <c r="EC142" s="158"/>
      <c r="ED142" s="158"/>
      <c r="EE142" s="158"/>
      <c r="EF142" s="158"/>
      <c r="EG142" s="158"/>
      <c r="EH142" s="158"/>
      <c r="EI142" s="158"/>
      <c r="EJ142" s="158"/>
      <c r="EK142" s="158"/>
      <c r="EL142" s="158"/>
      <c r="EM142" s="158"/>
      <c r="EN142" s="158"/>
      <c r="EO142" s="158"/>
      <c r="EP142" s="158"/>
      <c r="EQ142" s="158"/>
      <c r="ER142" s="158"/>
      <c r="ES142" s="158"/>
      <c r="ET142" s="158"/>
      <c r="EU142" s="158"/>
      <c r="EV142" s="158"/>
      <c r="EW142" s="158"/>
      <c r="EX142" s="158"/>
      <c r="EY142" s="158"/>
      <c r="EZ142" s="158"/>
      <c r="FA142" s="158"/>
      <c r="FB142" s="158"/>
      <c r="FC142" s="158"/>
      <c r="FD142" s="158"/>
      <c r="FE142" s="158"/>
      <c r="FF142" s="158"/>
      <c r="FG142" s="158"/>
      <c r="FH142" s="158"/>
      <c r="FI142" s="158"/>
      <c r="FJ142" s="158"/>
      <c r="FK142" s="158"/>
      <c r="FL142" s="158"/>
      <c r="FM142" s="158"/>
      <c r="FN142" s="158"/>
      <c r="FO142" s="158"/>
      <c r="FP142" s="158"/>
      <c r="FQ142" s="158"/>
      <c r="FR142" s="158"/>
      <c r="FS142" s="158"/>
      <c r="FT142" s="158"/>
      <c r="FU142" s="158"/>
      <c r="FV142" s="158"/>
      <c r="FW142" s="158"/>
      <c r="FX142" s="158"/>
      <c r="FY142" s="158"/>
      <c r="FZ142" s="158"/>
      <c r="GA142" s="158"/>
      <c r="GB142" s="158"/>
      <c r="GC142" s="158"/>
      <c r="GD142" s="158"/>
      <c r="GE142" s="158"/>
      <c r="GF142" s="158"/>
      <c r="GG142" s="158"/>
      <c r="GH142" s="158"/>
      <c r="GI142" s="158"/>
      <c r="GJ142" s="158"/>
      <c r="GK142" s="158"/>
      <c r="GL142" s="158"/>
      <c r="GM142" s="158"/>
      <c r="GN142" s="158"/>
      <c r="GO142" s="158"/>
      <c r="GP142" s="158"/>
      <c r="GQ142" s="158"/>
      <c r="GR142" s="158"/>
      <c r="GS142" s="158"/>
      <c r="GT142" s="158"/>
      <c r="GU142" s="158"/>
      <c r="GV142" s="158"/>
      <c r="GW142" s="158"/>
      <c r="GX142" s="158"/>
      <c r="GY142" s="158"/>
      <c r="GZ142" s="158"/>
      <c r="HA142" s="158"/>
      <c r="HB142" s="158"/>
      <c r="HC142" s="158"/>
      <c r="HD142" s="158"/>
      <c r="HE142" s="158"/>
      <c r="HF142" s="158"/>
      <c r="HG142" s="158"/>
      <c r="HH142" s="158"/>
      <c r="HI142" s="158"/>
      <c r="HJ142" s="158"/>
      <c r="HK142" s="158"/>
      <c r="HL142" s="158"/>
      <c r="HM142" s="158"/>
      <c r="HN142" s="158"/>
      <c r="HO142" s="158"/>
      <c r="HP142" s="158"/>
      <c r="HQ142" s="158"/>
      <c r="HR142" s="158"/>
      <c r="HS142" s="158"/>
      <c r="HT142" s="158"/>
      <c r="HU142" s="158"/>
      <c r="HV142" s="158"/>
      <c r="HW142" s="158"/>
      <c r="HX142" s="158"/>
      <c r="HY142" s="158"/>
      <c r="HZ142" s="158"/>
      <c r="IA142" s="158"/>
      <c r="IB142" s="158"/>
      <c r="IC142" s="158"/>
      <c r="ID142" s="158"/>
      <c r="IE142" s="158"/>
      <c r="IF142" s="158"/>
      <c r="IG142" s="158"/>
      <c r="IH142" s="158"/>
      <c r="II142" s="158"/>
      <c r="IJ142" s="158"/>
      <c r="IK142" s="158"/>
      <c r="IL142" s="158"/>
      <c r="IM142" s="158"/>
      <c r="IN142" s="158"/>
      <c r="IO142" s="158"/>
      <c r="IP142" s="158"/>
      <c r="IQ142" s="158"/>
    </row>
    <row r="143" spans="1:251" s="218" customFormat="1" ht="15" customHeight="1">
      <c r="C143" s="392"/>
      <c r="E143" s="392"/>
      <c r="F143" s="243"/>
      <c r="G143" s="475"/>
      <c r="H143" s="185"/>
      <c r="I143" s="57"/>
    </row>
    <row r="144" spans="1:251" s="218" customFormat="1" ht="15" customHeight="1">
      <c r="C144" s="392"/>
      <c r="E144" s="392"/>
      <c r="F144" s="243"/>
      <c r="G144" s="475"/>
      <c r="H144" s="158"/>
      <c r="I144" s="422"/>
    </row>
    <row r="145" spans="1:245" s="218" customFormat="1" ht="15" customHeight="1" thickBot="1">
      <c r="C145" s="392"/>
      <c r="E145" s="392"/>
      <c r="F145" s="243"/>
      <c r="G145" s="475"/>
      <c r="H145" s="158"/>
      <c r="I145" s="57"/>
    </row>
    <row r="146" spans="1:245" s="474" customFormat="1" ht="15.75" customHeight="1" thickBot="1">
      <c r="A146" s="620" t="s">
        <v>282</v>
      </c>
      <c r="B146" s="621"/>
      <c r="C146" s="621"/>
      <c r="D146" s="621"/>
      <c r="E146" s="621"/>
      <c r="F146" s="621"/>
      <c r="G146" s="621"/>
      <c r="H146" s="622"/>
      <c r="I146" s="57"/>
      <c r="J146" s="476"/>
      <c r="K146" s="476"/>
      <c r="L146" s="476"/>
      <c r="M146" s="476"/>
      <c r="N146" s="476"/>
      <c r="O146" s="476"/>
      <c r="P146" s="476"/>
      <c r="Q146" s="476"/>
      <c r="R146" s="476"/>
      <c r="S146" s="476"/>
      <c r="T146" s="476"/>
      <c r="U146" s="476"/>
      <c r="V146" s="476"/>
      <c r="W146" s="476"/>
      <c r="X146" s="476"/>
      <c r="Y146" s="476"/>
      <c r="Z146" s="476"/>
      <c r="AA146" s="476"/>
      <c r="AB146" s="476"/>
      <c r="AC146" s="476"/>
      <c r="AD146" s="476"/>
      <c r="AE146" s="476"/>
      <c r="AF146" s="476"/>
      <c r="AG146" s="476"/>
      <c r="AH146" s="476"/>
      <c r="AI146" s="476"/>
      <c r="AJ146" s="476"/>
      <c r="AK146" s="476"/>
      <c r="AL146" s="476"/>
      <c r="AM146" s="476"/>
      <c r="AN146" s="476"/>
      <c r="AO146" s="476"/>
      <c r="AP146" s="476"/>
      <c r="AQ146" s="476"/>
      <c r="AR146" s="476"/>
      <c r="AS146" s="476"/>
      <c r="AT146" s="476"/>
      <c r="AU146" s="476"/>
      <c r="AV146" s="476"/>
      <c r="AW146" s="476"/>
      <c r="AX146" s="476"/>
      <c r="AY146" s="476"/>
      <c r="AZ146" s="476"/>
      <c r="BA146" s="476"/>
      <c r="BB146" s="476"/>
      <c r="BC146" s="476"/>
      <c r="BD146" s="476"/>
      <c r="BE146" s="476"/>
      <c r="BF146" s="476"/>
      <c r="BG146" s="476"/>
      <c r="BH146" s="476"/>
      <c r="BI146" s="476"/>
      <c r="BJ146" s="476"/>
      <c r="BK146" s="476"/>
      <c r="BL146" s="476"/>
      <c r="BM146" s="476"/>
      <c r="BN146" s="476"/>
      <c r="BO146" s="476"/>
      <c r="BP146" s="476"/>
      <c r="BQ146" s="476"/>
      <c r="BR146" s="476"/>
      <c r="BS146" s="476"/>
      <c r="BT146" s="476"/>
      <c r="BU146" s="476"/>
      <c r="BV146" s="476"/>
      <c r="BW146" s="476"/>
      <c r="BX146" s="476"/>
      <c r="BY146" s="476"/>
      <c r="BZ146" s="476"/>
      <c r="CA146" s="476"/>
      <c r="CB146" s="476"/>
      <c r="CC146" s="476"/>
      <c r="CD146" s="476"/>
      <c r="CE146" s="476"/>
      <c r="CF146" s="476"/>
      <c r="CG146" s="476"/>
      <c r="CH146" s="476"/>
      <c r="CI146" s="476"/>
      <c r="CJ146" s="476"/>
      <c r="CK146" s="476"/>
      <c r="CL146" s="476"/>
      <c r="CM146" s="476"/>
      <c r="CN146" s="476"/>
      <c r="CO146" s="476"/>
      <c r="CP146" s="476"/>
      <c r="CQ146" s="476"/>
      <c r="CR146" s="476"/>
      <c r="CS146" s="476"/>
      <c r="CT146" s="476"/>
      <c r="CU146" s="476"/>
      <c r="CV146" s="476"/>
      <c r="CW146" s="476"/>
      <c r="CX146" s="476"/>
      <c r="CY146" s="476"/>
      <c r="CZ146" s="476"/>
      <c r="DA146" s="476"/>
      <c r="DB146" s="476"/>
      <c r="DC146" s="476"/>
      <c r="DD146" s="476"/>
      <c r="DE146" s="476"/>
      <c r="DF146" s="476"/>
      <c r="DG146" s="476"/>
      <c r="DH146" s="476"/>
      <c r="DI146" s="476"/>
      <c r="DJ146" s="476"/>
      <c r="DK146" s="476"/>
      <c r="DL146" s="476"/>
      <c r="DM146" s="476"/>
      <c r="DN146" s="476"/>
      <c r="DO146" s="476"/>
      <c r="DP146" s="476"/>
      <c r="DQ146" s="476"/>
      <c r="DR146" s="476"/>
      <c r="DS146" s="476"/>
      <c r="DT146" s="476"/>
      <c r="DU146" s="476"/>
      <c r="DV146" s="476"/>
      <c r="DW146" s="476"/>
      <c r="DX146" s="476"/>
      <c r="DY146" s="476"/>
      <c r="DZ146" s="476"/>
      <c r="EA146" s="476"/>
      <c r="EB146" s="476"/>
      <c r="EC146" s="476"/>
      <c r="ED146" s="476"/>
      <c r="EE146" s="476"/>
      <c r="EF146" s="476"/>
      <c r="EG146" s="476"/>
      <c r="EH146" s="476"/>
      <c r="EI146" s="476"/>
      <c r="EJ146" s="476"/>
      <c r="EK146" s="476"/>
      <c r="EL146" s="476"/>
      <c r="EM146" s="476"/>
      <c r="EN146" s="476"/>
      <c r="EO146" s="476"/>
      <c r="EP146" s="476"/>
      <c r="EQ146" s="476"/>
      <c r="ER146" s="476"/>
      <c r="ES146" s="476"/>
      <c r="ET146" s="476"/>
      <c r="EU146" s="476"/>
      <c r="EV146" s="476"/>
      <c r="EW146" s="476"/>
      <c r="EX146" s="476"/>
      <c r="EY146" s="476"/>
      <c r="EZ146" s="476"/>
      <c r="FA146" s="476"/>
      <c r="FB146" s="476"/>
      <c r="FC146" s="476"/>
      <c r="FD146" s="476"/>
      <c r="FE146" s="476"/>
      <c r="FF146" s="476"/>
      <c r="FG146" s="476"/>
      <c r="FH146" s="476"/>
      <c r="FI146" s="476"/>
      <c r="FJ146" s="476"/>
      <c r="FK146" s="476"/>
      <c r="FL146" s="476"/>
    </row>
    <row r="147" spans="1:245" s="218" customFormat="1" ht="15.75" customHeight="1">
      <c r="A147" s="462" t="s">
        <v>2644</v>
      </c>
      <c r="B147" s="301" t="s">
        <v>413</v>
      </c>
      <c r="C147" s="301">
        <v>1</v>
      </c>
      <c r="D147" s="463" t="s">
        <v>473</v>
      </c>
      <c r="E147" s="381" t="s">
        <v>472</v>
      </c>
      <c r="F147" s="464"/>
      <c r="G147" s="397">
        <v>29.5</v>
      </c>
      <c r="H147" s="398">
        <v>23.5</v>
      </c>
      <c r="I147" s="57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  <c r="BI147" s="158"/>
      <c r="BJ147" s="158"/>
      <c r="BK147" s="158"/>
      <c r="BL147" s="158"/>
      <c r="BM147" s="158"/>
      <c r="BN147" s="158"/>
      <c r="BO147" s="158"/>
      <c r="BP147" s="158"/>
      <c r="BQ147" s="158"/>
      <c r="BR147" s="158"/>
      <c r="BS147" s="158"/>
      <c r="BT147" s="158"/>
      <c r="BU147" s="158"/>
      <c r="BV147" s="158"/>
      <c r="BW147" s="158"/>
      <c r="BX147" s="158"/>
      <c r="BY147" s="158"/>
      <c r="BZ147" s="158"/>
      <c r="CA147" s="158"/>
      <c r="CB147" s="158"/>
      <c r="CC147" s="158"/>
      <c r="CD147" s="158"/>
      <c r="CE147" s="158"/>
      <c r="CF147" s="158"/>
      <c r="CG147" s="158"/>
      <c r="CH147" s="158"/>
      <c r="CI147" s="158"/>
      <c r="CJ147" s="158"/>
      <c r="CK147" s="158"/>
      <c r="CL147" s="158"/>
      <c r="CM147" s="158"/>
      <c r="CN147" s="158"/>
      <c r="CO147" s="158"/>
      <c r="CP147" s="158"/>
      <c r="CQ147" s="158"/>
      <c r="CR147" s="158"/>
      <c r="CS147" s="158"/>
      <c r="CT147" s="158"/>
      <c r="CU147" s="158"/>
      <c r="CV147" s="158"/>
      <c r="CW147" s="158"/>
      <c r="CX147" s="158"/>
      <c r="CY147" s="158"/>
      <c r="CZ147" s="158"/>
      <c r="DA147" s="158"/>
      <c r="DB147" s="158"/>
      <c r="DC147" s="158"/>
      <c r="DD147" s="158"/>
      <c r="DE147" s="158"/>
      <c r="DF147" s="158"/>
      <c r="DG147" s="158"/>
      <c r="DH147" s="158"/>
      <c r="DI147" s="158"/>
      <c r="DJ147" s="158"/>
      <c r="DK147" s="158"/>
      <c r="DL147" s="158"/>
      <c r="DM147" s="158"/>
      <c r="DN147" s="158"/>
      <c r="DO147" s="158"/>
      <c r="DP147" s="158"/>
      <c r="DQ147" s="158"/>
      <c r="DR147" s="158"/>
      <c r="DS147" s="158"/>
      <c r="DT147" s="158"/>
      <c r="DU147" s="158"/>
      <c r="DV147" s="158"/>
      <c r="DW147" s="158"/>
      <c r="DX147" s="158"/>
      <c r="DY147" s="158"/>
      <c r="DZ147" s="158"/>
      <c r="EA147" s="158"/>
      <c r="EB147" s="158"/>
      <c r="EC147" s="158"/>
      <c r="ED147" s="158"/>
      <c r="EE147" s="158"/>
      <c r="EF147" s="158"/>
      <c r="EG147" s="158"/>
      <c r="EH147" s="158"/>
      <c r="EI147" s="158"/>
      <c r="EJ147" s="158"/>
      <c r="EK147" s="158"/>
      <c r="EL147" s="158"/>
      <c r="EM147" s="158"/>
      <c r="EN147" s="158"/>
      <c r="EO147" s="158"/>
      <c r="EP147" s="158"/>
      <c r="EQ147" s="158"/>
      <c r="ER147" s="158"/>
      <c r="ES147" s="158"/>
      <c r="ET147" s="158"/>
      <c r="EU147" s="158"/>
      <c r="EV147" s="158"/>
      <c r="EW147" s="158"/>
      <c r="EX147" s="158"/>
      <c r="EY147" s="158"/>
      <c r="EZ147" s="158"/>
      <c r="FA147" s="158"/>
      <c r="FB147" s="158"/>
      <c r="FC147" s="158"/>
      <c r="FD147" s="158"/>
      <c r="FE147" s="158"/>
      <c r="FF147" s="158"/>
      <c r="FG147" s="158"/>
      <c r="FH147" s="158"/>
      <c r="FI147" s="158"/>
      <c r="FJ147" s="158"/>
      <c r="FK147" s="158"/>
      <c r="FL147" s="158"/>
      <c r="FM147" s="158"/>
      <c r="FN147" s="158"/>
      <c r="FO147" s="158"/>
      <c r="FP147" s="158"/>
      <c r="FQ147" s="158"/>
      <c r="FR147" s="158"/>
      <c r="FS147" s="158"/>
      <c r="FT147" s="158"/>
      <c r="FU147" s="158"/>
      <c r="FV147" s="158"/>
      <c r="FW147" s="158"/>
      <c r="FX147" s="158"/>
      <c r="FY147" s="158"/>
      <c r="FZ147" s="158"/>
      <c r="GA147" s="158"/>
      <c r="GB147" s="158"/>
      <c r="GC147" s="158"/>
      <c r="GD147" s="158"/>
      <c r="GE147" s="158"/>
      <c r="GF147" s="158"/>
      <c r="GG147" s="158"/>
      <c r="GH147" s="158"/>
      <c r="GI147" s="158"/>
      <c r="GJ147" s="158"/>
      <c r="GK147" s="158"/>
      <c r="GL147" s="158"/>
      <c r="GM147" s="158"/>
      <c r="GN147" s="158"/>
      <c r="GO147" s="158"/>
      <c r="GP147" s="158"/>
      <c r="GQ147" s="158"/>
      <c r="GR147" s="158"/>
      <c r="GS147" s="158"/>
      <c r="GT147" s="158"/>
      <c r="GU147" s="158"/>
      <c r="GV147" s="158"/>
      <c r="GW147" s="158"/>
      <c r="GX147" s="158"/>
      <c r="GY147" s="158"/>
      <c r="GZ147" s="158"/>
      <c r="HA147" s="158"/>
      <c r="HB147" s="158"/>
      <c r="HC147" s="158"/>
      <c r="HD147" s="158"/>
      <c r="HE147" s="158"/>
      <c r="HF147" s="158"/>
      <c r="HG147" s="158"/>
      <c r="HH147" s="158"/>
      <c r="HI147" s="158"/>
      <c r="HJ147" s="158"/>
      <c r="HK147" s="158"/>
      <c r="HL147" s="158"/>
      <c r="HM147" s="158"/>
      <c r="HN147" s="158"/>
      <c r="HO147" s="158"/>
      <c r="HP147" s="158"/>
      <c r="HQ147" s="158"/>
      <c r="HR147" s="158"/>
      <c r="HS147" s="158"/>
      <c r="HT147" s="158"/>
      <c r="HU147" s="158"/>
      <c r="HV147" s="158"/>
      <c r="HW147" s="158"/>
      <c r="HX147" s="158"/>
      <c r="HY147" s="158"/>
      <c r="HZ147" s="158"/>
      <c r="IA147" s="158"/>
      <c r="IB147" s="158"/>
      <c r="IC147" s="158"/>
      <c r="ID147" s="158"/>
      <c r="IE147" s="158"/>
      <c r="IF147" s="158"/>
      <c r="IG147" s="158"/>
      <c r="IH147" s="158"/>
      <c r="II147" s="158"/>
      <c r="IJ147" s="158"/>
      <c r="IK147" s="158"/>
    </row>
    <row r="148" spans="1:245" s="218" customFormat="1" ht="31.5">
      <c r="A148" s="436" t="s">
        <v>2645</v>
      </c>
      <c r="B148" s="307" t="s">
        <v>413</v>
      </c>
      <c r="C148" s="307">
        <v>6</v>
      </c>
      <c r="D148" s="443" t="s">
        <v>474</v>
      </c>
      <c r="E148" s="229" t="s">
        <v>472</v>
      </c>
      <c r="F148" s="444"/>
      <c r="G148" s="368">
        <v>15.95</v>
      </c>
      <c r="H148" s="369">
        <v>12.95</v>
      </c>
      <c r="I148" s="57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  <c r="BI148" s="158"/>
      <c r="BJ148" s="158"/>
      <c r="BK148" s="158"/>
      <c r="BL148" s="158"/>
      <c r="BM148" s="158"/>
      <c r="BN148" s="158"/>
      <c r="BO148" s="158"/>
      <c r="BP148" s="158"/>
      <c r="BQ148" s="158"/>
      <c r="BR148" s="158"/>
      <c r="BS148" s="158"/>
      <c r="BT148" s="158"/>
      <c r="BU148" s="158"/>
      <c r="BV148" s="158"/>
      <c r="BW148" s="158"/>
      <c r="BX148" s="158"/>
      <c r="BY148" s="158"/>
      <c r="BZ148" s="158"/>
      <c r="CA148" s="158"/>
      <c r="CB148" s="158"/>
      <c r="CC148" s="158"/>
      <c r="CD148" s="158"/>
      <c r="CE148" s="158"/>
      <c r="CF148" s="158"/>
      <c r="CG148" s="158"/>
      <c r="CH148" s="158"/>
      <c r="CI148" s="158"/>
      <c r="CJ148" s="158"/>
      <c r="CK148" s="158"/>
      <c r="CL148" s="158"/>
      <c r="CM148" s="158"/>
      <c r="CN148" s="158"/>
      <c r="CO148" s="158"/>
      <c r="CP148" s="158"/>
      <c r="CQ148" s="158"/>
      <c r="CR148" s="158"/>
      <c r="CS148" s="158"/>
      <c r="CT148" s="158"/>
      <c r="CU148" s="158"/>
      <c r="CV148" s="158"/>
      <c r="CW148" s="158"/>
      <c r="CX148" s="158"/>
      <c r="CY148" s="158"/>
      <c r="CZ148" s="158"/>
      <c r="DA148" s="158"/>
      <c r="DB148" s="158"/>
      <c r="DC148" s="158"/>
      <c r="DD148" s="158"/>
      <c r="DE148" s="158"/>
      <c r="DF148" s="158"/>
      <c r="DG148" s="158"/>
      <c r="DH148" s="158"/>
      <c r="DI148" s="158"/>
      <c r="DJ148" s="158"/>
      <c r="DK148" s="158"/>
      <c r="DL148" s="158"/>
      <c r="DM148" s="158"/>
      <c r="DN148" s="158"/>
      <c r="DO148" s="158"/>
      <c r="DP148" s="158"/>
      <c r="DQ148" s="158"/>
      <c r="DR148" s="158"/>
      <c r="DS148" s="158"/>
      <c r="DT148" s="158"/>
      <c r="DU148" s="158"/>
      <c r="DV148" s="158"/>
      <c r="DW148" s="158"/>
      <c r="DX148" s="158"/>
      <c r="DY148" s="158"/>
      <c r="DZ148" s="158"/>
      <c r="EA148" s="158"/>
      <c r="EB148" s="158"/>
      <c r="EC148" s="158"/>
      <c r="ED148" s="158"/>
      <c r="EE148" s="158"/>
      <c r="EF148" s="158"/>
      <c r="EG148" s="158"/>
      <c r="EH148" s="158"/>
      <c r="EI148" s="158"/>
      <c r="EJ148" s="158"/>
      <c r="EK148" s="158"/>
      <c r="EL148" s="158"/>
      <c r="EM148" s="158"/>
      <c r="EN148" s="158"/>
      <c r="EO148" s="158"/>
      <c r="EP148" s="158"/>
      <c r="EQ148" s="158"/>
      <c r="ER148" s="158"/>
      <c r="ES148" s="158"/>
      <c r="ET148" s="158"/>
      <c r="EU148" s="158"/>
      <c r="EV148" s="158"/>
      <c r="EW148" s="158"/>
      <c r="EX148" s="158"/>
      <c r="EY148" s="158"/>
      <c r="EZ148" s="158"/>
      <c r="FA148" s="158"/>
      <c r="FB148" s="158"/>
      <c r="FC148" s="158"/>
      <c r="FD148" s="158"/>
      <c r="FE148" s="158"/>
      <c r="FF148" s="158"/>
      <c r="FG148" s="158"/>
      <c r="FH148" s="158"/>
      <c r="FI148" s="158"/>
      <c r="FJ148" s="158"/>
      <c r="FK148" s="158"/>
      <c r="FL148" s="158"/>
      <c r="FM148" s="158"/>
      <c r="FN148" s="158"/>
      <c r="FO148" s="158"/>
      <c r="FP148" s="158"/>
      <c r="FQ148" s="158"/>
      <c r="FR148" s="158"/>
      <c r="FS148" s="158"/>
      <c r="FT148" s="158"/>
      <c r="FU148" s="158"/>
      <c r="FV148" s="158"/>
      <c r="FW148" s="158"/>
      <c r="FX148" s="158"/>
      <c r="FY148" s="158"/>
      <c r="FZ148" s="158"/>
      <c r="GA148" s="158"/>
      <c r="GB148" s="158"/>
      <c r="GC148" s="158"/>
      <c r="GD148" s="158"/>
      <c r="GE148" s="158"/>
      <c r="GF148" s="158"/>
      <c r="GG148" s="158"/>
      <c r="GH148" s="158"/>
      <c r="GI148" s="158"/>
      <c r="GJ148" s="158"/>
      <c r="GK148" s="158"/>
      <c r="GL148" s="158"/>
      <c r="GM148" s="158"/>
      <c r="GN148" s="158"/>
      <c r="GO148" s="158"/>
      <c r="GP148" s="158"/>
      <c r="GQ148" s="158"/>
      <c r="GR148" s="158"/>
      <c r="GS148" s="158"/>
      <c r="GT148" s="158"/>
      <c r="GU148" s="158"/>
      <c r="GV148" s="158"/>
      <c r="GW148" s="158"/>
      <c r="GX148" s="158"/>
      <c r="GY148" s="158"/>
      <c r="GZ148" s="158"/>
      <c r="HA148" s="158"/>
      <c r="HB148" s="158"/>
      <c r="HC148" s="158"/>
      <c r="HD148" s="158"/>
      <c r="HE148" s="158"/>
      <c r="HF148" s="158"/>
      <c r="HG148" s="158"/>
      <c r="HH148" s="158"/>
      <c r="HI148" s="158"/>
      <c r="HJ148" s="158"/>
      <c r="HK148" s="158"/>
      <c r="HL148" s="158"/>
      <c r="HM148" s="158"/>
      <c r="HN148" s="158"/>
      <c r="HO148" s="158"/>
      <c r="HP148" s="158"/>
      <c r="HQ148" s="158"/>
      <c r="HR148" s="158"/>
      <c r="HS148" s="158"/>
      <c r="HT148" s="158"/>
      <c r="HU148" s="158"/>
      <c r="HV148" s="158"/>
      <c r="HW148" s="158"/>
      <c r="HX148" s="158"/>
      <c r="HY148" s="158"/>
      <c r="HZ148" s="158"/>
      <c r="IA148" s="158"/>
      <c r="IB148" s="158"/>
      <c r="IC148" s="158"/>
      <c r="ID148" s="158"/>
      <c r="IE148" s="158"/>
      <c r="IF148" s="158"/>
      <c r="IG148" s="158"/>
      <c r="IH148" s="158"/>
      <c r="II148" s="158"/>
      <c r="IJ148" s="158"/>
      <c r="IK148" s="158"/>
    </row>
    <row r="149" spans="1:245" s="218" customFormat="1" ht="15.75" customHeight="1">
      <c r="A149" s="436" t="s">
        <v>2646</v>
      </c>
      <c r="B149" s="307" t="s">
        <v>413</v>
      </c>
      <c r="C149" s="307">
        <v>7</v>
      </c>
      <c r="D149" s="443" t="s">
        <v>481</v>
      </c>
      <c r="E149" s="229" t="s">
        <v>472</v>
      </c>
      <c r="F149" s="444" t="s">
        <v>155</v>
      </c>
      <c r="G149" s="404"/>
      <c r="H149" s="405"/>
      <c r="I149" s="477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  <c r="BI149" s="158"/>
      <c r="BJ149" s="158"/>
      <c r="BK149" s="158"/>
      <c r="BL149" s="158"/>
      <c r="BM149" s="158"/>
      <c r="BN149" s="158"/>
      <c r="BO149" s="158"/>
      <c r="BP149" s="158"/>
      <c r="BQ149" s="158"/>
      <c r="BR149" s="158"/>
      <c r="BS149" s="158"/>
      <c r="BT149" s="158"/>
      <c r="BU149" s="158"/>
      <c r="BV149" s="158"/>
      <c r="BW149" s="158"/>
      <c r="BX149" s="158"/>
      <c r="BY149" s="158"/>
      <c r="BZ149" s="158"/>
      <c r="CA149" s="158"/>
      <c r="CB149" s="158"/>
      <c r="CC149" s="158"/>
      <c r="CD149" s="158"/>
      <c r="CE149" s="158"/>
      <c r="CF149" s="158"/>
      <c r="CG149" s="158"/>
      <c r="CH149" s="158"/>
      <c r="CI149" s="158"/>
      <c r="CJ149" s="158"/>
      <c r="CK149" s="158"/>
      <c r="CL149" s="158"/>
      <c r="CM149" s="158"/>
      <c r="CN149" s="158"/>
      <c r="CO149" s="158"/>
      <c r="CP149" s="158"/>
      <c r="CQ149" s="158"/>
      <c r="CR149" s="158"/>
      <c r="CS149" s="158"/>
      <c r="CT149" s="158"/>
      <c r="CU149" s="158"/>
      <c r="CV149" s="158"/>
      <c r="CW149" s="158"/>
      <c r="CX149" s="158"/>
      <c r="CY149" s="158"/>
      <c r="CZ149" s="158"/>
      <c r="DA149" s="158"/>
      <c r="DB149" s="158"/>
      <c r="DC149" s="158"/>
      <c r="DD149" s="158"/>
      <c r="DE149" s="158"/>
      <c r="DF149" s="158"/>
      <c r="DG149" s="158"/>
      <c r="DH149" s="158"/>
      <c r="DI149" s="158"/>
      <c r="DJ149" s="158"/>
      <c r="DK149" s="158"/>
      <c r="DL149" s="158"/>
      <c r="DM149" s="158"/>
      <c r="DN149" s="158"/>
      <c r="DO149" s="158"/>
      <c r="DP149" s="158"/>
      <c r="DQ149" s="158"/>
      <c r="DR149" s="158"/>
      <c r="DS149" s="158"/>
      <c r="DT149" s="158"/>
      <c r="DU149" s="158"/>
      <c r="DV149" s="158"/>
      <c r="DW149" s="158"/>
      <c r="DX149" s="158"/>
      <c r="DY149" s="158"/>
      <c r="DZ149" s="158"/>
      <c r="EA149" s="158"/>
      <c r="EB149" s="158"/>
      <c r="EC149" s="158"/>
      <c r="ED149" s="158"/>
      <c r="EE149" s="158"/>
      <c r="EF149" s="158"/>
      <c r="EG149" s="158"/>
      <c r="EH149" s="158"/>
      <c r="EI149" s="158"/>
      <c r="EJ149" s="158"/>
      <c r="EK149" s="158"/>
      <c r="EL149" s="158"/>
      <c r="EM149" s="158"/>
      <c r="EN149" s="158"/>
      <c r="EO149" s="158"/>
      <c r="EP149" s="158"/>
      <c r="EQ149" s="158"/>
      <c r="ER149" s="158"/>
      <c r="ES149" s="158"/>
      <c r="ET149" s="158"/>
      <c r="EU149" s="158"/>
      <c r="EV149" s="158"/>
      <c r="EW149" s="158"/>
      <c r="EX149" s="158"/>
      <c r="EY149" s="158"/>
      <c r="EZ149" s="158"/>
      <c r="FA149" s="158"/>
      <c r="FB149" s="158"/>
      <c r="FC149" s="158"/>
      <c r="FD149" s="158"/>
      <c r="FE149" s="158"/>
      <c r="FF149" s="158"/>
      <c r="FG149" s="158"/>
      <c r="FH149" s="158"/>
      <c r="FI149" s="158"/>
      <c r="FJ149" s="158"/>
      <c r="FK149" s="158"/>
      <c r="FL149" s="158"/>
      <c r="FM149" s="158"/>
      <c r="FN149" s="158"/>
      <c r="FO149" s="158"/>
      <c r="FP149" s="158"/>
      <c r="FQ149" s="158"/>
      <c r="FR149" s="158"/>
      <c r="FS149" s="158"/>
      <c r="FT149" s="158"/>
      <c r="FU149" s="158"/>
      <c r="FV149" s="158"/>
      <c r="FW149" s="158"/>
      <c r="FX149" s="158"/>
      <c r="FY149" s="158"/>
      <c r="FZ149" s="158"/>
      <c r="GA149" s="158"/>
      <c r="GB149" s="158"/>
      <c r="GC149" s="158"/>
      <c r="GD149" s="158"/>
      <c r="GE149" s="158"/>
      <c r="GF149" s="158"/>
      <c r="GG149" s="158"/>
      <c r="GH149" s="158"/>
      <c r="GI149" s="158"/>
      <c r="GJ149" s="158"/>
      <c r="GK149" s="158"/>
      <c r="GL149" s="158"/>
      <c r="GM149" s="158"/>
      <c r="GN149" s="158"/>
      <c r="GO149" s="158"/>
      <c r="GP149" s="158"/>
      <c r="GQ149" s="158"/>
      <c r="GR149" s="158"/>
      <c r="GS149" s="158"/>
      <c r="GT149" s="158"/>
      <c r="GU149" s="158"/>
      <c r="GV149" s="158"/>
      <c r="GW149" s="158"/>
      <c r="GX149" s="158"/>
      <c r="GY149" s="158"/>
      <c r="GZ149" s="158"/>
      <c r="HA149" s="158"/>
      <c r="HB149" s="158"/>
      <c r="HC149" s="158"/>
      <c r="HD149" s="158"/>
      <c r="HE149" s="158"/>
      <c r="HF149" s="158"/>
      <c r="HG149" s="158"/>
      <c r="HH149" s="158"/>
      <c r="HI149" s="158"/>
      <c r="HJ149" s="158"/>
      <c r="HK149" s="158"/>
      <c r="HL149" s="158"/>
      <c r="HM149" s="158"/>
      <c r="HN149" s="158"/>
      <c r="HO149" s="158"/>
      <c r="HP149" s="158"/>
      <c r="HQ149" s="158"/>
      <c r="HR149" s="158"/>
      <c r="HS149" s="158"/>
      <c r="HT149" s="158"/>
      <c r="HU149" s="158"/>
      <c r="HV149" s="158"/>
      <c r="HW149" s="158"/>
      <c r="HX149" s="158"/>
      <c r="HY149" s="158"/>
      <c r="HZ149" s="158"/>
      <c r="IA149" s="158"/>
      <c r="IB149" s="158"/>
      <c r="IC149" s="158"/>
      <c r="ID149" s="158"/>
      <c r="IE149" s="158"/>
      <c r="IF149" s="158"/>
      <c r="IG149" s="158"/>
      <c r="IH149" s="158"/>
      <c r="II149" s="158"/>
      <c r="IJ149" s="158"/>
      <c r="IK149" s="158"/>
    </row>
    <row r="150" spans="1:245" s="218" customFormat="1" ht="15.75" customHeight="1">
      <c r="A150" s="436" t="s">
        <v>2647</v>
      </c>
      <c r="B150" s="307" t="s">
        <v>413</v>
      </c>
      <c r="C150" s="307">
        <v>13</v>
      </c>
      <c r="D150" s="443" t="s">
        <v>480</v>
      </c>
      <c r="E150" s="229" t="s">
        <v>472</v>
      </c>
      <c r="F150" s="444"/>
      <c r="G150" s="368">
        <v>113</v>
      </c>
      <c r="H150" s="369">
        <v>90</v>
      </c>
      <c r="I150" s="477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  <c r="BI150" s="158"/>
      <c r="BJ150" s="158"/>
      <c r="BK150" s="158"/>
      <c r="BL150" s="158"/>
      <c r="BM150" s="158"/>
      <c r="BN150" s="158"/>
      <c r="BO150" s="158"/>
      <c r="BP150" s="158"/>
      <c r="BQ150" s="158"/>
      <c r="BR150" s="158"/>
      <c r="BS150" s="158"/>
      <c r="BT150" s="158"/>
      <c r="BU150" s="158"/>
      <c r="BV150" s="158"/>
      <c r="BW150" s="158"/>
      <c r="BX150" s="158"/>
      <c r="BY150" s="158"/>
      <c r="BZ150" s="158"/>
      <c r="CA150" s="158"/>
      <c r="CB150" s="158"/>
      <c r="CC150" s="158"/>
      <c r="CD150" s="158"/>
      <c r="CE150" s="158"/>
      <c r="CF150" s="158"/>
      <c r="CG150" s="158"/>
      <c r="CH150" s="158"/>
      <c r="CI150" s="158"/>
      <c r="CJ150" s="158"/>
      <c r="CK150" s="158"/>
      <c r="CL150" s="158"/>
      <c r="CM150" s="158"/>
      <c r="CN150" s="158"/>
      <c r="CO150" s="158"/>
      <c r="CP150" s="158"/>
      <c r="CQ150" s="158"/>
      <c r="CR150" s="158"/>
      <c r="CS150" s="158"/>
      <c r="CT150" s="158"/>
      <c r="CU150" s="158"/>
      <c r="CV150" s="158"/>
      <c r="CW150" s="158"/>
      <c r="CX150" s="158"/>
      <c r="CY150" s="158"/>
      <c r="CZ150" s="158"/>
      <c r="DA150" s="158"/>
      <c r="DB150" s="158"/>
      <c r="DC150" s="158"/>
      <c r="DD150" s="158"/>
      <c r="DE150" s="158"/>
      <c r="DF150" s="158"/>
      <c r="DG150" s="158"/>
      <c r="DH150" s="158"/>
      <c r="DI150" s="158"/>
      <c r="DJ150" s="158"/>
      <c r="DK150" s="158"/>
      <c r="DL150" s="158"/>
      <c r="DM150" s="158"/>
      <c r="DN150" s="158"/>
      <c r="DO150" s="158"/>
      <c r="DP150" s="158"/>
      <c r="DQ150" s="158"/>
      <c r="DR150" s="158"/>
      <c r="DS150" s="158"/>
      <c r="DT150" s="158"/>
      <c r="DU150" s="158"/>
      <c r="DV150" s="158"/>
      <c r="DW150" s="158"/>
      <c r="DX150" s="158"/>
      <c r="DY150" s="158"/>
      <c r="DZ150" s="158"/>
      <c r="EA150" s="158"/>
      <c r="EB150" s="158"/>
      <c r="EC150" s="158"/>
      <c r="ED150" s="158"/>
      <c r="EE150" s="158"/>
      <c r="EF150" s="158"/>
      <c r="EG150" s="158"/>
      <c r="EH150" s="158"/>
      <c r="EI150" s="158"/>
      <c r="EJ150" s="158"/>
      <c r="EK150" s="158"/>
      <c r="EL150" s="158"/>
      <c r="EM150" s="158"/>
      <c r="EN150" s="158"/>
      <c r="EO150" s="158"/>
      <c r="EP150" s="158"/>
      <c r="EQ150" s="158"/>
      <c r="ER150" s="158"/>
      <c r="ES150" s="158"/>
      <c r="ET150" s="158"/>
      <c r="EU150" s="158"/>
      <c r="EV150" s="158"/>
      <c r="EW150" s="158"/>
      <c r="EX150" s="158"/>
      <c r="EY150" s="158"/>
      <c r="EZ150" s="158"/>
      <c r="FA150" s="158"/>
      <c r="FB150" s="158"/>
      <c r="FC150" s="158"/>
      <c r="FD150" s="158"/>
      <c r="FE150" s="158"/>
      <c r="FF150" s="158"/>
      <c r="FG150" s="158"/>
      <c r="FH150" s="158"/>
      <c r="FI150" s="158"/>
      <c r="FJ150" s="158"/>
      <c r="FK150" s="158"/>
      <c r="FL150" s="158"/>
      <c r="FM150" s="158"/>
      <c r="FN150" s="158"/>
      <c r="FO150" s="158"/>
      <c r="FP150" s="158"/>
      <c r="FQ150" s="158"/>
      <c r="FR150" s="158"/>
      <c r="FS150" s="158"/>
      <c r="FT150" s="158"/>
      <c r="FU150" s="158"/>
      <c r="FV150" s="158"/>
      <c r="FW150" s="158"/>
      <c r="FX150" s="158"/>
      <c r="FY150" s="158"/>
      <c r="FZ150" s="158"/>
      <c r="GA150" s="158"/>
      <c r="GB150" s="158"/>
      <c r="GC150" s="158"/>
      <c r="GD150" s="158"/>
      <c r="GE150" s="158"/>
      <c r="GF150" s="158"/>
      <c r="GG150" s="158"/>
      <c r="GH150" s="158"/>
      <c r="GI150" s="158"/>
      <c r="GJ150" s="158"/>
      <c r="GK150" s="158"/>
      <c r="GL150" s="158"/>
      <c r="GM150" s="158"/>
      <c r="GN150" s="158"/>
      <c r="GO150" s="158"/>
      <c r="GP150" s="158"/>
      <c r="GQ150" s="158"/>
      <c r="GR150" s="158"/>
      <c r="GS150" s="158"/>
      <c r="GT150" s="158"/>
      <c r="GU150" s="158"/>
      <c r="GV150" s="158"/>
      <c r="GW150" s="158"/>
      <c r="GX150" s="158"/>
      <c r="GY150" s="158"/>
      <c r="GZ150" s="158"/>
      <c r="HA150" s="158"/>
      <c r="HB150" s="158"/>
      <c r="HC150" s="158"/>
      <c r="HD150" s="158"/>
      <c r="HE150" s="158"/>
      <c r="HF150" s="158"/>
      <c r="HG150" s="158"/>
      <c r="HH150" s="158"/>
      <c r="HI150" s="158"/>
      <c r="HJ150" s="158"/>
      <c r="HK150" s="158"/>
      <c r="HL150" s="158"/>
      <c r="HM150" s="158"/>
      <c r="HN150" s="158"/>
      <c r="HO150" s="158"/>
      <c r="HP150" s="158"/>
      <c r="HQ150" s="158"/>
      <c r="HR150" s="158"/>
      <c r="HS150" s="158"/>
      <c r="HT150" s="158"/>
      <c r="HU150" s="158"/>
      <c r="HV150" s="158"/>
      <c r="HW150" s="158"/>
      <c r="HX150" s="158"/>
      <c r="HY150" s="158"/>
      <c r="HZ150" s="158"/>
      <c r="IA150" s="158"/>
      <c r="IB150" s="158"/>
      <c r="IC150" s="158"/>
      <c r="ID150" s="158"/>
      <c r="IE150" s="158"/>
      <c r="IF150" s="158"/>
      <c r="IG150" s="158"/>
      <c r="IH150" s="158"/>
      <c r="II150" s="158"/>
      <c r="IJ150" s="158"/>
      <c r="IK150" s="158"/>
    </row>
    <row r="151" spans="1:245" s="218" customFormat="1" ht="15.75" customHeight="1">
      <c r="A151" s="436" t="s">
        <v>2725</v>
      </c>
      <c r="B151" s="307" t="s">
        <v>413</v>
      </c>
      <c r="C151" s="307">
        <v>16</v>
      </c>
      <c r="D151" s="443" t="s">
        <v>482</v>
      </c>
      <c r="E151" s="229" t="s">
        <v>472</v>
      </c>
      <c r="F151" s="478" t="s">
        <v>155</v>
      </c>
      <c r="G151" s="404"/>
      <c r="H151" s="405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  <c r="BI151" s="158"/>
      <c r="BJ151" s="158"/>
      <c r="BK151" s="158"/>
      <c r="BL151" s="158"/>
      <c r="BM151" s="158"/>
      <c r="BN151" s="158"/>
      <c r="BO151" s="158"/>
      <c r="BP151" s="158"/>
      <c r="BQ151" s="158"/>
      <c r="BR151" s="158"/>
      <c r="BS151" s="158"/>
      <c r="BT151" s="158"/>
      <c r="BU151" s="158"/>
      <c r="BV151" s="158"/>
      <c r="BW151" s="158"/>
      <c r="BX151" s="158"/>
      <c r="BY151" s="158"/>
      <c r="BZ151" s="158"/>
      <c r="CA151" s="158"/>
      <c r="CB151" s="158"/>
      <c r="CC151" s="158"/>
      <c r="CD151" s="158"/>
      <c r="CE151" s="158"/>
      <c r="CF151" s="158"/>
      <c r="CG151" s="158"/>
      <c r="CH151" s="158"/>
      <c r="CI151" s="158"/>
      <c r="CJ151" s="158"/>
      <c r="CK151" s="158"/>
      <c r="CL151" s="158"/>
      <c r="CM151" s="158"/>
      <c r="CN151" s="158"/>
      <c r="CO151" s="158"/>
      <c r="CP151" s="158"/>
      <c r="CQ151" s="158"/>
      <c r="CR151" s="158"/>
      <c r="CS151" s="158"/>
      <c r="CT151" s="158"/>
      <c r="CU151" s="158"/>
      <c r="CV151" s="158"/>
      <c r="CW151" s="158"/>
      <c r="CX151" s="158"/>
      <c r="CY151" s="158"/>
      <c r="CZ151" s="158"/>
      <c r="DA151" s="158"/>
      <c r="DB151" s="158"/>
      <c r="DC151" s="158"/>
      <c r="DD151" s="158"/>
      <c r="DE151" s="158"/>
      <c r="DF151" s="158"/>
      <c r="DG151" s="158"/>
      <c r="DH151" s="158"/>
      <c r="DI151" s="158"/>
      <c r="DJ151" s="158"/>
      <c r="DK151" s="158"/>
      <c r="DL151" s="158"/>
      <c r="DM151" s="158"/>
      <c r="DN151" s="158"/>
      <c r="DO151" s="158"/>
      <c r="DP151" s="158"/>
      <c r="DQ151" s="158"/>
      <c r="DR151" s="158"/>
      <c r="DS151" s="158"/>
      <c r="DT151" s="158"/>
      <c r="DU151" s="158"/>
      <c r="DV151" s="158"/>
      <c r="DW151" s="158"/>
      <c r="DX151" s="158"/>
      <c r="DY151" s="158"/>
      <c r="DZ151" s="158"/>
      <c r="EA151" s="158"/>
      <c r="EB151" s="158"/>
      <c r="EC151" s="158"/>
      <c r="ED151" s="158"/>
      <c r="EE151" s="158"/>
      <c r="EF151" s="158"/>
      <c r="EG151" s="158"/>
      <c r="EH151" s="158"/>
      <c r="EI151" s="158"/>
      <c r="EJ151" s="158"/>
      <c r="EK151" s="158"/>
      <c r="EL151" s="158"/>
      <c r="EM151" s="158"/>
      <c r="EN151" s="158"/>
      <c r="EO151" s="158"/>
      <c r="EP151" s="158"/>
      <c r="EQ151" s="158"/>
      <c r="ER151" s="158"/>
      <c r="ES151" s="158"/>
      <c r="ET151" s="158"/>
      <c r="EU151" s="158"/>
      <c r="EV151" s="158"/>
      <c r="EW151" s="158"/>
      <c r="EX151" s="158"/>
      <c r="EY151" s="158"/>
      <c r="EZ151" s="158"/>
      <c r="FA151" s="158"/>
      <c r="FB151" s="158"/>
      <c r="FC151" s="158"/>
      <c r="FD151" s="158"/>
      <c r="FE151" s="158"/>
      <c r="FF151" s="158"/>
      <c r="FG151" s="158"/>
      <c r="FH151" s="158"/>
      <c r="FI151" s="158"/>
      <c r="FJ151" s="158"/>
      <c r="FK151" s="158"/>
      <c r="FL151" s="158"/>
      <c r="FM151" s="158"/>
      <c r="FN151" s="158"/>
      <c r="FO151" s="158"/>
      <c r="FP151" s="158"/>
      <c r="FQ151" s="158"/>
      <c r="FR151" s="158"/>
      <c r="FS151" s="158"/>
      <c r="FT151" s="158"/>
      <c r="FU151" s="158"/>
      <c r="FV151" s="158"/>
      <c r="FW151" s="158"/>
      <c r="FX151" s="158"/>
      <c r="FY151" s="158"/>
      <c r="FZ151" s="158"/>
      <c r="GA151" s="158"/>
      <c r="GB151" s="158"/>
      <c r="GC151" s="158"/>
      <c r="GD151" s="158"/>
      <c r="GE151" s="158"/>
      <c r="GF151" s="158"/>
      <c r="GG151" s="158"/>
      <c r="GH151" s="158"/>
      <c r="GI151" s="158"/>
      <c r="GJ151" s="158"/>
      <c r="GK151" s="158"/>
      <c r="GL151" s="158"/>
      <c r="GM151" s="158"/>
      <c r="GN151" s="158"/>
      <c r="GO151" s="158"/>
      <c r="GP151" s="158"/>
      <c r="GQ151" s="158"/>
      <c r="GR151" s="158"/>
      <c r="GS151" s="158"/>
      <c r="GT151" s="158"/>
      <c r="GU151" s="158"/>
      <c r="GV151" s="158"/>
      <c r="GW151" s="158"/>
      <c r="GX151" s="158"/>
      <c r="GY151" s="158"/>
      <c r="GZ151" s="158"/>
      <c r="HA151" s="158"/>
      <c r="HB151" s="158"/>
      <c r="HC151" s="158"/>
      <c r="HD151" s="158"/>
      <c r="HE151" s="158"/>
      <c r="HF151" s="158"/>
      <c r="HG151" s="158"/>
      <c r="HH151" s="158"/>
      <c r="HI151" s="158"/>
      <c r="HJ151" s="158"/>
      <c r="HK151" s="158"/>
      <c r="HL151" s="158"/>
      <c r="HM151" s="158"/>
      <c r="HN151" s="158"/>
      <c r="HO151" s="158"/>
      <c r="HP151" s="158"/>
      <c r="HQ151" s="158"/>
      <c r="HR151" s="158"/>
      <c r="HS151" s="158"/>
      <c r="HT151" s="158"/>
      <c r="HU151" s="158"/>
      <c r="HV151" s="158"/>
      <c r="HW151" s="158"/>
      <c r="HX151" s="158"/>
      <c r="HY151" s="158"/>
      <c r="HZ151" s="158"/>
      <c r="IA151" s="158"/>
      <c r="IB151" s="158"/>
      <c r="IC151" s="158"/>
      <c r="ID151" s="158"/>
      <c r="IE151" s="158"/>
      <c r="IF151" s="158"/>
      <c r="IG151" s="158"/>
      <c r="IH151" s="158"/>
      <c r="II151" s="158"/>
      <c r="IJ151" s="158"/>
      <c r="IK151" s="158"/>
    </row>
    <row r="152" spans="1:245" s="218" customFormat="1" ht="15.75" customHeight="1">
      <c r="A152" s="436" t="s">
        <v>2726</v>
      </c>
      <c r="B152" s="307" t="s">
        <v>413</v>
      </c>
      <c r="C152" s="307">
        <v>17</v>
      </c>
      <c r="D152" s="443" t="s">
        <v>476</v>
      </c>
      <c r="E152" s="229" t="s">
        <v>472</v>
      </c>
      <c r="F152" s="444" t="s">
        <v>155</v>
      </c>
      <c r="G152" s="404"/>
      <c r="H152" s="405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8"/>
      <c r="BM152" s="158"/>
      <c r="BN152" s="158"/>
      <c r="BO152" s="158"/>
      <c r="BP152" s="158"/>
      <c r="BQ152" s="158"/>
      <c r="BR152" s="158"/>
      <c r="BS152" s="158"/>
      <c r="BT152" s="158"/>
      <c r="BU152" s="158"/>
      <c r="BV152" s="158"/>
      <c r="BW152" s="158"/>
      <c r="BX152" s="158"/>
      <c r="BY152" s="158"/>
      <c r="BZ152" s="158"/>
      <c r="CA152" s="158"/>
      <c r="CB152" s="158"/>
      <c r="CC152" s="158"/>
      <c r="CD152" s="158"/>
      <c r="CE152" s="158"/>
      <c r="CF152" s="158"/>
      <c r="CG152" s="158"/>
      <c r="CH152" s="158"/>
      <c r="CI152" s="158"/>
      <c r="CJ152" s="158"/>
      <c r="CK152" s="158"/>
      <c r="CL152" s="158"/>
      <c r="CM152" s="158"/>
      <c r="CN152" s="158"/>
      <c r="CO152" s="158"/>
      <c r="CP152" s="158"/>
      <c r="CQ152" s="158"/>
      <c r="CR152" s="158"/>
      <c r="CS152" s="158"/>
      <c r="CT152" s="158"/>
      <c r="CU152" s="158"/>
      <c r="CV152" s="158"/>
      <c r="CW152" s="158"/>
      <c r="CX152" s="158"/>
      <c r="CY152" s="158"/>
      <c r="CZ152" s="158"/>
      <c r="DA152" s="158"/>
      <c r="DB152" s="158"/>
      <c r="DC152" s="158"/>
      <c r="DD152" s="158"/>
      <c r="DE152" s="158"/>
      <c r="DF152" s="158"/>
      <c r="DG152" s="158"/>
      <c r="DH152" s="158"/>
      <c r="DI152" s="158"/>
      <c r="DJ152" s="158"/>
      <c r="DK152" s="158"/>
      <c r="DL152" s="158"/>
      <c r="DM152" s="158"/>
      <c r="DN152" s="158"/>
      <c r="DO152" s="158"/>
      <c r="DP152" s="158"/>
      <c r="DQ152" s="158"/>
      <c r="DR152" s="158"/>
      <c r="DS152" s="158"/>
      <c r="DT152" s="158"/>
      <c r="DU152" s="158"/>
      <c r="DV152" s="158"/>
      <c r="DW152" s="158"/>
      <c r="DX152" s="158"/>
      <c r="DY152" s="158"/>
      <c r="DZ152" s="158"/>
      <c r="EA152" s="158"/>
      <c r="EB152" s="158"/>
      <c r="EC152" s="158"/>
      <c r="ED152" s="158"/>
      <c r="EE152" s="158"/>
      <c r="EF152" s="158"/>
      <c r="EG152" s="158"/>
      <c r="EH152" s="158"/>
      <c r="EI152" s="158"/>
      <c r="EJ152" s="158"/>
      <c r="EK152" s="158"/>
      <c r="EL152" s="158"/>
      <c r="EM152" s="158"/>
      <c r="EN152" s="158"/>
      <c r="EO152" s="158"/>
      <c r="EP152" s="158"/>
      <c r="EQ152" s="158"/>
      <c r="ER152" s="158"/>
      <c r="ES152" s="158"/>
      <c r="ET152" s="158"/>
      <c r="EU152" s="158"/>
      <c r="EV152" s="158"/>
      <c r="EW152" s="158"/>
      <c r="EX152" s="158"/>
      <c r="EY152" s="158"/>
      <c r="EZ152" s="158"/>
      <c r="FA152" s="158"/>
      <c r="FB152" s="158"/>
      <c r="FC152" s="158"/>
      <c r="FD152" s="158"/>
      <c r="FE152" s="158"/>
      <c r="FF152" s="158"/>
      <c r="FG152" s="158"/>
      <c r="FH152" s="158"/>
      <c r="FI152" s="158"/>
      <c r="FJ152" s="158"/>
      <c r="FK152" s="158"/>
      <c r="FL152" s="158"/>
      <c r="FM152" s="158"/>
      <c r="FN152" s="158"/>
      <c r="FO152" s="158"/>
      <c r="FP152" s="158"/>
      <c r="FQ152" s="158"/>
      <c r="FR152" s="158"/>
      <c r="FS152" s="158"/>
      <c r="FT152" s="158"/>
      <c r="FU152" s="158"/>
      <c r="FV152" s="158"/>
      <c r="FW152" s="158"/>
      <c r="FX152" s="158"/>
      <c r="FY152" s="158"/>
      <c r="FZ152" s="158"/>
      <c r="GA152" s="158"/>
      <c r="GB152" s="158"/>
      <c r="GC152" s="158"/>
      <c r="GD152" s="158"/>
      <c r="GE152" s="158"/>
      <c r="GF152" s="158"/>
      <c r="GG152" s="158"/>
      <c r="GH152" s="158"/>
      <c r="GI152" s="158"/>
      <c r="GJ152" s="158"/>
      <c r="GK152" s="158"/>
      <c r="GL152" s="158"/>
      <c r="GM152" s="158"/>
      <c r="GN152" s="158"/>
      <c r="GO152" s="158"/>
      <c r="GP152" s="158"/>
      <c r="GQ152" s="158"/>
      <c r="GR152" s="158"/>
      <c r="GS152" s="158"/>
      <c r="GT152" s="158"/>
      <c r="GU152" s="158"/>
      <c r="GV152" s="158"/>
      <c r="GW152" s="158"/>
      <c r="GX152" s="158"/>
      <c r="GY152" s="158"/>
      <c r="GZ152" s="158"/>
      <c r="HA152" s="158"/>
      <c r="HB152" s="158"/>
      <c r="HC152" s="158"/>
      <c r="HD152" s="158"/>
      <c r="HE152" s="158"/>
      <c r="HF152" s="158"/>
      <c r="HG152" s="158"/>
      <c r="HH152" s="158"/>
      <c r="HI152" s="158"/>
      <c r="HJ152" s="158"/>
      <c r="HK152" s="158"/>
      <c r="HL152" s="158"/>
      <c r="HM152" s="158"/>
      <c r="HN152" s="158"/>
      <c r="HO152" s="158"/>
      <c r="HP152" s="158"/>
      <c r="HQ152" s="158"/>
      <c r="HR152" s="158"/>
      <c r="HS152" s="158"/>
      <c r="HT152" s="158"/>
      <c r="HU152" s="158"/>
      <c r="HV152" s="158"/>
      <c r="HW152" s="158"/>
      <c r="HX152" s="158"/>
      <c r="HY152" s="158"/>
      <c r="HZ152" s="158"/>
      <c r="IA152" s="158"/>
      <c r="IB152" s="158"/>
      <c r="IC152" s="158"/>
      <c r="ID152" s="158"/>
      <c r="IE152" s="158"/>
      <c r="IF152" s="158"/>
      <c r="IG152" s="158"/>
      <c r="IH152" s="158"/>
      <c r="II152" s="158"/>
      <c r="IJ152" s="158"/>
      <c r="IK152" s="158"/>
    </row>
    <row r="153" spans="1:245" s="218" customFormat="1" ht="15.75" customHeight="1">
      <c r="A153" s="436" t="s">
        <v>2218</v>
      </c>
      <c r="B153" s="307" t="s">
        <v>413</v>
      </c>
      <c r="C153" s="307">
        <v>28</v>
      </c>
      <c r="D153" s="443" t="s">
        <v>477</v>
      </c>
      <c r="E153" s="229" t="s">
        <v>472</v>
      </c>
      <c r="F153" s="444"/>
      <c r="G153" s="368">
        <v>57</v>
      </c>
      <c r="H153" s="369">
        <v>45.5</v>
      </c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  <c r="BI153" s="158"/>
      <c r="BJ153" s="158"/>
      <c r="BK153" s="158"/>
      <c r="BL153" s="158"/>
      <c r="BM153" s="158"/>
      <c r="BN153" s="158"/>
      <c r="BO153" s="158"/>
      <c r="BP153" s="158"/>
      <c r="BQ153" s="158"/>
      <c r="BR153" s="158"/>
      <c r="BS153" s="158"/>
      <c r="BT153" s="158"/>
      <c r="BU153" s="158"/>
      <c r="BV153" s="158"/>
      <c r="BW153" s="158"/>
      <c r="BX153" s="158"/>
      <c r="BY153" s="158"/>
      <c r="BZ153" s="158"/>
      <c r="CA153" s="158"/>
      <c r="CB153" s="158"/>
      <c r="CC153" s="158"/>
      <c r="CD153" s="158"/>
      <c r="CE153" s="158"/>
      <c r="CF153" s="158"/>
      <c r="CG153" s="158"/>
      <c r="CH153" s="158"/>
      <c r="CI153" s="158"/>
      <c r="CJ153" s="158"/>
      <c r="CK153" s="158"/>
      <c r="CL153" s="158"/>
      <c r="CM153" s="158"/>
      <c r="CN153" s="158"/>
      <c r="CO153" s="158"/>
      <c r="CP153" s="158"/>
      <c r="CQ153" s="158"/>
      <c r="CR153" s="158"/>
      <c r="CS153" s="158"/>
      <c r="CT153" s="158"/>
      <c r="CU153" s="158"/>
      <c r="CV153" s="158"/>
      <c r="CW153" s="158"/>
      <c r="CX153" s="158"/>
      <c r="CY153" s="158"/>
      <c r="CZ153" s="158"/>
      <c r="DA153" s="158"/>
      <c r="DB153" s="158"/>
      <c r="DC153" s="158"/>
      <c r="DD153" s="158"/>
      <c r="DE153" s="158"/>
      <c r="DF153" s="158"/>
      <c r="DG153" s="158"/>
      <c r="DH153" s="158"/>
      <c r="DI153" s="158"/>
      <c r="DJ153" s="158"/>
      <c r="DK153" s="158"/>
      <c r="DL153" s="158"/>
      <c r="DM153" s="158"/>
      <c r="DN153" s="158"/>
      <c r="DO153" s="158"/>
      <c r="DP153" s="158"/>
      <c r="DQ153" s="158"/>
      <c r="DR153" s="158"/>
      <c r="DS153" s="158"/>
      <c r="DT153" s="158"/>
      <c r="DU153" s="158"/>
      <c r="DV153" s="158"/>
      <c r="DW153" s="158"/>
      <c r="DX153" s="158"/>
      <c r="DY153" s="158"/>
      <c r="DZ153" s="158"/>
      <c r="EA153" s="158"/>
      <c r="EB153" s="158"/>
      <c r="EC153" s="158"/>
      <c r="ED153" s="158"/>
      <c r="EE153" s="158"/>
      <c r="EF153" s="158"/>
      <c r="EG153" s="158"/>
      <c r="EH153" s="158"/>
      <c r="EI153" s="158"/>
      <c r="EJ153" s="158"/>
      <c r="EK153" s="158"/>
      <c r="EL153" s="158"/>
      <c r="EM153" s="158"/>
      <c r="EN153" s="158"/>
      <c r="EO153" s="158"/>
      <c r="EP153" s="158"/>
      <c r="EQ153" s="158"/>
      <c r="ER153" s="158"/>
      <c r="ES153" s="158"/>
      <c r="ET153" s="158"/>
      <c r="EU153" s="158"/>
      <c r="EV153" s="158"/>
      <c r="EW153" s="158"/>
      <c r="EX153" s="158"/>
      <c r="EY153" s="158"/>
      <c r="EZ153" s="158"/>
      <c r="FA153" s="158"/>
      <c r="FB153" s="158"/>
      <c r="FC153" s="158"/>
      <c r="FD153" s="158"/>
      <c r="FE153" s="158"/>
      <c r="FF153" s="158"/>
      <c r="FG153" s="158"/>
      <c r="FH153" s="158"/>
      <c r="FI153" s="158"/>
      <c r="FJ153" s="158"/>
      <c r="FK153" s="158"/>
      <c r="FL153" s="158"/>
      <c r="FM153" s="158"/>
      <c r="FN153" s="158"/>
      <c r="FO153" s="158"/>
      <c r="FP153" s="158"/>
      <c r="FQ153" s="158"/>
      <c r="FR153" s="158"/>
      <c r="FS153" s="158"/>
      <c r="FT153" s="158"/>
      <c r="FU153" s="158"/>
      <c r="FV153" s="158"/>
      <c r="FW153" s="158"/>
      <c r="FX153" s="158"/>
      <c r="FY153" s="158"/>
      <c r="FZ153" s="158"/>
      <c r="GA153" s="158"/>
      <c r="GB153" s="158"/>
      <c r="GC153" s="158"/>
      <c r="GD153" s="158"/>
      <c r="GE153" s="158"/>
      <c r="GF153" s="158"/>
      <c r="GG153" s="158"/>
      <c r="GH153" s="158"/>
      <c r="GI153" s="158"/>
      <c r="GJ153" s="158"/>
      <c r="GK153" s="158"/>
      <c r="GL153" s="158"/>
      <c r="GM153" s="158"/>
      <c r="GN153" s="158"/>
      <c r="GO153" s="158"/>
      <c r="GP153" s="158"/>
      <c r="GQ153" s="158"/>
      <c r="GR153" s="158"/>
      <c r="GS153" s="158"/>
      <c r="GT153" s="158"/>
      <c r="GU153" s="158"/>
      <c r="GV153" s="158"/>
      <c r="GW153" s="158"/>
      <c r="GX153" s="158"/>
      <c r="GY153" s="158"/>
      <c r="GZ153" s="158"/>
      <c r="HA153" s="158"/>
      <c r="HB153" s="158"/>
      <c r="HC153" s="158"/>
      <c r="HD153" s="158"/>
      <c r="HE153" s="158"/>
      <c r="HF153" s="158"/>
      <c r="HG153" s="158"/>
      <c r="HH153" s="158"/>
      <c r="HI153" s="158"/>
      <c r="HJ153" s="158"/>
      <c r="HK153" s="158"/>
      <c r="HL153" s="158"/>
      <c r="HM153" s="158"/>
      <c r="HN153" s="158"/>
      <c r="HO153" s="158"/>
      <c r="HP153" s="158"/>
      <c r="HQ153" s="158"/>
      <c r="HR153" s="158"/>
      <c r="HS153" s="158"/>
      <c r="HT153" s="158"/>
      <c r="HU153" s="158"/>
      <c r="HV153" s="158"/>
      <c r="HW153" s="158"/>
      <c r="HX153" s="158"/>
      <c r="HY153" s="158"/>
      <c r="HZ153" s="158"/>
      <c r="IA153" s="158"/>
      <c r="IB153" s="158"/>
      <c r="IC153" s="158"/>
      <c r="ID153" s="158"/>
      <c r="IE153" s="158"/>
      <c r="IF153" s="158"/>
      <c r="IG153" s="158"/>
      <c r="IH153" s="158"/>
      <c r="II153" s="158"/>
      <c r="IJ153" s="158"/>
      <c r="IK153" s="158"/>
    </row>
    <row r="154" spans="1:245" s="218" customFormat="1" ht="15.75" customHeight="1">
      <c r="A154" s="436" t="s">
        <v>2727</v>
      </c>
      <c r="B154" s="307" t="s">
        <v>413</v>
      </c>
      <c r="C154" s="307">
        <v>31</v>
      </c>
      <c r="D154" s="443" t="s">
        <v>475</v>
      </c>
      <c r="E154" s="229" t="s">
        <v>472</v>
      </c>
      <c r="F154" s="444"/>
      <c r="G154" s="368">
        <v>13.95</v>
      </c>
      <c r="H154" s="369">
        <v>10.95</v>
      </c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  <c r="BI154" s="158"/>
      <c r="BJ154" s="158"/>
      <c r="BK154" s="158"/>
      <c r="BL154" s="158"/>
      <c r="BM154" s="158"/>
      <c r="BN154" s="158"/>
      <c r="BO154" s="158"/>
      <c r="BP154" s="158"/>
      <c r="BQ154" s="158"/>
      <c r="BR154" s="158"/>
      <c r="BS154" s="158"/>
      <c r="BT154" s="158"/>
      <c r="BU154" s="158"/>
      <c r="BV154" s="158"/>
      <c r="BW154" s="158"/>
      <c r="BX154" s="158"/>
      <c r="BY154" s="158"/>
      <c r="BZ154" s="158"/>
      <c r="CA154" s="158"/>
      <c r="CB154" s="158"/>
      <c r="CC154" s="158"/>
      <c r="CD154" s="158"/>
      <c r="CE154" s="158"/>
      <c r="CF154" s="158"/>
      <c r="CG154" s="158"/>
      <c r="CH154" s="158"/>
      <c r="CI154" s="158"/>
      <c r="CJ154" s="158"/>
      <c r="CK154" s="158"/>
      <c r="CL154" s="158"/>
      <c r="CM154" s="158"/>
      <c r="CN154" s="158"/>
      <c r="CO154" s="158"/>
      <c r="CP154" s="158"/>
      <c r="CQ154" s="158"/>
      <c r="CR154" s="158"/>
      <c r="CS154" s="158"/>
      <c r="CT154" s="158"/>
      <c r="CU154" s="158"/>
      <c r="CV154" s="158"/>
      <c r="CW154" s="158"/>
      <c r="CX154" s="158"/>
      <c r="CY154" s="158"/>
      <c r="CZ154" s="158"/>
      <c r="DA154" s="158"/>
      <c r="DB154" s="158"/>
      <c r="DC154" s="158"/>
      <c r="DD154" s="158"/>
      <c r="DE154" s="158"/>
      <c r="DF154" s="158"/>
      <c r="DG154" s="158"/>
      <c r="DH154" s="158"/>
      <c r="DI154" s="158"/>
      <c r="DJ154" s="158"/>
      <c r="DK154" s="158"/>
      <c r="DL154" s="158"/>
      <c r="DM154" s="158"/>
      <c r="DN154" s="158"/>
      <c r="DO154" s="158"/>
      <c r="DP154" s="158"/>
      <c r="DQ154" s="158"/>
      <c r="DR154" s="158"/>
      <c r="DS154" s="158"/>
      <c r="DT154" s="158"/>
      <c r="DU154" s="158"/>
      <c r="DV154" s="158"/>
      <c r="DW154" s="158"/>
      <c r="DX154" s="158"/>
      <c r="DY154" s="158"/>
      <c r="DZ154" s="158"/>
      <c r="EA154" s="158"/>
      <c r="EB154" s="158"/>
      <c r="EC154" s="158"/>
      <c r="ED154" s="158"/>
      <c r="EE154" s="158"/>
      <c r="EF154" s="158"/>
      <c r="EG154" s="158"/>
      <c r="EH154" s="158"/>
      <c r="EI154" s="158"/>
      <c r="EJ154" s="158"/>
      <c r="EK154" s="158"/>
      <c r="EL154" s="158"/>
      <c r="EM154" s="158"/>
      <c r="EN154" s="158"/>
      <c r="EO154" s="158"/>
      <c r="EP154" s="158"/>
      <c r="EQ154" s="158"/>
      <c r="ER154" s="158"/>
      <c r="ES154" s="158"/>
      <c r="ET154" s="158"/>
      <c r="EU154" s="158"/>
      <c r="EV154" s="158"/>
      <c r="EW154" s="158"/>
      <c r="EX154" s="158"/>
      <c r="EY154" s="158"/>
      <c r="EZ154" s="158"/>
      <c r="FA154" s="158"/>
      <c r="FB154" s="158"/>
      <c r="FC154" s="158"/>
      <c r="FD154" s="158"/>
      <c r="FE154" s="158"/>
      <c r="FF154" s="158"/>
      <c r="FG154" s="158"/>
      <c r="FH154" s="158"/>
      <c r="FI154" s="158"/>
      <c r="FJ154" s="158"/>
      <c r="FK154" s="158"/>
      <c r="FL154" s="158"/>
      <c r="FM154" s="158"/>
      <c r="FN154" s="158"/>
      <c r="FO154" s="158"/>
      <c r="FP154" s="158"/>
      <c r="FQ154" s="158"/>
      <c r="FR154" s="158"/>
      <c r="FS154" s="158"/>
      <c r="FT154" s="158"/>
      <c r="FU154" s="158"/>
      <c r="FV154" s="158"/>
      <c r="FW154" s="158"/>
      <c r="FX154" s="158"/>
      <c r="FY154" s="158"/>
      <c r="FZ154" s="158"/>
      <c r="GA154" s="158"/>
      <c r="GB154" s="158"/>
      <c r="GC154" s="158"/>
      <c r="GD154" s="158"/>
      <c r="GE154" s="158"/>
      <c r="GF154" s="158"/>
      <c r="GG154" s="158"/>
      <c r="GH154" s="158"/>
      <c r="GI154" s="158"/>
      <c r="GJ154" s="158"/>
      <c r="GK154" s="158"/>
      <c r="GL154" s="158"/>
      <c r="GM154" s="158"/>
      <c r="GN154" s="158"/>
      <c r="GO154" s="158"/>
      <c r="GP154" s="158"/>
      <c r="GQ154" s="158"/>
      <c r="GR154" s="158"/>
      <c r="GS154" s="158"/>
      <c r="GT154" s="158"/>
      <c r="GU154" s="158"/>
      <c r="GV154" s="158"/>
      <c r="GW154" s="158"/>
      <c r="GX154" s="158"/>
      <c r="GY154" s="158"/>
      <c r="GZ154" s="158"/>
      <c r="HA154" s="158"/>
      <c r="HB154" s="158"/>
      <c r="HC154" s="158"/>
      <c r="HD154" s="158"/>
      <c r="HE154" s="158"/>
      <c r="HF154" s="158"/>
      <c r="HG154" s="158"/>
      <c r="HH154" s="158"/>
      <c r="HI154" s="158"/>
      <c r="HJ154" s="158"/>
      <c r="HK154" s="158"/>
      <c r="HL154" s="158"/>
      <c r="HM154" s="158"/>
      <c r="HN154" s="158"/>
      <c r="HO154" s="158"/>
      <c r="HP154" s="158"/>
      <c r="HQ154" s="158"/>
      <c r="HR154" s="158"/>
      <c r="HS154" s="158"/>
      <c r="HT154" s="158"/>
      <c r="HU154" s="158"/>
      <c r="HV154" s="158"/>
      <c r="HW154" s="158"/>
      <c r="HX154" s="158"/>
      <c r="HY154" s="158"/>
      <c r="HZ154" s="158"/>
      <c r="IA154" s="158"/>
      <c r="IB154" s="158"/>
      <c r="IC154" s="158"/>
      <c r="ID154" s="158"/>
      <c r="IE154" s="158"/>
      <c r="IF154" s="158"/>
      <c r="IG154" s="158"/>
      <c r="IH154" s="158"/>
      <c r="II154" s="158"/>
      <c r="IJ154" s="158"/>
      <c r="IK154" s="158"/>
    </row>
    <row r="155" spans="1:245" s="218" customFormat="1" ht="15.75" customHeight="1">
      <c r="A155" s="436" t="s">
        <v>2728</v>
      </c>
      <c r="B155" s="307" t="s">
        <v>140</v>
      </c>
      <c r="C155" s="307">
        <v>8</v>
      </c>
      <c r="D155" s="443" t="s">
        <v>484</v>
      </c>
      <c r="E155" s="229" t="s">
        <v>472</v>
      </c>
      <c r="F155" s="444"/>
      <c r="G155" s="368">
        <v>27.5</v>
      </c>
      <c r="H155" s="369">
        <v>18.5</v>
      </c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  <c r="BI155" s="158"/>
      <c r="BJ155" s="158"/>
      <c r="BK155" s="158"/>
      <c r="BL155" s="158"/>
      <c r="BM155" s="158"/>
      <c r="BN155" s="158"/>
      <c r="BO155" s="158"/>
      <c r="BP155" s="158"/>
      <c r="BQ155" s="158"/>
      <c r="BR155" s="158"/>
      <c r="BS155" s="158"/>
      <c r="BT155" s="158"/>
      <c r="BU155" s="158"/>
      <c r="BV155" s="158"/>
      <c r="BW155" s="158"/>
      <c r="BX155" s="158"/>
      <c r="BY155" s="158"/>
      <c r="BZ155" s="158"/>
      <c r="CA155" s="158"/>
      <c r="CB155" s="158"/>
      <c r="CC155" s="158"/>
      <c r="CD155" s="158"/>
      <c r="CE155" s="158"/>
      <c r="CF155" s="158"/>
      <c r="CG155" s="158"/>
      <c r="CH155" s="158"/>
      <c r="CI155" s="158"/>
      <c r="CJ155" s="158"/>
      <c r="CK155" s="158"/>
      <c r="CL155" s="158"/>
      <c r="CM155" s="158"/>
      <c r="CN155" s="158"/>
      <c r="CO155" s="158"/>
      <c r="CP155" s="158"/>
      <c r="CQ155" s="158"/>
      <c r="CR155" s="158"/>
      <c r="CS155" s="158"/>
      <c r="CT155" s="158"/>
      <c r="CU155" s="158"/>
      <c r="CV155" s="158"/>
      <c r="CW155" s="158"/>
      <c r="CX155" s="158"/>
      <c r="CY155" s="158"/>
      <c r="CZ155" s="158"/>
      <c r="DA155" s="158"/>
      <c r="DB155" s="158"/>
      <c r="DC155" s="158"/>
      <c r="DD155" s="158"/>
      <c r="DE155" s="158"/>
      <c r="DF155" s="158"/>
      <c r="DG155" s="158"/>
      <c r="DH155" s="158"/>
      <c r="DI155" s="158"/>
      <c r="DJ155" s="158"/>
      <c r="DK155" s="158"/>
      <c r="DL155" s="158"/>
      <c r="DM155" s="158"/>
      <c r="DN155" s="158"/>
      <c r="DO155" s="158"/>
      <c r="DP155" s="158"/>
      <c r="DQ155" s="158"/>
      <c r="DR155" s="158"/>
      <c r="DS155" s="158"/>
      <c r="DT155" s="158"/>
      <c r="DU155" s="158"/>
      <c r="DV155" s="158"/>
      <c r="DW155" s="158"/>
      <c r="DX155" s="158"/>
      <c r="DY155" s="158"/>
      <c r="DZ155" s="158"/>
      <c r="EA155" s="158"/>
      <c r="EB155" s="158"/>
      <c r="EC155" s="158"/>
      <c r="ED155" s="158"/>
      <c r="EE155" s="158"/>
      <c r="EF155" s="158"/>
      <c r="EG155" s="158"/>
      <c r="EH155" s="158"/>
      <c r="EI155" s="158"/>
      <c r="EJ155" s="158"/>
      <c r="EK155" s="158"/>
      <c r="EL155" s="158"/>
      <c r="EM155" s="158"/>
      <c r="EN155" s="158"/>
      <c r="EO155" s="158"/>
      <c r="EP155" s="158"/>
      <c r="EQ155" s="158"/>
      <c r="ER155" s="158"/>
      <c r="ES155" s="158"/>
      <c r="ET155" s="158"/>
      <c r="EU155" s="158"/>
      <c r="EV155" s="158"/>
      <c r="EW155" s="158"/>
      <c r="EX155" s="158"/>
      <c r="EY155" s="158"/>
      <c r="EZ155" s="158"/>
      <c r="FA155" s="158"/>
      <c r="FB155" s="158"/>
      <c r="FC155" s="158"/>
      <c r="FD155" s="158"/>
      <c r="FE155" s="158"/>
      <c r="FF155" s="158"/>
      <c r="FG155" s="158"/>
      <c r="FH155" s="158"/>
      <c r="FI155" s="158"/>
      <c r="FJ155" s="158"/>
      <c r="FK155" s="158"/>
      <c r="FL155" s="158"/>
      <c r="FM155" s="158"/>
      <c r="FN155" s="158"/>
      <c r="FO155" s="158"/>
      <c r="FP155" s="158"/>
      <c r="FQ155" s="158"/>
      <c r="FR155" s="158"/>
      <c r="FS155" s="158"/>
      <c r="FT155" s="158"/>
      <c r="FU155" s="158"/>
      <c r="FV155" s="158"/>
      <c r="FW155" s="158"/>
      <c r="FX155" s="158"/>
      <c r="FY155" s="158"/>
      <c r="FZ155" s="158"/>
      <c r="GA155" s="158"/>
      <c r="GB155" s="158"/>
      <c r="GC155" s="158"/>
      <c r="GD155" s="158"/>
      <c r="GE155" s="158"/>
      <c r="GF155" s="158"/>
      <c r="GG155" s="158"/>
      <c r="GH155" s="158"/>
      <c r="GI155" s="158"/>
      <c r="GJ155" s="158"/>
      <c r="GK155" s="158"/>
      <c r="GL155" s="158"/>
      <c r="GM155" s="158"/>
      <c r="GN155" s="158"/>
      <c r="GO155" s="158"/>
      <c r="GP155" s="158"/>
      <c r="GQ155" s="158"/>
      <c r="GR155" s="158"/>
      <c r="GS155" s="158"/>
      <c r="GT155" s="158"/>
      <c r="GU155" s="158"/>
      <c r="GV155" s="158"/>
      <c r="GW155" s="158"/>
      <c r="GX155" s="158"/>
      <c r="GY155" s="158"/>
      <c r="GZ155" s="158"/>
      <c r="HA155" s="158"/>
      <c r="HB155" s="158"/>
      <c r="HC155" s="158"/>
      <c r="HD155" s="158"/>
      <c r="HE155" s="158"/>
      <c r="HF155" s="158"/>
      <c r="HG155" s="158"/>
      <c r="HH155" s="158"/>
      <c r="HI155" s="158"/>
      <c r="HJ155" s="158"/>
      <c r="HK155" s="158"/>
      <c r="HL155" s="158"/>
      <c r="HM155" s="158"/>
      <c r="HN155" s="158"/>
      <c r="HO155" s="158"/>
      <c r="HP155" s="158"/>
      <c r="HQ155" s="158"/>
      <c r="HR155" s="158"/>
      <c r="HS155" s="158"/>
      <c r="HT155" s="158"/>
      <c r="HU155" s="158"/>
      <c r="HV155" s="158"/>
      <c r="HW155" s="158"/>
      <c r="HX155" s="158"/>
      <c r="HY155" s="158"/>
      <c r="HZ155" s="158"/>
      <c r="IA155" s="158"/>
      <c r="IB155" s="158"/>
      <c r="IC155" s="158"/>
      <c r="ID155" s="158"/>
      <c r="IE155" s="158"/>
      <c r="IF155" s="158"/>
      <c r="IG155" s="158"/>
      <c r="IH155" s="158"/>
      <c r="II155" s="158"/>
      <c r="IJ155" s="158"/>
      <c r="IK155" s="158"/>
    </row>
    <row r="156" spans="1:245" s="218" customFormat="1" ht="15.75" customHeight="1">
      <c r="A156" s="436" t="s">
        <v>2729</v>
      </c>
      <c r="B156" s="307" t="s">
        <v>140</v>
      </c>
      <c r="C156" s="307">
        <v>28</v>
      </c>
      <c r="D156" s="443" t="s">
        <v>2204</v>
      </c>
      <c r="E156" s="229" t="s">
        <v>488</v>
      </c>
      <c r="F156" s="444"/>
      <c r="G156" s="368">
        <v>119</v>
      </c>
      <c r="H156" s="369">
        <v>95</v>
      </c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8"/>
      <c r="BZ156" s="158"/>
      <c r="CA156" s="158"/>
      <c r="CB156" s="158"/>
      <c r="CC156" s="158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8"/>
      <c r="CO156" s="158"/>
      <c r="CP156" s="158"/>
      <c r="CQ156" s="158"/>
      <c r="CR156" s="158"/>
      <c r="CS156" s="158"/>
      <c r="CT156" s="158"/>
      <c r="CU156" s="158"/>
      <c r="CV156" s="158"/>
      <c r="CW156" s="158"/>
      <c r="CX156" s="158"/>
      <c r="CY156" s="158"/>
      <c r="CZ156" s="158"/>
      <c r="DA156" s="158"/>
      <c r="DB156" s="158"/>
      <c r="DC156" s="158"/>
      <c r="DD156" s="158"/>
      <c r="DE156" s="158"/>
      <c r="DF156" s="158"/>
      <c r="DG156" s="158"/>
      <c r="DH156" s="158"/>
      <c r="DI156" s="158"/>
      <c r="DJ156" s="158"/>
      <c r="DK156" s="158"/>
      <c r="DL156" s="158"/>
      <c r="DM156" s="158"/>
      <c r="DN156" s="158"/>
      <c r="DO156" s="158"/>
      <c r="DP156" s="158"/>
      <c r="DQ156" s="158"/>
      <c r="DR156" s="158"/>
      <c r="DS156" s="158"/>
      <c r="DT156" s="158"/>
      <c r="DU156" s="158"/>
      <c r="DV156" s="158"/>
      <c r="DW156" s="158"/>
      <c r="DX156" s="158"/>
      <c r="DY156" s="158"/>
      <c r="DZ156" s="158"/>
      <c r="EA156" s="158"/>
      <c r="EB156" s="158"/>
      <c r="EC156" s="158"/>
      <c r="ED156" s="158"/>
      <c r="EE156" s="158"/>
      <c r="EF156" s="158"/>
      <c r="EG156" s="158"/>
      <c r="EH156" s="158"/>
      <c r="EI156" s="158"/>
      <c r="EJ156" s="158"/>
      <c r="EK156" s="158"/>
      <c r="EL156" s="158"/>
      <c r="EM156" s="158"/>
      <c r="EN156" s="158"/>
      <c r="EO156" s="158"/>
      <c r="EP156" s="158"/>
      <c r="EQ156" s="158"/>
      <c r="ER156" s="158"/>
      <c r="ES156" s="158"/>
      <c r="ET156" s="158"/>
      <c r="EU156" s="158"/>
      <c r="EV156" s="158"/>
      <c r="EW156" s="158"/>
      <c r="EX156" s="158"/>
      <c r="EY156" s="158"/>
      <c r="EZ156" s="158"/>
      <c r="FA156" s="158"/>
      <c r="FB156" s="158"/>
      <c r="FC156" s="158"/>
      <c r="FD156" s="158"/>
      <c r="FE156" s="158"/>
      <c r="FF156" s="158"/>
      <c r="FG156" s="158"/>
      <c r="FH156" s="158"/>
      <c r="FI156" s="158"/>
      <c r="FJ156" s="158"/>
      <c r="FK156" s="158"/>
      <c r="FL156" s="158"/>
      <c r="FM156" s="158"/>
      <c r="FN156" s="158"/>
      <c r="FO156" s="158"/>
      <c r="FP156" s="158"/>
      <c r="FQ156" s="158"/>
      <c r="FR156" s="158"/>
      <c r="FS156" s="158"/>
      <c r="FT156" s="158"/>
      <c r="FU156" s="158"/>
      <c r="FV156" s="158"/>
      <c r="FW156" s="158"/>
      <c r="FX156" s="158"/>
      <c r="FY156" s="158"/>
      <c r="FZ156" s="158"/>
      <c r="GA156" s="158"/>
      <c r="GB156" s="158"/>
      <c r="GC156" s="158"/>
      <c r="GD156" s="158"/>
      <c r="GE156" s="158"/>
      <c r="GF156" s="158"/>
      <c r="GG156" s="158"/>
      <c r="GH156" s="158"/>
      <c r="GI156" s="158"/>
      <c r="GJ156" s="158"/>
      <c r="GK156" s="158"/>
      <c r="GL156" s="158"/>
      <c r="GM156" s="158"/>
      <c r="GN156" s="158"/>
      <c r="GO156" s="158"/>
      <c r="GP156" s="158"/>
      <c r="GQ156" s="158"/>
      <c r="GR156" s="158"/>
      <c r="GS156" s="158"/>
      <c r="GT156" s="158"/>
      <c r="GU156" s="158"/>
      <c r="GV156" s="158"/>
      <c r="GW156" s="158"/>
      <c r="GX156" s="158"/>
      <c r="GY156" s="158"/>
      <c r="GZ156" s="158"/>
      <c r="HA156" s="158"/>
      <c r="HB156" s="158"/>
      <c r="HC156" s="158"/>
      <c r="HD156" s="158"/>
      <c r="HE156" s="158"/>
      <c r="HF156" s="158"/>
      <c r="HG156" s="158"/>
      <c r="HH156" s="158"/>
      <c r="HI156" s="158"/>
      <c r="HJ156" s="158"/>
      <c r="HK156" s="158"/>
      <c r="HL156" s="158"/>
      <c r="HM156" s="158"/>
      <c r="HN156" s="158"/>
      <c r="HO156" s="158"/>
      <c r="HP156" s="158"/>
      <c r="HQ156" s="158"/>
      <c r="HR156" s="158"/>
      <c r="HS156" s="158"/>
      <c r="HT156" s="158"/>
      <c r="HU156" s="158"/>
      <c r="HV156" s="158"/>
      <c r="HW156" s="158"/>
      <c r="HX156" s="158"/>
      <c r="HY156" s="158"/>
      <c r="HZ156" s="158"/>
      <c r="IA156" s="158"/>
      <c r="IB156" s="158"/>
      <c r="IC156" s="158"/>
      <c r="ID156" s="158"/>
      <c r="IE156" s="158"/>
      <c r="IF156" s="158"/>
      <c r="IG156" s="158"/>
      <c r="IH156" s="158"/>
      <c r="II156" s="158"/>
      <c r="IJ156" s="158"/>
      <c r="IK156" s="158"/>
    </row>
    <row r="157" spans="1:245" s="218" customFormat="1" ht="15.75">
      <c r="A157" s="436" t="s">
        <v>2722</v>
      </c>
      <c r="B157" s="307" t="s">
        <v>176</v>
      </c>
      <c r="C157" s="307">
        <v>7</v>
      </c>
      <c r="D157" s="443" t="s">
        <v>2252</v>
      </c>
      <c r="E157" s="443" t="s">
        <v>488</v>
      </c>
      <c r="F157" s="444"/>
      <c r="G157" s="368">
        <v>190</v>
      </c>
      <c r="H157" s="369">
        <v>152</v>
      </c>
      <c r="I157" s="57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  <c r="BI157" s="158"/>
      <c r="BJ157" s="158"/>
      <c r="BK157" s="158"/>
      <c r="BL157" s="158"/>
      <c r="BM157" s="158"/>
      <c r="BN157" s="158"/>
      <c r="BO157" s="158"/>
      <c r="BP157" s="158"/>
      <c r="BQ157" s="158"/>
      <c r="BR157" s="158"/>
      <c r="BS157" s="158"/>
      <c r="BT157" s="158"/>
      <c r="BU157" s="158"/>
      <c r="BV157" s="158"/>
      <c r="BW157" s="158"/>
      <c r="BX157" s="158"/>
      <c r="BY157" s="158"/>
      <c r="BZ157" s="158"/>
      <c r="CA157" s="158"/>
      <c r="CB157" s="158"/>
      <c r="CC157" s="158"/>
      <c r="CD157" s="158"/>
      <c r="CE157" s="158"/>
      <c r="CF157" s="158"/>
      <c r="CG157" s="158"/>
      <c r="CH157" s="158"/>
      <c r="CI157" s="158"/>
      <c r="CJ157" s="158"/>
      <c r="CK157" s="158"/>
      <c r="CL157" s="158"/>
      <c r="CM157" s="158"/>
      <c r="CN157" s="158"/>
      <c r="CO157" s="158"/>
      <c r="CP157" s="158"/>
      <c r="CQ157" s="158"/>
      <c r="CR157" s="158"/>
      <c r="CS157" s="158"/>
      <c r="CT157" s="158"/>
      <c r="CU157" s="158"/>
      <c r="CV157" s="158"/>
      <c r="CW157" s="158"/>
      <c r="CX157" s="158"/>
      <c r="CY157" s="158"/>
      <c r="CZ157" s="158"/>
      <c r="DA157" s="158"/>
      <c r="DB157" s="158"/>
      <c r="DC157" s="158"/>
      <c r="DD157" s="158"/>
      <c r="DE157" s="158"/>
      <c r="DF157" s="158"/>
      <c r="DG157" s="158"/>
      <c r="DH157" s="158"/>
      <c r="DI157" s="158"/>
      <c r="DJ157" s="158"/>
      <c r="DK157" s="158"/>
      <c r="DL157" s="158"/>
      <c r="DM157" s="158"/>
      <c r="DN157" s="158"/>
      <c r="DO157" s="158"/>
      <c r="DP157" s="158"/>
      <c r="DQ157" s="158"/>
      <c r="DR157" s="158"/>
      <c r="DS157" s="158"/>
      <c r="DT157" s="158"/>
      <c r="DU157" s="158"/>
      <c r="DV157" s="158"/>
      <c r="DW157" s="158"/>
      <c r="DX157" s="158"/>
      <c r="DY157" s="158"/>
      <c r="DZ157" s="158"/>
      <c r="EA157" s="158"/>
      <c r="EB157" s="158"/>
      <c r="EC157" s="158"/>
      <c r="ED157" s="158"/>
      <c r="EE157" s="158"/>
      <c r="EF157" s="158"/>
      <c r="EG157" s="158"/>
      <c r="EH157" s="158"/>
      <c r="EI157" s="158"/>
      <c r="EJ157" s="158"/>
      <c r="EK157" s="158"/>
      <c r="EL157" s="158"/>
      <c r="EM157" s="158"/>
      <c r="EN157" s="158"/>
      <c r="EO157" s="158"/>
      <c r="EP157" s="158"/>
      <c r="EQ157" s="158"/>
      <c r="ER157" s="158"/>
      <c r="ES157" s="158"/>
      <c r="ET157" s="158"/>
      <c r="EU157" s="158"/>
      <c r="EV157" s="158"/>
      <c r="EW157" s="158"/>
      <c r="EX157" s="158"/>
      <c r="EY157" s="158"/>
      <c r="EZ157" s="158"/>
      <c r="FA157" s="158"/>
      <c r="FB157" s="158"/>
      <c r="FC157" s="158"/>
      <c r="FD157" s="158"/>
      <c r="FE157" s="158"/>
      <c r="FF157" s="158"/>
      <c r="FG157" s="158"/>
      <c r="FH157" s="158"/>
      <c r="FI157" s="158"/>
      <c r="FJ157" s="158"/>
      <c r="FK157" s="158"/>
      <c r="FL157" s="158"/>
      <c r="FM157" s="158"/>
      <c r="FN157" s="158"/>
      <c r="FO157" s="158"/>
      <c r="FP157" s="158"/>
      <c r="FQ157" s="158"/>
      <c r="FR157" s="158"/>
      <c r="FS157" s="158"/>
      <c r="FT157" s="158"/>
      <c r="FU157" s="158"/>
      <c r="FV157" s="158"/>
      <c r="FW157" s="158"/>
      <c r="FX157" s="158"/>
      <c r="FY157" s="158"/>
      <c r="FZ157" s="158"/>
      <c r="GA157" s="158"/>
      <c r="GB157" s="158"/>
      <c r="GC157" s="158"/>
      <c r="GD157" s="158"/>
      <c r="GE157" s="158"/>
      <c r="GF157" s="158"/>
      <c r="GG157" s="158"/>
      <c r="GH157" s="158"/>
      <c r="GI157" s="158"/>
      <c r="GJ157" s="158"/>
      <c r="GK157" s="158"/>
      <c r="GL157" s="158"/>
      <c r="GM157" s="158"/>
      <c r="GN157" s="158"/>
      <c r="GO157" s="158"/>
      <c r="GP157" s="158"/>
      <c r="GQ157" s="158"/>
      <c r="GR157" s="158"/>
      <c r="GS157" s="158"/>
      <c r="GT157" s="158"/>
      <c r="GU157" s="158"/>
      <c r="GV157" s="158"/>
      <c r="GW157" s="158"/>
      <c r="GX157" s="158"/>
      <c r="GY157" s="158"/>
      <c r="GZ157" s="158"/>
      <c r="HA157" s="158"/>
      <c r="HB157" s="158"/>
      <c r="HC157" s="158"/>
      <c r="HD157" s="158"/>
      <c r="HE157" s="158"/>
      <c r="HF157" s="158"/>
      <c r="HG157" s="158"/>
      <c r="HH157" s="158"/>
      <c r="HI157" s="158"/>
      <c r="HJ157" s="158"/>
      <c r="HK157" s="158"/>
      <c r="HL157" s="158"/>
      <c r="HM157" s="158"/>
      <c r="HN157" s="158"/>
      <c r="HO157" s="158"/>
      <c r="HP157" s="158"/>
      <c r="HQ157" s="158"/>
      <c r="HR157" s="158"/>
      <c r="HS157" s="158"/>
      <c r="HT157" s="158"/>
      <c r="HU157" s="158"/>
      <c r="HV157" s="158"/>
      <c r="HW157" s="158"/>
      <c r="HX157" s="158"/>
      <c r="HY157" s="158"/>
      <c r="HZ157" s="158"/>
      <c r="IA157" s="158"/>
      <c r="IB157" s="158"/>
      <c r="IC157" s="158"/>
      <c r="ID157" s="158"/>
      <c r="IE157" s="158"/>
      <c r="IF157" s="158"/>
      <c r="IG157" s="158"/>
      <c r="IH157" s="158"/>
      <c r="II157" s="158"/>
      <c r="IJ157" s="158"/>
      <c r="IK157" s="158"/>
    </row>
    <row r="158" spans="1:245" s="218" customFormat="1" ht="15.75" customHeight="1">
      <c r="A158" s="436" t="s">
        <v>2723</v>
      </c>
      <c r="B158" s="307" t="s">
        <v>176</v>
      </c>
      <c r="C158" s="466" t="s">
        <v>466</v>
      </c>
      <c r="D158" s="443" t="s">
        <v>483</v>
      </c>
      <c r="E158" s="229" t="s">
        <v>472</v>
      </c>
      <c r="F158" s="444" t="s">
        <v>155</v>
      </c>
      <c r="G158" s="368"/>
      <c r="H158" s="369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8"/>
      <c r="BN158" s="158"/>
      <c r="BO158" s="158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58"/>
      <c r="CA158" s="158"/>
      <c r="CB158" s="158"/>
      <c r="CC158" s="158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8"/>
      <c r="CN158" s="158"/>
      <c r="CO158" s="158"/>
      <c r="CP158" s="158"/>
      <c r="CQ158" s="158"/>
      <c r="CR158" s="158"/>
      <c r="CS158" s="158"/>
      <c r="CT158" s="158"/>
      <c r="CU158" s="158"/>
      <c r="CV158" s="158"/>
      <c r="CW158" s="158"/>
      <c r="CX158" s="158"/>
      <c r="CY158" s="158"/>
      <c r="CZ158" s="158"/>
      <c r="DA158" s="158"/>
      <c r="DB158" s="158"/>
      <c r="DC158" s="158"/>
      <c r="DD158" s="158"/>
      <c r="DE158" s="158"/>
      <c r="DF158" s="158"/>
      <c r="DG158" s="158"/>
      <c r="DH158" s="158"/>
      <c r="DI158" s="158"/>
      <c r="DJ158" s="158"/>
      <c r="DK158" s="158"/>
      <c r="DL158" s="158"/>
      <c r="DM158" s="158"/>
      <c r="DN158" s="158"/>
      <c r="DO158" s="158"/>
      <c r="DP158" s="158"/>
      <c r="DQ158" s="158"/>
      <c r="DR158" s="158"/>
      <c r="DS158" s="158"/>
      <c r="DT158" s="158"/>
      <c r="DU158" s="158"/>
      <c r="DV158" s="158"/>
      <c r="DW158" s="158"/>
      <c r="DX158" s="158"/>
      <c r="DY158" s="158"/>
      <c r="DZ158" s="158"/>
      <c r="EA158" s="158"/>
      <c r="EB158" s="158"/>
      <c r="EC158" s="158"/>
      <c r="ED158" s="158"/>
      <c r="EE158" s="158"/>
      <c r="EF158" s="158"/>
      <c r="EG158" s="158"/>
      <c r="EH158" s="158"/>
      <c r="EI158" s="158"/>
      <c r="EJ158" s="158"/>
      <c r="EK158" s="158"/>
      <c r="EL158" s="158"/>
      <c r="EM158" s="158"/>
      <c r="EN158" s="158"/>
      <c r="EO158" s="158"/>
      <c r="EP158" s="158"/>
      <c r="EQ158" s="158"/>
      <c r="ER158" s="158"/>
      <c r="ES158" s="158"/>
      <c r="ET158" s="158"/>
      <c r="EU158" s="158"/>
      <c r="EV158" s="158"/>
      <c r="EW158" s="158"/>
      <c r="EX158" s="158"/>
      <c r="EY158" s="158"/>
      <c r="EZ158" s="158"/>
      <c r="FA158" s="158"/>
      <c r="FB158" s="158"/>
      <c r="FC158" s="158"/>
      <c r="FD158" s="158"/>
      <c r="FE158" s="158"/>
      <c r="FF158" s="158"/>
      <c r="FG158" s="158"/>
      <c r="FH158" s="158"/>
      <c r="FI158" s="158"/>
      <c r="FJ158" s="158"/>
      <c r="FK158" s="158"/>
      <c r="FL158" s="158"/>
      <c r="FM158" s="158"/>
      <c r="FN158" s="158"/>
      <c r="FO158" s="158"/>
      <c r="FP158" s="158"/>
      <c r="FQ158" s="158"/>
      <c r="FR158" s="158"/>
      <c r="FS158" s="158"/>
      <c r="FT158" s="158"/>
      <c r="FU158" s="158"/>
      <c r="FV158" s="158"/>
      <c r="FW158" s="158"/>
      <c r="FX158" s="158"/>
      <c r="FY158" s="158"/>
      <c r="FZ158" s="158"/>
      <c r="GA158" s="158"/>
      <c r="GB158" s="158"/>
      <c r="GC158" s="158"/>
      <c r="GD158" s="158"/>
      <c r="GE158" s="158"/>
      <c r="GF158" s="158"/>
      <c r="GG158" s="158"/>
      <c r="GH158" s="158"/>
      <c r="GI158" s="158"/>
      <c r="GJ158" s="158"/>
      <c r="GK158" s="158"/>
      <c r="GL158" s="158"/>
      <c r="GM158" s="158"/>
      <c r="GN158" s="158"/>
      <c r="GO158" s="158"/>
      <c r="GP158" s="158"/>
      <c r="GQ158" s="158"/>
      <c r="GR158" s="158"/>
      <c r="GS158" s="158"/>
      <c r="GT158" s="158"/>
      <c r="GU158" s="158"/>
      <c r="GV158" s="158"/>
      <c r="GW158" s="158"/>
      <c r="GX158" s="158"/>
      <c r="GY158" s="158"/>
      <c r="GZ158" s="158"/>
      <c r="HA158" s="158"/>
      <c r="HB158" s="158"/>
      <c r="HC158" s="158"/>
      <c r="HD158" s="158"/>
      <c r="HE158" s="158"/>
      <c r="HF158" s="158"/>
      <c r="HG158" s="158"/>
      <c r="HH158" s="158"/>
      <c r="HI158" s="158"/>
      <c r="HJ158" s="158"/>
      <c r="HK158" s="158"/>
      <c r="HL158" s="158"/>
      <c r="HM158" s="158"/>
      <c r="HN158" s="158"/>
      <c r="HO158" s="158"/>
      <c r="HP158" s="158"/>
      <c r="HQ158" s="158"/>
      <c r="HR158" s="158"/>
      <c r="HS158" s="158"/>
      <c r="HT158" s="158"/>
      <c r="HU158" s="158"/>
      <c r="HV158" s="158"/>
      <c r="HW158" s="158"/>
      <c r="HX158" s="158"/>
      <c r="HY158" s="158"/>
      <c r="HZ158" s="158"/>
      <c r="IA158" s="158"/>
      <c r="IB158" s="158"/>
      <c r="IC158" s="158"/>
      <c r="ID158" s="158"/>
      <c r="IE158" s="158"/>
      <c r="IF158" s="158"/>
      <c r="IG158" s="158"/>
      <c r="IH158" s="158"/>
      <c r="II158" s="158"/>
      <c r="IJ158" s="158"/>
      <c r="IK158" s="158"/>
    </row>
    <row r="159" spans="1:245" s="218" customFormat="1" ht="15.75" customHeight="1">
      <c r="A159" s="436" t="s">
        <v>2724</v>
      </c>
      <c r="B159" s="307" t="s">
        <v>176</v>
      </c>
      <c r="C159" s="307">
        <v>11</v>
      </c>
      <c r="D159" s="443" t="s">
        <v>479</v>
      </c>
      <c r="E159" s="229" t="s">
        <v>472</v>
      </c>
      <c r="F159" s="444"/>
      <c r="G159" s="368">
        <v>55</v>
      </c>
      <c r="H159" s="369">
        <v>43.95</v>
      </c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58"/>
      <c r="BM159" s="158"/>
      <c r="BN159" s="158"/>
      <c r="BO159" s="158"/>
      <c r="BP159" s="158"/>
      <c r="BQ159" s="158"/>
      <c r="BR159" s="158"/>
      <c r="BS159" s="158"/>
      <c r="BT159" s="158"/>
      <c r="BU159" s="158"/>
      <c r="BV159" s="158"/>
      <c r="BW159" s="158"/>
      <c r="BX159" s="158"/>
      <c r="BY159" s="158"/>
      <c r="BZ159" s="158"/>
      <c r="CA159" s="158"/>
      <c r="CB159" s="158"/>
      <c r="CC159" s="158"/>
      <c r="CD159" s="158"/>
      <c r="CE159" s="158"/>
      <c r="CF159" s="158"/>
      <c r="CG159" s="158"/>
      <c r="CH159" s="158"/>
      <c r="CI159" s="158"/>
      <c r="CJ159" s="158"/>
      <c r="CK159" s="158"/>
      <c r="CL159" s="158"/>
      <c r="CM159" s="158"/>
      <c r="CN159" s="158"/>
      <c r="CO159" s="158"/>
      <c r="CP159" s="158"/>
      <c r="CQ159" s="158"/>
      <c r="CR159" s="158"/>
      <c r="CS159" s="158"/>
      <c r="CT159" s="158"/>
      <c r="CU159" s="158"/>
      <c r="CV159" s="158"/>
      <c r="CW159" s="158"/>
      <c r="CX159" s="158"/>
      <c r="CY159" s="158"/>
      <c r="CZ159" s="158"/>
      <c r="DA159" s="158"/>
      <c r="DB159" s="158"/>
      <c r="DC159" s="158"/>
      <c r="DD159" s="158"/>
      <c r="DE159" s="158"/>
      <c r="DF159" s="158"/>
      <c r="DG159" s="158"/>
      <c r="DH159" s="158"/>
      <c r="DI159" s="158"/>
      <c r="DJ159" s="158"/>
      <c r="DK159" s="158"/>
      <c r="DL159" s="158"/>
      <c r="DM159" s="158"/>
      <c r="DN159" s="158"/>
      <c r="DO159" s="158"/>
      <c r="DP159" s="158"/>
      <c r="DQ159" s="158"/>
      <c r="DR159" s="158"/>
      <c r="DS159" s="158"/>
      <c r="DT159" s="158"/>
      <c r="DU159" s="158"/>
      <c r="DV159" s="158"/>
      <c r="DW159" s="158"/>
      <c r="DX159" s="158"/>
      <c r="DY159" s="158"/>
      <c r="DZ159" s="158"/>
      <c r="EA159" s="158"/>
      <c r="EB159" s="158"/>
      <c r="EC159" s="158"/>
      <c r="ED159" s="158"/>
      <c r="EE159" s="158"/>
      <c r="EF159" s="158"/>
      <c r="EG159" s="158"/>
      <c r="EH159" s="158"/>
      <c r="EI159" s="158"/>
      <c r="EJ159" s="158"/>
      <c r="EK159" s="158"/>
      <c r="EL159" s="158"/>
      <c r="EM159" s="158"/>
      <c r="EN159" s="158"/>
      <c r="EO159" s="158"/>
      <c r="EP159" s="158"/>
      <c r="EQ159" s="158"/>
      <c r="ER159" s="158"/>
      <c r="ES159" s="158"/>
      <c r="ET159" s="158"/>
      <c r="EU159" s="158"/>
      <c r="EV159" s="158"/>
      <c r="EW159" s="158"/>
      <c r="EX159" s="158"/>
      <c r="EY159" s="158"/>
      <c r="EZ159" s="158"/>
      <c r="FA159" s="158"/>
      <c r="FB159" s="158"/>
      <c r="FC159" s="158"/>
      <c r="FD159" s="158"/>
      <c r="FE159" s="158"/>
      <c r="FF159" s="158"/>
      <c r="FG159" s="158"/>
      <c r="FH159" s="158"/>
      <c r="FI159" s="158"/>
      <c r="FJ159" s="158"/>
      <c r="FK159" s="158"/>
      <c r="FL159" s="158"/>
      <c r="FM159" s="158"/>
      <c r="FN159" s="158"/>
      <c r="FO159" s="158"/>
      <c r="FP159" s="158"/>
      <c r="FQ159" s="158"/>
      <c r="FR159" s="158"/>
      <c r="FS159" s="158"/>
      <c r="FT159" s="158"/>
      <c r="FU159" s="158"/>
      <c r="FV159" s="158"/>
      <c r="FW159" s="158"/>
      <c r="FX159" s="158"/>
      <c r="FY159" s="158"/>
      <c r="FZ159" s="158"/>
      <c r="GA159" s="158"/>
      <c r="GB159" s="158"/>
      <c r="GC159" s="158"/>
      <c r="GD159" s="158"/>
      <c r="GE159" s="158"/>
      <c r="GF159" s="158"/>
      <c r="GG159" s="158"/>
      <c r="GH159" s="158"/>
      <c r="GI159" s="158"/>
      <c r="GJ159" s="158"/>
      <c r="GK159" s="158"/>
      <c r="GL159" s="158"/>
      <c r="GM159" s="158"/>
      <c r="GN159" s="158"/>
      <c r="GO159" s="158"/>
      <c r="GP159" s="158"/>
      <c r="GQ159" s="158"/>
      <c r="GR159" s="158"/>
      <c r="GS159" s="158"/>
      <c r="GT159" s="158"/>
      <c r="GU159" s="158"/>
      <c r="GV159" s="158"/>
      <c r="GW159" s="158"/>
      <c r="GX159" s="158"/>
      <c r="GY159" s="158"/>
      <c r="GZ159" s="158"/>
      <c r="HA159" s="158"/>
      <c r="HB159" s="158"/>
      <c r="HC159" s="158"/>
      <c r="HD159" s="158"/>
      <c r="HE159" s="158"/>
      <c r="HF159" s="158"/>
      <c r="HG159" s="158"/>
      <c r="HH159" s="158"/>
      <c r="HI159" s="158"/>
      <c r="HJ159" s="158"/>
      <c r="HK159" s="158"/>
      <c r="HL159" s="158"/>
      <c r="HM159" s="158"/>
      <c r="HN159" s="158"/>
      <c r="HO159" s="158"/>
      <c r="HP159" s="158"/>
      <c r="HQ159" s="158"/>
      <c r="HR159" s="158"/>
      <c r="HS159" s="158"/>
      <c r="HT159" s="158"/>
      <c r="HU159" s="158"/>
      <c r="HV159" s="158"/>
      <c r="HW159" s="158"/>
      <c r="HX159" s="158"/>
      <c r="HY159" s="158"/>
      <c r="HZ159" s="158"/>
      <c r="IA159" s="158"/>
      <c r="IB159" s="158"/>
      <c r="IC159" s="158"/>
      <c r="ID159" s="158"/>
      <c r="IE159" s="158"/>
      <c r="IF159" s="158"/>
      <c r="IG159" s="158"/>
      <c r="IH159" s="158"/>
      <c r="II159" s="158"/>
      <c r="IJ159" s="158"/>
      <c r="IK159" s="158"/>
    </row>
    <row r="160" spans="1:245" s="218" customFormat="1" ht="15.75" customHeight="1" thickBot="1">
      <c r="A160" s="436" t="s">
        <v>2730</v>
      </c>
      <c r="B160" s="314" t="s">
        <v>176</v>
      </c>
      <c r="C160" s="314">
        <v>14</v>
      </c>
      <c r="D160" s="479" t="s">
        <v>478</v>
      </c>
      <c r="E160" s="238" t="s">
        <v>472</v>
      </c>
      <c r="F160" s="473"/>
      <c r="G160" s="378">
        <v>45.5</v>
      </c>
      <c r="H160" s="379">
        <v>36.5</v>
      </c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58"/>
      <c r="CA160" s="158"/>
      <c r="CB160" s="158"/>
      <c r="CC160" s="158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8"/>
      <c r="CN160" s="158"/>
      <c r="CO160" s="158"/>
      <c r="CP160" s="158"/>
      <c r="CQ160" s="158"/>
      <c r="CR160" s="158"/>
      <c r="CS160" s="158"/>
      <c r="CT160" s="158"/>
      <c r="CU160" s="158"/>
      <c r="CV160" s="158"/>
      <c r="CW160" s="158"/>
      <c r="CX160" s="158"/>
      <c r="CY160" s="158"/>
      <c r="CZ160" s="158"/>
      <c r="DA160" s="158"/>
      <c r="DB160" s="158"/>
      <c r="DC160" s="158"/>
      <c r="DD160" s="158"/>
      <c r="DE160" s="158"/>
      <c r="DF160" s="158"/>
      <c r="DG160" s="158"/>
      <c r="DH160" s="158"/>
      <c r="DI160" s="158"/>
      <c r="DJ160" s="158"/>
      <c r="DK160" s="158"/>
      <c r="DL160" s="158"/>
      <c r="DM160" s="158"/>
      <c r="DN160" s="158"/>
      <c r="DO160" s="158"/>
      <c r="DP160" s="158"/>
      <c r="DQ160" s="158"/>
      <c r="DR160" s="158"/>
      <c r="DS160" s="158"/>
      <c r="DT160" s="158"/>
      <c r="DU160" s="158"/>
      <c r="DV160" s="158"/>
      <c r="DW160" s="158"/>
      <c r="DX160" s="158"/>
      <c r="DY160" s="158"/>
      <c r="DZ160" s="158"/>
      <c r="EA160" s="158"/>
      <c r="EB160" s="158"/>
      <c r="EC160" s="158"/>
      <c r="ED160" s="158"/>
      <c r="EE160" s="158"/>
      <c r="EF160" s="158"/>
      <c r="EG160" s="158"/>
      <c r="EH160" s="158"/>
      <c r="EI160" s="158"/>
      <c r="EJ160" s="158"/>
      <c r="EK160" s="158"/>
      <c r="EL160" s="158"/>
      <c r="EM160" s="158"/>
      <c r="EN160" s="158"/>
      <c r="EO160" s="158"/>
      <c r="EP160" s="158"/>
      <c r="EQ160" s="158"/>
      <c r="ER160" s="158"/>
      <c r="ES160" s="158"/>
      <c r="ET160" s="158"/>
      <c r="EU160" s="158"/>
      <c r="EV160" s="158"/>
      <c r="EW160" s="158"/>
      <c r="EX160" s="158"/>
      <c r="EY160" s="158"/>
      <c r="EZ160" s="158"/>
      <c r="FA160" s="158"/>
      <c r="FB160" s="158"/>
      <c r="FC160" s="158"/>
      <c r="FD160" s="158"/>
      <c r="FE160" s="158"/>
      <c r="FF160" s="158"/>
      <c r="FG160" s="158"/>
      <c r="FH160" s="158"/>
      <c r="FI160" s="158"/>
      <c r="FJ160" s="158"/>
      <c r="FK160" s="158"/>
      <c r="FL160" s="158"/>
      <c r="FM160" s="158"/>
      <c r="FN160" s="158"/>
      <c r="FO160" s="158"/>
      <c r="FP160" s="158"/>
      <c r="FQ160" s="158"/>
      <c r="FR160" s="158"/>
      <c r="FS160" s="158"/>
      <c r="FT160" s="158"/>
      <c r="FU160" s="158"/>
      <c r="FV160" s="158"/>
      <c r="FW160" s="158"/>
      <c r="FX160" s="158"/>
      <c r="FY160" s="158"/>
      <c r="FZ160" s="158"/>
      <c r="GA160" s="158"/>
      <c r="GB160" s="158"/>
      <c r="GC160" s="158"/>
      <c r="GD160" s="158"/>
      <c r="GE160" s="158"/>
      <c r="GF160" s="158"/>
      <c r="GG160" s="158"/>
      <c r="GH160" s="158"/>
      <c r="GI160" s="158"/>
      <c r="GJ160" s="158"/>
      <c r="GK160" s="158"/>
      <c r="GL160" s="158"/>
      <c r="GM160" s="158"/>
      <c r="GN160" s="158"/>
      <c r="GO160" s="158"/>
      <c r="GP160" s="158"/>
      <c r="GQ160" s="158"/>
      <c r="GR160" s="158"/>
      <c r="GS160" s="158"/>
      <c r="GT160" s="158"/>
      <c r="GU160" s="158"/>
      <c r="GV160" s="158"/>
      <c r="GW160" s="158"/>
      <c r="GX160" s="158"/>
      <c r="GY160" s="158"/>
      <c r="GZ160" s="158"/>
      <c r="HA160" s="158"/>
      <c r="HB160" s="158"/>
      <c r="HC160" s="158"/>
      <c r="HD160" s="158"/>
      <c r="HE160" s="158"/>
      <c r="HF160" s="158"/>
      <c r="HG160" s="158"/>
      <c r="HH160" s="158"/>
      <c r="HI160" s="158"/>
      <c r="HJ160" s="158"/>
      <c r="HK160" s="158"/>
      <c r="HL160" s="158"/>
      <c r="HM160" s="158"/>
      <c r="HN160" s="158"/>
      <c r="HO160" s="158"/>
      <c r="HP160" s="158"/>
      <c r="HQ160" s="158"/>
      <c r="HR160" s="158"/>
      <c r="HS160" s="158"/>
      <c r="HT160" s="158"/>
      <c r="HU160" s="158"/>
      <c r="HV160" s="158"/>
      <c r="HW160" s="158"/>
      <c r="HX160" s="158"/>
      <c r="HY160" s="158"/>
      <c r="HZ160" s="158"/>
      <c r="IA160" s="158"/>
      <c r="IB160" s="158"/>
      <c r="IC160" s="158"/>
      <c r="ID160" s="158"/>
      <c r="IE160" s="158"/>
      <c r="IF160" s="158"/>
      <c r="IG160" s="158"/>
      <c r="IH160" s="158"/>
      <c r="II160" s="158"/>
      <c r="IJ160" s="158"/>
      <c r="IK160" s="158"/>
    </row>
    <row r="161" spans="3:8" s="42" customFormat="1" ht="15.75">
      <c r="C161" s="118"/>
      <c r="E161" s="118"/>
      <c r="F161" s="244"/>
      <c r="G161" s="245"/>
    </row>
    <row r="162" spans="3:8" s="42" customFormat="1" ht="15.75">
      <c r="C162" s="118"/>
      <c r="E162" s="118"/>
      <c r="F162" s="244"/>
      <c r="G162" s="245" t="s">
        <v>69</v>
      </c>
      <c r="H162" s="480" t="s">
        <v>69</v>
      </c>
    </row>
    <row r="163" spans="3:8" s="42" customFormat="1" ht="15.75">
      <c r="C163" s="118"/>
      <c r="E163" s="118"/>
      <c r="F163" s="244"/>
      <c r="G163" s="245"/>
    </row>
  </sheetData>
  <phoneticPr fontId="0" type="noConversion"/>
  <printOptions gridLines="1"/>
  <pageMargins left="0.39370078740157483" right="0.39370078740157483" top="0.43307086614173229" bottom="0.62992125984251968" header="0.31496062992125984" footer="0.31496062992125984"/>
  <pageSetup paperSize="9" scale="80" fitToHeight="0" orientation="landscape" r:id="rId1"/>
  <headerFooter>
    <oddFooter>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0073-68B5-4599-8F99-185C959B105E}">
  <sheetPr>
    <pageSetUpPr fitToPage="1"/>
  </sheetPr>
  <dimension ref="A1:IQ68"/>
  <sheetViews>
    <sheetView zoomScale="75" zoomScaleNormal="75" workbookViewId="0">
      <pane ySplit="21" topLeftCell="A40" activePane="bottomLeft" state="frozen"/>
      <selection activeCell="E39" sqref="E39"/>
      <selection pane="bottomLeft" activeCell="H49" sqref="H49"/>
    </sheetView>
  </sheetViews>
  <sheetFormatPr baseColWidth="10" defaultRowHeight="15"/>
  <cols>
    <col min="1" max="1" width="17.140625" customWidth="1"/>
    <col min="2" max="2" width="7" bestFit="1" customWidth="1"/>
    <col min="3" max="3" width="11" customWidth="1"/>
    <col min="4" max="4" width="72.7109375" style="1" customWidth="1"/>
    <col min="5" max="5" width="13.7109375" style="1" bestFit="1" customWidth="1"/>
    <col min="6" max="6" width="20.5703125" bestFit="1" customWidth="1"/>
    <col min="7" max="7" width="12" style="1" bestFit="1" customWidth="1"/>
    <col min="8" max="8" width="18.5703125" style="3" bestFit="1" customWidth="1"/>
    <col min="9" max="9" width="14.28515625" style="2" customWidth="1"/>
    <col min="10" max="10" width="18.85546875" bestFit="1" customWidth="1"/>
  </cols>
  <sheetData>
    <row r="1" spans="1:251" s="8" customFormat="1" ht="61.5" customHeight="1">
      <c r="A1" s="4" t="s">
        <v>951</v>
      </c>
      <c r="B1" s="4"/>
      <c r="C1" s="4"/>
      <c r="D1" s="5"/>
      <c r="F1" s="6"/>
      <c r="J1" s="1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</row>
    <row r="2" spans="1:251" s="72" customFormat="1" ht="16.5" customHeight="1">
      <c r="A2" s="248" t="s">
        <v>107</v>
      </c>
      <c r="B2" s="61"/>
      <c r="C2" s="61"/>
      <c r="D2" s="61"/>
      <c r="E2" s="61"/>
      <c r="F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</row>
    <row r="3" spans="1:251" s="60" customFormat="1" ht="16.5" customHeight="1">
      <c r="A3" s="135" t="s">
        <v>740</v>
      </c>
      <c r="B3" s="61"/>
      <c r="C3" s="61"/>
      <c r="D3" s="61"/>
      <c r="E3" s="61"/>
      <c r="F3" s="61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spans="1:251" s="60" customFormat="1" ht="16.5" customHeight="1">
      <c r="A4" s="135"/>
      <c r="B4" s="64"/>
      <c r="C4" s="64"/>
      <c r="D4" s="64"/>
      <c r="E4" s="136"/>
      <c r="F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spans="1:251" s="187" customFormat="1" ht="16.5" customHeight="1">
      <c r="A5" s="186" t="s">
        <v>353</v>
      </c>
      <c r="B5" s="61"/>
      <c r="C5" s="61"/>
      <c r="D5" s="61"/>
      <c r="E5" s="61"/>
      <c r="F5" s="61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spans="1:251" s="187" customFormat="1" ht="16.5" customHeight="1">
      <c r="A6" s="186"/>
      <c r="B6" s="64"/>
      <c r="C6" s="64"/>
      <c r="D6" s="64"/>
      <c r="E6" s="273"/>
      <c r="F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spans="1:251" s="60" customFormat="1" ht="16.5" customHeight="1">
      <c r="A7" s="291" t="s">
        <v>998</v>
      </c>
      <c r="F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spans="1:251" s="60" customFormat="1" ht="16.5" customHeight="1">
      <c r="A8" s="60">
        <v>28</v>
      </c>
      <c r="F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spans="1:251" s="60" customFormat="1" ht="16.5" customHeight="1">
      <c r="A9" s="135"/>
      <c r="B9" s="61"/>
      <c r="C9" s="61"/>
      <c r="D9" s="64"/>
      <c r="E9" s="136"/>
      <c r="F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spans="1:251" s="60" customFormat="1" ht="16.5" customHeight="1">
      <c r="A10" s="186" t="s">
        <v>109</v>
      </c>
      <c r="B10" s="61"/>
      <c r="C10" s="61"/>
      <c r="D10" s="61"/>
      <c r="E10" s="61"/>
      <c r="F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spans="1:251" s="60" customFormat="1" ht="16.5" customHeight="1">
      <c r="A11" s="135" t="s">
        <v>2253</v>
      </c>
      <c r="B11" s="61"/>
      <c r="C11" s="61"/>
      <c r="D11" s="61"/>
      <c r="E11" s="61"/>
      <c r="F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spans="1:251" s="60" customFormat="1" ht="16.5" customHeight="1">
      <c r="A12" s="135"/>
      <c r="B12" s="61"/>
      <c r="C12" s="61"/>
      <c r="D12" s="61"/>
      <c r="E12" s="61"/>
      <c r="F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spans="1:251" s="52" customFormat="1" ht="16.5" customHeight="1">
      <c r="A13" s="58" t="s">
        <v>1436</v>
      </c>
      <c r="B13" s="62"/>
      <c r="C13" s="62"/>
      <c r="D13" s="61"/>
      <c r="E13" s="61"/>
      <c r="F13" s="61"/>
      <c r="G13" s="61"/>
      <c r="H13" s="61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</row>
    <row r="14" spans="1:251" s="60" customFormat="1" ht="16.5" customHeight="1" thickBot="1">
      <c r="D14" s="64"/>
      <c r="E14" s="136"/>
      <c r="F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spans="1:251" s="49" customFormat="1" ht="30.95" customHeight="1">
      <c r="A15" s="188"/>
      <c r="B15" s="67"/>
      <c r="C15" s="67"/>
      <c r="D15" s="67"/>
      <c r="G15" s="122" t="s">
        <v>1013</v>
      </c>
      <c r="H15" s="650">
        <f>SUM(G22:G49)</f>
        <v>6260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</row>
    <row r="16" spans="1:251" s="49" customFormat="1" ht="30.95" customHeight="1" thickBot="1">
      <c r="A16" s="221"/>
      <c r="B16" s="221"/>
      <c r="C16" s="221"/>
      <c r="D16" s="221"/>
      <c r="G16" s="122" t="s">
        <v>2019</v>
      </c>
      <c r="H16" s="651">
        <f>SUM(H22:H49)</f>
        <v>5009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</row>
    <row r="17" spans="1:251" s="49" customFormat="1" ht="16.5" customHeight="1">
      <c r="A17" s="69" t="s">
        <v>1352</v>
      </c>
      <c r="B17" s="221"/>
      <c r="C17" s="221"/>
      <c r="D17" s="221"/>
      <c r="G17" s="122"/>
      <c r="H17" s="252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</row>
    <row r="18" spans="1:251" s="49" customFormat="1" ht="16.5" customHeight="1">
      <c r="A18" s="69"/>
      <c r="B18" s="69"/>
      <c r="C18" s="69"/>
      <c r="D18" s="69"/>
      <c r="E18" s="69"/>
      <c r="G18" s="215"/>
      <c r="H18" s="185"/>
      <c r="I18" s="185"/>
      <c r="J18" s="185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</row>
    <row r="19" spans="1:251" s="49" customFormat="1" ht="16.5" customHeight="1" thickBot="1">
      <c r="A19" s="894" t="s">
        <v>1108</v>
      </c>
      <c r="B19" s="895"/>
      <c r="C19" s="895"/>
      <c r="D19" s="895"/>
      <c r="E19" s="895"/>
      <c r="F19" s="895"/>
      <c r="G19" s="896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</row>
    <row r="20" spans="1:251" s="595" customFormat="1" ht="42" customHeight="1" thickBot="1">
      <c r="A20" s="754" t="s">
        <v>1327</v>
      </c>
      <c r="B20" s="709" t="s">
        <v>278</v>
      </c>
      <c r="C20" s="709" t="s">
        <v>279</v>
      </c>
      <c r="D20" s="709" t="s">
        <v>280</v>
      </c>
      <c r="E20" s="710" t="s">
        <v>1326</v>
      </c>
      <c r="F20" s="709" t="s">
        <v>283</v>
      </c>
      <c r="G20" s="891" t="s">
        <v>115</v>
      </c>
      <c r="H20" s="897" t="s">
        <v>2017</v>
      </c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476"/>
      <c r="BH20" s="476"/>
      <c r="BI20" s="476"/>
      <c r="BJ20" s="476"/>
      <c r="BK20" s="476"/>
      <c r="BL20" s="476"/>
      <c r="BM20" s="476"/>
      <c r="BN20" s="476"/>
      <c r="BO20" s="476"/>
      <c r="BP20" s="476"/>
      <c r="BQ20" s="476"/>
      <c r="BR20" s="476"/>
      <c r="BS20" s="476"/>
      <c r="BT20" s="476"/>
      <c r="BU20" s="476"/>
      <c r="BV20" s="476"/>
      <c r="BW20" s="476"/>
      <c r="BX20" s="476"/>
      <c r="BY20" s="476"/>
      <c r="BZ20" s="476"/>
      <c r="CA20" s="476"/>
      <c r="CB20" s="476"/>
      <c r="CC20" s="476"/>
      <c r="CD20" s="476"/>
      <c r="CE20" s="476"/>
      <c r="CF20" s="476"/>
      <c r="CG20" s="476"/>
      <c r="CH20" s="476"/>
      <c r="CI20" s="476"/>
      <c r="CJ20" s="476"/>
      <c r="CK20" s="476"/>
      <c r="CL20" s="476"/>
      <c r="CM20" s="476"/>
      <c r="CN20" s="476"/>
      <c r="CO20" s="476"/>
      <c r="CP20" s="476"/>
      <c r="CQ20" s="476"/>
      <c r="CR20" s="476"/>
      <c r="CS20" s="476"/>
      <c r="CT20" s="476"/>
      <c r="CU20" s="476"/>
      <c r="CV20" s="476"/>
      <c r="CW20" s="476"/>
      <c r="CX20" s="476"/>
      <c r="CY20" s="476"/>
      <c r="CZ20" s="476"/>
      <c r="DA20" s="476"/>
      <c r="DB20" s="476"/>
      <c r="DC20" s="476"/>
      <c r="DD20" s="476"/>
      <c r="DE20" s="476"/>
      <c r="DF20" s="476"/>
      <c r="DG20" s="476"/>
      <c r="DH20" s="476"/>
      <c r="DI20" s="476"/>
      <c r="DJ20" s="476"/>
      <c r="DK20" s="476"/>
      <c r="DL20" s="476"/>
      <c r="DM20" s="476"/>
      <c r="DN20" s="476"/>
      <c r="DO20" s="476"/>
      <c r="DP20" s="476"/>
      <c r="DQ20" s="476"/>
      <c r="DR20" s="476"/>
      <c r="DS20" s="476"/>
      <c r="DT20" s="476"/>
      <c r="DU20" s="476"/>
      <c r="DV20" s="476"/>
      <c r="DW20" s="476"/>
      <c r="DX20" s="476"/>
      <c r="DY20" s="476"/>
      <c r="DZ20" s="476"/>
      <c r="EA20" s="476"/>
      <c r="EB20" s="476"/>
      <c r="EC20" s="476"/>
      <c r="ED20" s="476"/>
      <c r="EE20" s="476"/>
      <c r="EF20" s="476"/>
      <c r="EG20" s="476"/>
      <c r="EH20" s="476"/>
      <c r="EI20" s="476"/>
      <c r="EJ20" s="476"/>
      <c r="EK20" s="476"/>
      <c r="EL20" s="476"/>
      <c r="EM20" s="476"/>
      <c r="EN20" s="476"/>
      <c r="EO20" s="476"/>
      <c r="EP20" s="476"/>
      <c r="EQ20" s="476"/>
      <c r="ER20" s="476"/>
      <c r="ES20" s="476"/>
      <c r="ET20" s="476"/>
      <c r="EU20" s="476"/>
      <c r="EV20" s="476"/>
      <c r="EW20" s="476"/>
      <c r="EX20" s="476"/>
      <c r="EY20" s="476"/>
      <c r="EZ20" s="476"/>
      <c r="FA20" s="476"/>
      <c r="FB20" s="476"/>
      <c r="FC20" s="476"/>
      <c r="FD20" s="476"/>
      <c r="FE20" s="476"/>
      <c r="FF20" s="476"/>
      <c r="FG20" s="476"/>
      <c r="FH20" s="476"/>
      <c r="FI20" s="476"/>
      <c r="FJ20" s="476"/>
      <c r="FK20" s="476"/>
      <c r="FL20" s="476"/>
    </row>
    <row r="21" spans="1:251" s="72" customFormat="1" ht="16.5" customHeight="1" thickBot="1">
      <c r="A21" s="634" t="s">
        <v>281</v>
      </c>
      <c r="B21" s="635"/>
      <c r="C21" s="635"/>
      <c r="D21" s="635"/>
      <c r="E21" s="635"/>
      <c r="F21" s="635"/>
      <c r="G21" s="635"/>
      <c r="H21" s="635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</row>
    <row r="22" spans="1:251" s="42" customFormat="1" ht="15.75" customHeight="1">
      <c r="A22" s="394" t="s">
        <v>2774</v>
      </c>
      <c r="B22" s="396" t="s">
        <v>746</v>
      </c>
      <c r="C22" s="396">
        <v>5</v>
      </c>
      <c r="D22" s="463" t="s">
        <v>747</v>
      </c>
      <c r="E22" s="381" t="s">
        <v>488</v>
      </c>
      <c r="F22" s="484"/>
      <c r="G22" s="277">
        <v>695</v>
      </c>
      <c r="H22" s="277">
        <v>556</v>
      </c>
    </row>
    <row r="23" spans="1:251" s="42" customFormat="1" ht="15.75" customHeight="1">
      <c r="A23" s="485" t="s">
        <v>2775</v>
      </c>
      <c r="B23" s="373" t="s">
        <v>746</v>
      </c>
      <c r="C23" s="373">
        <v>8</v>
      </c>
      <c r="D23" s="448" t="s">
        <v>987</v>
      </c>
      <c r="E23" s="373" t="s">
        <v>488</v>
      </c>
      <c r="F23" s="486"/>
      <c r="G23" s="451">
        <v>695</v>
      </c>
      <c r="H23" s="451">
        <v>556</v>
      </c>
    </row>
    <row r="24" spans="1:251" s="42" customFormat="1" ht="15.75" customHeight="1">
      <c r="A24" s="370" t="s">
        <v>2776</v>
      </c>
      <c r="B24" s="365" t="s">
        <v>746</v>
      </c>
      <c r="C24" s="365">
        <v>9</v>
      </c>
      <c r="D24" s="443" t="s">
        <v>960</v>
      </c>
      <c r="E24" s="365" t="s">
        <v>488</v>
      </c>
      <c r="F24" s="198"/>
      <c r="G24" s="281">
        <v>795</v>
      </c>
      <c r="H24" s="281">
        <v>636</v>
      </c>
    </row>
    <row r="25" spans="1:251" s="42" customFormat="1" ht="15.75" customHeight="1">
      <c r="A25" s="485" t="s">
        <v>2777</v>
      </c>
      <c r="B25" s="373" t="s">
        <v>746</v>
      </c>
      <c r="C25" s="373">
        <v>10</v>
      </c>
      <c r="D25" s="448" t="s">
        <v>1095</v>
      </c>
      <c r="E25" s="373" t="s">
        <v>488</v>
      </c>
      <c r="F25" s="486"/>
      <c r="G25" s="451">
        <v>650</v>
      </c>
      <c r="H25" s="451">
        <v>520</v>
      </c>
    </row>
    <row r="26" spans="1:251" s="42" customFormat="1" ht="15.75" customHeight="1">
      <c r="A26" s="370" t="s">
        <v>2778</v>
      </c>
      <c r="B26" s="365" t="s">
        <v>746</v>
      </c>
      <c r="C26" s="365">
        <v>11</v>
      </c>
      <c r="D26" s="203" t="s">
        <v>1025</v>
      </c>
      <c r="E26" s="365" t="s">
        <v>488</v>
      </c>
      <c r="F26" s="198"/>
      <c r="G26" s="451">
        <v>219</v>
      </c>
      <c r="H26" s="451">
        <v>175</v>
      </c>
    </row>
    <row r="27" spans="1:251" s="196" customFormat="1" ht="18.75" customHeight="1">
      <c r="A27" s="370" t="s">
        <v>2779</v>
      </c>
      <c r="B27" s="399" t="s">
        <v>515</v>
      </c>
      <c r="C27" s="399">
        <v>1</v>
      </c>
      <c r="D27" s="443" t="s">
        <v>502</v>
      </c>
      <c r="E27" s="229" t="s">
        <v>488</v>
      </c>
      <c r="F27" s="399"/>
      <c r="G27" s="281">
        <v>125</v>
      </c>
      <c r="H27" s="281">
        <v>100</v>
      </c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  <c r="AL27" s="487"/>
      <c r="AM27" s="487"/>
      <c r="AN27" s="487"/>
      <c r="AO27" s="487"/>
      <c r="AP27" s="487"/>
      <c r="AQ27" s="487"/>
      <c r="AR27" s="487"/>
      <c r="AS27" s="487"/>
      <c r="AT27" s="487"/>
      <c r="AU27" s="487"/>
      <c r="AV27" s="487"/>
      <c r="AW27" s="487"/>
      <c r="AX27" s="487"/>
      <c r="AY27" s="487"/>
      <c r="AZ27" s="487"/>
      <c r="BA27" s="487"/>
      <c r="BB27" s="487"/>
      <c r="BC27" s="487"/>
      <c r="BD27" s="487"/>
      <c r="BE27" s="487"/>
      <c r="BF27" s="487"/>
      <c r="BG27" s="487"/>
      <c r="BH27" s="487"/>
      <c r="BI27" s="487"/>
      <c r="BJ27" s="487"/>
      <c r="BK27" s="487"/>
      <c r="BL27" s="487"/>
      <c r="BM27" s="487"/>
      <c r="BN27" s="487"/>
      <c r="BO27" s="487"/>
      <c r="BP27" s="487"/>
      <c r="BQ27" s="487"/>
      <c r="BR27" s="487"/>
      <c r="BS27" s="487"/>
      <c r="BT27" s="487"/>
      <c r="BU27" s="487"/>
      <c r="BV27" s="487"/>
      <c r="BW27" s="487"/>
      <c r="BX27" s="487"/>
      <c r="BY27" s="487"/>
      <c r="BZ27" s="487"/>
      <c r="CA27" s="487"/>
      <c r="CB27" s="487"/>
      <c r="CC27" s="487"/>
      <c r="CD27" s="487"/>
      <c r="CE27" s="487"/>
      <c r="CF27" s="487"/>
      <c r="CG27" s="487"/>
      <c r="CH27" s="487"/>
      <c r="CI27" s="487"/>
      <c r="CJ27" s="487"/>
      <c r="CK27" s="487"/>
      <c r="CL27" s="487"/>
      <c r="CM27" s="487"/>
      <c r="CN27" s="487"/>
      <c r="CO27" s="487"/>
      <c r="CP27" s="487"/>
      <c r="CQ27" s="487"/>
      <c r="CR27" s="487"/>
      <c r="CS27" s="487"/>
      <c r="CT27" s="487"/>
      <c r="CU27" s="487"/>
      <c r="CV27" s="487"/>
      <c r="CW27" s="487"/>
      <c r="CX27" s="487"/>
      <c r="CY27" s="487"/>
      <c r="CZ27" s="487"/>
      <c r="DA27" s="487"/>
      <c r="DB27" s="487"/>
      <c r="DC27" s="487"/>
      <c r="DD27" s="487"/>
      <c r="DE27" s="487"/>
      <c r="DF27" s="487"/>
      <c r="DG27" s="487"/>
      <c r="DH27" s="487"/>
      <c r="DI27" s="487"/>
      <c r="DJ27" s="487"/>
      <c r="DK27" s="487"/>
      <c r="DL27" s="487"/>
      <c r="DM27" s="487"/>
      <c r="DN27" s="487"/>
      <c r="DO27" s="487"/>
      <c r="DP27" s="487"/>
      <c r="DQ27" s="487"/>
      <c r="DR27" s="487"/>
      <c r="DS27" s="487"/>
      <c r="DT27" s="487"/>
      <c r="DU27" s="487"/>
      <c r="DV27" s="487"/>
      <c r="DW27" s="487"/>
      <c r="DX27" s="487"/>
      <c r="DY27" s="487"/>
      <c r="DZ27" s="487"/>
      <c r="EA27" s="487"/>
      <c r="EB27" s="487"/>
      <c r="EC27" s="487"/>
      <c r="ED27" s="487"/>
      <c r="EE27" s="487"/>
      <c r="EF27" s="487"/>
      <c r="EG27" s="487"/>
      <c r="EH27" s="487"/>
      <c r="EI27" s="487"/>
      <c r="EJ27" s="487"/>
      <c r="EK27" s="487"/>
      <c r="EL27" s="487"/>
      <c r="EM27" s="487"/>
      <c r="EN27" s="487"/>
      <c r="EO27" s="487"/>
      <c r="EP27" s="487"/>
      <c r="EQ27" s="487"/>
      <c r="ER27" s="487"/>
      <c r="ES27" s="487"/>
      <c r="ET27" s="487"/>
      <c r="EU27" s="487"/>
      <c r="EV27" s="487"/>
      <c r="EW27" s="487"/>
      <c r="EX27" s="487"/>
      <c r="EY27" s="487"/>
      <c r="EZ27" s="487"/>
      <c r="FA27" s="487"/>
      <c r="FB27" s="487"/>
      <c r="FC27" s="487"/>
      <c r="FD27" s="487"/>
      <c r="FE27" s="487"/>
      <c r="FF27" s="487"/>
      <c r="FG27" s="487"/>
      <c r="FH27" s="487"/>
      <c r="FI27" s="487"/>
      <c r="FJ27" s="487"/>
      <c r="FK27" s="487"/>
      <c r="FL27" s="487"/>
    </row>
    <row r="28" spans="1:251" s="196" customFormat="1" ht="27.75" customHeight="1">
      <c r="A28" s="370" t="s">
        <v>2780</v>
      </c>
      <c r="B28" s="399" t="s">
        <v>515</v>
      </c>
      <c r="C28" s="399">
        <v>3</v>
      </c>
      <c r="D28" s="443" t="s">
        <v>496</v>
      </c>
      <c r="E28" s="229" t="s">
        <v>488</v>
      </c>
      <c r="F28" s="399"/>
      <c r="G28" s="281">
        <v>106</v>
      </c>
      <c r="H28" s="281">
        <v>85</v>
      </c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  <c r="AL28" s="487"/>
      <c r="AM28" s="487"/>
      <c r="AN28" s="487"/>
      <c r="AO28" s="487"/>
      <c r="AP28" s="487"/>
      <c r="AQ28" s="487"/>
      <c r="AR28" s="487"/>
      <c r="AS28" s="487"/>
      <c r="AT28" s="487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7"/>
      <c r="BI28" s="487"/>
      <c r="BJ28" s="487"/>
      <c r="BK28" s="487"/>
      <c r="BL28" s="487"/>
      <c r="BM28" s="487"/>
      <c r="BN28" s="487"/>
      <c r="BO28" s="487"/>
      <c r="BP28" s="487"/>
      <c r="BQ28" s="487"/>
      <c r="BR28" s="487"/>
      <c r="BS28" s="487"/>
      <c r="BT28" s="487"/>
      <c r="BU28" s="487"/>
      <c r="BV28" s="487"/>
      <c r="BW28" s="487"/>
      <c r="BX28" s="487"/>
      <c r="BY28" s="487"/>
      <c r="BZ28" s="487"/>
      <c r="CA28" s="487"/>
      <c r="CB28" s="487"/>
      <c r="CC28" s="487"/>
      <c r="CD28" s="487"/>
      <c r="CE28" s="487"/>
      <c r="CF28" s="487"/>
      <c r="CG28" s="487"/>
      <c r="CH28" s="487"/>
      <c r="CI28" s="487"/>
      <c r="CJ28" s="487"/>
      <c r="CK28" s="487"/>
      <c r="CL28" s="487"/>
      <c r="CM28" s="487"/>
      <c r="CN28" s="487"/>
      <c r="CO28" s="487"/>
      <c r="CP28" s="487"/>
      <c r="CQ28" s="487"/>
      <c r="CR28" s="487"/>
      <c r="CS28" s="487"/>
      <c r="CT28" s="487"/>
      <c r="CU28" s="487"/>
      <c r="CV28" s="487"/>
      <c r="CW28" s="487"/>
      <c r="CX28" s="487"/>
      <c r="CY28" s="487"/>
      <c r="CZ28" s="487"/>
      <c r="DA28" s="487"/>
      <c r="DB28" s="487"/>
      <c r="DC28" s="487"/>
      <c r="DD28" s="487"/>
      <c r="DE28" s="487"/>
      <c r="DF28" s="487"/>
      <c r="DG28" s="487"/>
      <c r="DH28" s="487"/>
      <c r="DI28" s="487"/>
      <c r="DJ28" s="487"/>
      <c r="DK28" s="487"/>
      <c r="DL28" s="487"/>
      <c r="DM28" s="487"/>
      <c r="DN28" s="487"/>
      <c r="DO28" s="487"/>
      <c r="DP28" s="487"/>
      <c r="DQ28" s="487"/>
      <c r="DR28" s="487"/>
      <c r="DS28" s="487"/>
      <c r="DT28" s="487"/>
      <c r="DU28" s="487"/>
      <c r="DV28" s="487"/>
      <c r="DW28" s="487"/>
      <c r="DX28" s="487"/>
      <c r="DY28" s="487"/>
      <c r="DZ28" s="487"/>
      <c r="EA28" s="487"/>
      <c r="EB28" s="487"/>
      <c r="EC28" s="487"/>
      <c r="ED28" s="487"/>
      <c r="EE28" s="487"/>
      <c r="EF28" s="487"/>
      <c r="EG28" s="487"/>
      <c r="EH28" s="487"/>
      <c r="EI28" s="487"/>
      <c r="EJ28" s="487"/>
      <c r="EK28" s="487"/>
      <c r="EL28" s="487"/>
      <c r="EM28" s="487"/>
      <c r="EN28" s="487"/>
      <c r="EO28" s="487"/>
      <c r="EP28" s="487"/>
      <c r="EQ28" s="487"/>
      <c r="ER28" s="487"/>
      <c r="ES28" s="487"/>
      <c r="ET28" s="487"/>
      <c r="EU28" s="487"/>
      <c r="EV28" s="487"/>
      <c r="EW28" s="487"/>
      <c r="EX28" s="487"/>
      <c r="EY28" s="487"/>
      <c r="EZ28" s="487"/>
      <c r="FA28" s="487"/>
      <c r="FB28" s="487"/>
      <c r="FC28" s="487"/>
      <c r="FD28" s="487"/>
      <c r="FE28" s="487"/>
      <c r="FF28" s="487"/>
      <c r="FG28" s="487"/>
      <c r="FH28" s="487"/>
      <c r="FI28" s="487"/>
      <c r="FJ28" s="487"/>
      <c r="FK28" s="487"/>
      <c r="FL28" s="487"/>
    </row>
    <row r="29" spans="1:251" s="196" customFormat="1" ht="15.75" customHeight="1">
      <c r="A29" s="370" t="s">
        <v>2781</v>
      </c>
      <c r="B29" s="399" t="s">
        <v>515</v>
      </c>
      <c r="C29" s="399">
        <v>4</v>
      </c>
      <c r="D29" s="443" t="s">
        <v>510</v>
      </c>
      <c r="E29" s="229" t="s">
        <v>488</v>
      </c>
      <c r="F29" s="162"/>
      <c r="G29" s="281">
        <v>121</v>
      </c>
      <c r="H29" s="281">
        <v>97</v>
      </c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  <c r="AL29" s="487"/>
      <c r="AM29" s="487"/>
      <c r="AN29" s="487"/>
      <c r="AO29" s="487"/>
      <c r="AP29" s="487"/>
      <c r="AQ29" s="487"/>
      <c r="AR29" s="487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7"/>
      <c r="BI29" s="487"/>
      <c r="BJ29" s="487"/>
      <c r="BK29" s="487"/>
      <c r="BL29" s="487"/>
      <c r="BM29" s="487"/>
      <c r="BN29" s="487"/>
      <c r="BO29" s="487"/>
      <c r="BP29" s="487"/>
      <c r="BQ29" s="487"/>
      <c r="BR29" s="487"/>
      <c r="BS29" s="487"/>
      <c r="BT29" s="487"/>
      <c r="BU29" s="487"/>
      <c r="BV29" s="487"/>
      <c r="BW29" s="487"/>
      <c r="BX29" s="487"/>
      <c r="BY29" s="487"/>
      <c r="BZ29" s="487"/>
      <c r="CA29" s="487"/>
      <c r="CB29" s="487"/>
      <c r="CC29" s="487"/>
      <c r="CD29" s="487"/>
      <c r="CE29" s="487"/>
      <c r="CF29" s="487"/>
      <c r="CG29" s="487"/>
      <c r="CH29" s="487"/>
      <c r="CI29" s="487"/>
      <c r="CJ29" s="487"/>
      <c r="CK29" s="487"/>
      <c r="CL29" s="487"/>
      <c r="CM29" s="487"/>
      <c r="CN29" s="487"/>
      <c r="CO29" s="487"/>
      <c r="CP29" s="487"/>
      <c r="CQ29" s="487"/>
      <c r="CR29" s="487"/>
      <c r="CS29" s="487"/>
      <c r="CT29" s="487"/>
      <c r="CU29" s="487"/>
      <c r="CV29" s="487"/>
      <c r="CW29" s="487"/>
      <c r="CX29" s="487"/>
      <c r="CY29" s="487"/>
      <c r="CZ29" s="487"/>
      <c r="DA29" s="487"/>
      <c r="DB29" s="487"/>
      <c r="DC29" s="487"/>
      <c r="DD29" s="487"/>
      <c r="DE29" s="487"/>
      <c r="DF29" s="487"/>
      <c r="DG29" s="487"/>
      <c r="DH29" s="487"/>
      <c r="DI29" s="487"/>
      <c r="DJ29" s="487"/>
      <c r="DK29" s="487"/>
      <c r="DL29" s="487"/>
      <c r="DM29" s="487"/>
      <c r="DN29" s="487"/>
      <c r="DO29" s="487"/>
      <c r="DP29" s="487"/>
      <c r="DQ29" s="487"/>
      <c r="DR29" s="487"/>
      <c r="DS29" s="487"/>
      <c r="DT29" s="487"/>
      <c r="DU29" s="487"/>
      <c r="DV29" s="487"/>
      <c r="DW29" s="487"/>
      <c r="DX29" s="487"/>
      <c r="DY29" s="487"/>
      <c r="DZ29" s="487"/>
      <c r="EA29" s="487"/>
      <c r="EB29" s="487"/>
      <c r="EC29" s="487"/>
      <c r="ED29" s="487"/>
      <c r="EE29" s="487"/>
      <c r="EF29" s="487"/>
      <c r="EG29" s="487"/>
      <c r="EH29" s="487"/>
      <c r="EI29" s="487"/>
      <c r="EJ29" s="487"/>
      <c r="EK29" s="487"/>
      <c r="EL29" s="487"/>
      <c r="EM29" s="487"/>
      <c r="EN29" s="487"/>
      <c r="EO29" s="487"/>
      <c r="EP29" s="487"/>
      <c r="EQ29" s="487"/>
      <c r="ER29" s="487"/>
      <c r="ES29" s="487"/>
      <c r="ET29" s="487"/>
      <c r="EU29" s="487"/>
      <c r="EV29" s="487"/>
      <c r="EW29" s="487"/>
      <c r="EX29" s="487"/>
      <c r="EY29" s="487"/>
      <c r="EZ29" s="487"/>
      <c r="FA29" s="487"/>
      <c r="FB29" s="487"/>
      <c r="FC29" s="487"/>
      <c r="FD29" s="487"/>
      <c r="FE29" s="487"/>
      <c r="FF29" s="487"/>
      <c r="FG29" s="487"/>
      <c r="FH29" s="487"/>
      <c r="FI29" s="487"/>
      <c r="FJ29" s="487"/>
      <c r="FK29" s="487"/>
      <c r="FL29" s="487"/>
    </row>
    <row r="30" spans="1:251" s="196" customFormat="1" ht="15.75" customHeight="1">
      <c r="A30" s="488" t="s">
        <v>2782</v>
      </c>
      <c r="B30" s="404" t="s">
        <v>515</v>
      </c>
      <c r="C30" s="404" t="s">
        <v>66</v>
      </c>
      <c r="D30" s="489" t="s">
        <v>509</v>
      </c>
      <c r="E30" s="490" t="s">
        <v>488</v>
      </c>
      <c r="F30" s="491"/>
      <c r="G30" s="281">
        <v>319</v>
      </c>
      <c r="H30" s="281">
        <v>255</v>
      </c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7"/>
      <c r="AJ30" s="487"/>
      <c r="AK30" s="487"/>
      <c r="AL30" s="487"/>
      <c r="AM30" s="487"/>
      <c r="AN30" s="487"/>
      <c r="AO30" s="487"/>
      <c r="AP30" s="487"/>
      <c r="AQ30" s="487"/>
      <c r="AR30" s="487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7"/>
      <c r="BI30" s="487"/>
      <c r="BJ30" s="487"/>
      <c r="BK30" s="487"/>
      <c r="BL30" s="487"/>
      <c r="BM30" s="487"/>
      <c r="BN30" s="487"/>
      <c r="BO30" s="487"/>
      <c r="BP30" s="487"/>
      <c r="BQ30" s="487"/>
      <c r="BR30" s="487"/>
      <c r="BS30" s="487"/>
      <c r="BT30" s="487"/>
      <c r="BU30" s="487"/>
      <c r="BV30" s="487"/>
      <c r="BW30" s="487"/>
      <c r="BX30" s="487"/>
      <c r="BY30" s="487"/>
      <c r="BZ30" s="487"/>
      <c r="CA30" s="487"/>
      <c r="CB30" s="487"/>
      <c r="CC30" s="487"/>
      <c r="CD30" s="487"/>
      <c r="CE30" s="487"/>
      <c r="CF30" s="487"/>
      <c r="CG30" s="487"/>
      <c r="CH30" s="487"/>
      <c r="CI30" s="487"/>
      <c r="CJ30" s="487"/>
      <c r="CK30" s="487"/>
      <c r="CL30" s="487"/>
      <c r="CM30" s="487"/>
      <c r="CN30" s="487"/>
      <c r="CO30" s="487"/>
      <c r="CP30" s="487"/>
      <c r="CQ30" s="487"/>
      <c r="CR30" s="487"/>
      <c r="CS30" s="487"/>
      <c r="CT30" s="487"/>
      <c r="CU30" s="487"/>
      <c r="CV30" s="487"/>
      <c r="CW30" s="487"/>
      <c r="CX30" s="487"/>
      <c r="CY30" s="487"/>
      <c r="CZ30" s="487"/>
      <c r="DA30" s="487"/>
      <c r="DB30" s="487"/>
      <c r="DC30" s="487"/>
      <c r="DD30" s="487"/>
      <c r="DE30" s="487"/>
      <c r="DF30" s="487"/>
      <c r="DG30" s="487"/>
      <c r="DH30" s="487"/>
      <c r="DI30" s="487"/>
      <c r="DJ30" s="487"/>
      <c r="DK30" s="487"/>
      <c r="DL30" s="487"/>
      <c r="DM30" s="487"/>
      <c r="DN30" s="487"/>
      <c r="DO30" s="487"/>
      <c r="DP30" s="487"/>
      <c r="DQ30" s="487"/>
      <c r="DR30" s="487"/>
      <c r="DS30" s="487"/>
      <c r="DT30" s="487"/>
      <c r="DU30" s="487"/>
      <c r="DV30" s="487"/>
      <c r="DW30" s="487"/>
      <c r="DX30" s="487"/>
      <c r="DY30" s="487"/>
      <c r="DZ30" s="487"/>
      <c r="EA30" s="487"/>
      <c r="EB30" s="487"/>
      <c r="EC30" s="487"/>
      <c r="ED30" s="487"/>
      <c r="EE30" s="487"/>
      <c r="EF30" s="487"/>
      <c r="EG30" s="487"/>
      <c r="EH30" s="487"/>
      <c r="EI30" s="487"/>
      <c r="EJ30" s="487"/>
      <c r="EK30" s="487"/>
      <c r="EL30" s="487"/>
      <c r="EM30" s="487"/>
      <c r="EN30" s="487"/>
      <c r="EO30" s="487"/>
      <c r="EP30" s="487"/>
      <c r="EQ30" s="487"/>
      <c r="ER30" s="487"/>
      <c r="ES30" s="487"/>
      <c r="ET30" s="487"/>
      <c r="EU30" s="487"/>
      <c r="EV30" s="487"/>
      <c r="EW30" s="487"/>
      <c r="EX30" s="487"/>
      <c r="EY30" s="487"/>
      <c r="EZ30" s="487"/>
      <c r="FA30" s="487"/>
      <c r="FB30" s="487"/>
      <c r="FC30" s="487"/>
      <c r="FD30" s="487"/>
      <c r="FE30" s="487"/>
      <c r="FF30" s="487"/>
      <c r="FG30" s="487"/>
      <c r="FH30" s="487"/>
      <c r="FI30" s="487"/>
      <c r="FJ30" s="487"/>
      <c r="FK30" s="487"/>
      <c r="FL30" s="487"/>
    </row>
    <row r="31" spans="1:251" s="196" customFormat="1" ht="15.75" customHeight="1">
      <c r="A31" s="370" t="s">
        <v>2783</v>
      </c>
      <c r="B31" s="399" t="s">
        <v>515</v>
      </c>
      <c r="C31" s="399" t="s">
        <v>70</v>
      </c>
      <c r="D31" s="443" t="s">
        <v>509</v>
      </c>
      <c r="E31" s="229" t="s">
        <v>488</v>
      </c>
      <c r="F31" s="162"/>
      <c r="G31" s="281">
        <v>239</v>
      </c>
      <c r="H31" s="281">
        <v>191</v>
      </c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  <c r="AL31" s="487"/>
      <c r="AM31" s="487"/>
      <c r="AN31" s="487"/>
      <c r="AO31" s="487"/>
      <c r="AP31" s="487"/>
      <c r="AQ31" s="487"/>
      <c r="AR31" s="487"/>
      <c r="AS31" s="487"/>
      <c r="AT31" s="487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7"/>
      <c r="BI31" s="487"/>
      <c r="BJ31" s="487"/>
      <c r="BK31" s="487"/>
      <c r="BL31" s="487"/>
      <c r="BM31" s="487"/>
      <c r="BN31" s="487"/>
      <c r="BO31" s="487"/>
      <c r="BP31" s="487"/>
      <c r="BQ31" s="487"/>
      <c r="BR31" s="487"/>
      <c r="BS31" s="487"/>
      <c r="BT31" s="487"/>
      <c r="BU31" s="487"/>
      <c r="BV31" s="487"/>
      <c r="BW31" s="487"/>
      <c r="BX31" s="487"/>
      <c r="BY31" s="487"/>
      <c r="BZ31" s="487"/>
      <c r="CA31" s="487"/>
      <c r="CB31" s="487"/>
      <c r="CC31" s="487"/>
      <c r="CD31" s="487"/>
      <c r="CE31" s="487"/>
      <c r="CF31" s="487"/>
      <c r="CG31" s="487"/>
      <c r="CH31" s="487"/>
      <c r="CI31" s="487"/>
      <c r="CJ31" s="487"/>
      <c r="CK31" s="487"/>
      <c r="CL31" s="487"/>
      <c r="CM31" s="487"/>
      <c r="CN31" s="487"/>
      <c r="CO31" s="487"/>
      <c r="CP31" s="487"/>
      <c r="CQ31" s="487"/>
      <c r="CR31" s="487"/>
      <c r="CS31" s="487"/>
      <c r="CT31" s="487"/>
      <c r="CU31" s="487"/>
      <c r="CV31" s="487"/>
      <c r="CW31" s="487"/>
      <c r="CX31" s="487"/>
      <c r="CY31" s="487"/>
      <c r="CZ31" s="487"/>
      <c r="DA31" s="487"/>
      <c r="DB31" s="487"/>
      <c r="DC31" s="487"/>
      <c r="DD31" s="487"/>
      <c r="DE31" s="487"/>
      <c r="DF31" s="487"/>
      <c r="DG31" s="487"/>
      <c r="DH31" s="487"/>
      <c r="DI31" s="487"/>
      <c r="DJ31" s="487"/>
      <c r="DK31" s="487"/>
      <c r="DL31" s="487"/>
      <c r="DM31" s="487"/>
      <c r="DN31" s="487"/>
      <c r="DO31" s="487"/>
      <c r="DP31" s="487"/>
      <c r="DQ31" s="487"/>
      <c r="DR31" s="487"/>
      <c r="DS31" s="487"/>
      <c r="DT31" s="487"/>
      <c r="DU31" s="487"/>
      <c r="DV31" s="487"/>
      <c r="DW31" s="487"/>
      <c r="DX31" s="487"/>
      <c r="DY31" s="487"/>
      <c r="DZ31" s="487"/>
      <c r="EA31" s="487"/>
      <c r="EB31" s="487"/>
      <c r="EC31" s="487"/>
      <c r="ED31" s="487"/>
      <c r="EE31" s="487"/>
      <c r="EF31" s="487"/>
      <c r="EG31" s="487"/>
      <c r="EH31" s="487"/>
      <c r="EI31" s="487"/>
      <c r="EJ31" s="487"/>
      <c r="EK31" s="487"/>
      <c r="EL31" s="487"/>
      <c r="EM31" s="487"/>
      <c r="EN31" s="487"/>
      <c r="EO31" s="487"/>
      <c r="EP31" s="487"/>
      <c r="EQ31" s="487"/>
      <c r="ER31" s="487"/>
      <c r="ES31" s="487"/>
      <c r="ET31" s="487"/>
      <c r="EU31" s="487"/>
      <c r="EV31" s="487"/>
      <c r="EW31" s="487"/>
      <c r="EX31" s="487"/>
      <c r="EY31" s="487"/>
      <c r="EZ31" s="487"/>
      <c r="FA31" s="487"/>
      <c r="FB31" s="487"/>
      <c r="FC31" s="487"/>
      <c r="FD31" s="487"/>
      <c r="FE31" s="487"/>
      <c r="FF31" s="487"/>
      <c r="FG31" s="487"/>
      <c r="FH31" s="487"/>
      <c r="FI31" s="487"/>
      <c r="FJ31" s="487"/>
      <c r="FK31" s="487"/>
      <c r="FL31" s="487"/>
    </row>
    <row r="32" spans="1:251" s="196" customFormat="1" ht="15.75" customHeight="1">
      <c r="A32" s="370" t="s">
        <v>2784</v>
      </c>
      <c r="B32" s="365" t="s">
        <v>515</v>
      </c>
      <c r="C32" s="365">
        <v>6</v>
      </c>
      <c r="D32" s="443" t="s">
        <v>1048</v>
      </c>
      <c r="E32" s="365" t="s">
        <v>488</v>
      </c>
      <c r="F32" s="204"/>
      <c r="G32" s="281">
        <v>155</v>
      </c>
      <c r="H32" s="281">
        <v>124</v>
      </c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7"/>
      <c r="AJ32" s="487"/>
      <c r="AK32" s="487"/>
      <c r="AL32" s="487"/>
      <c r="AM32" s="487"/>
      <c r="AN32" s="487"/>
      <c r="AO32" s="487"/>
      <c r="AP32" s="487"/>
      <c r="AQ32" s="487"/>
      <c r="AR32" s="487"/>
      <c r="AS32" s="487"/>
      <c r="AT32" s="487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487"/>
      <c r="BJ32" s="487"/>
      <c r="BK32" s="487"/>
      <c r="BL32" s="487"/>
      <c r="BM32" s="487"/>
      <c r="BN32" s="487"/>
      <c r="BO32" s="487"/>
      <c r="BP32" s="487"/>
      <c r="BQ32" s="487"/>
      <c r="BR32" s="487"/>
      <c r="BS32" s="487"/>
      <c r="BT32" s="487"/>
      <c r="BU32" s="487"/>
      <c r="BV32" s="487"/>
      <c r="BW32" s="487"/>
      <c r="BX32" s="487"/>
      <c r="BY32" s="487"/>
      <c r="BZ32" s="487"/>
      <c r="CA32" s="487"/>
      <c r="CB32" s="487"/>
      <c r="CC32" s="487"/>
      <c r="CD32" s="487"/>
      <c r="CE32" s="487"/>
      <c r="CF32" s="487"/>
      <c r="CG32" s="487"/>
      <c r="CH32" s="487"/>
      <c r="CI32" s="487"/>
      <c r="CJ32" s="487"/>
      <c r="CK32" s="487"/>
      <c r="CL32" s="487"/>
      <c r="CM32" s="487"/>
      <c r="CN32" s="487"/>
      <c r="CO32" s="487"/>
      <c r="CP32" s="487"/>
      <c r="CQ32" s="487"/>
      <c r="CR32" s="487"/>
      <c r="CS32" s="487"/>
      <c r="CT32" s="487"/>
      <c r="CU32" s="487"/>
      <c r="CV32" s="487"/>
      <c r="CW32" s="487"/>
      <c r="CX32" s="487"/>
      <c r="CY32" s="487"/>
      <c r="CZ32" s="487"/>
      <c r="DA32" s="487"/>
      <c r="DB32" s="487"/>
      <c r="DC32" s="487"/>
      <c r="DD32" s="487"/>
      <c r="DE32" s="487"/>
      <c r="DF32" s="487"/>
      <c r="DG32" s="487"/>
      <c r="DH32" s="487"/>
      <c r="DI32" s="487"/>
      <c r="DJ32" s="487"/>
      <c r="DK32" s="487"/>
      <c r="DL32" s="487"/>
      <c r="DM32" s="487"/>
      <c r="DN32" s="487"/>
      <c r="DO32" s="487"/>
      <c r="DP32" s="487"/>
      <c r="DQ32" s="487"/>
      <c r="DR32" s="487"/>
      <c r="DS32" s="487"/>
      <c r="DT32" s="487"/>
      <c r="DU32" s="487"/>
      <c r="DV32" s="487"/>
      <c r="DW32" s="487"/>
      <c r="DX32" s="487"/>
      <c r="DY32" s="487"/>
      <c r="DZ32" s="487"/>
      <c r="EA32" s="487"/>
      <c r="EB32" s="487"/>
      <c r="EC32" s="487"/>
      <c r="ED32" s="487"/>
      <c r="EE32" s="487"/>
      <c r="EF32" s="487"/>
      <c r="EG32" s="487"/>
      <c r="EH32" s="487"/>
      <c r="EI32" s="487"/>
      <c r="EJ32" s="487"/>
      <c r="EK32" s="487"/>
      <c r="EL32" s="487"/>
      <c r="EM32" s="487"/>
      <c r="EN32" s="487"/>
      <c r="EO32" s="487"/>
      <c r="EP32" s="487"/>
      <c r="EQ32" s="487"/>
      <c r="ER32" s="487"/>
      <c r="ES32" s="487"/>
      <c r="ET32" s="487"/>
      <c r="EU32" s="487"/>
      <c r="EV32" s="487"/>
      <c r="EW32" s="487"/>
      <c r="EX32" s="487"/>
      <c r="EY32" s="487"/>
      <c r="EZ32" s="487"/>
      <c r="FA32" s="487"/>
      <c r="FB32" s="487"/>
      <c r="FC32" s="487"/>
      <c r="FD32" s="487"/>
      <c r="FE32" s="487"/>
      <c r="FF32" s="487"/>
      <c r="FG32" s="487"/>
      <c r="FH32" s="487"/>
      <c r="FI32" s="487"/>
      <c r="FJ32" s="487"/>
      <c r="FK32" s="487"/>
      <c r="FL32" s="487"/>
    </row>
    <row r="33" spans="1:168" s="196" customFormat="1" ht="15.75" customHeight="1">
      <c r="A33" s="370" t="s">
        <v>2785</v>
      </c>
      <c r="B33" s="399" t="s">
        <v>516</v>
      </c>
      <c r="C33" s="399">
        <v>1</v>
      </c>
      <c r="D33" s="443" t="s">
        <v>498</v>
      </c>
      <c r="E33" s="229" t="s">
        <v>488</v>
      </c>
      <c r="F33" s="399"/>
      <c r="G33" s="281">
        <v>163</v>
      </c>
      <c r="H33" s="281">
        <v>130</v>
      </c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  <c r="AL33" s="487"/>
      <c r="AM33" s="487"/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  <c r="AY33" s="487"/>
      <c r="AZ33" s="487"/>
      <c r="BA33" s="487"/>
      <c r="BB33" s="487"/>
      <c r="BC33" s="487"/>
      <c r="BD33" s="487"/>
      <c r="BE33" s="487"/>
      <c r="BF33" s="487"/>
      <c r="BG33" s="487"/>
      <c r="BH33" s="487"/>
      <c r="BI33" s="487"/>
      <c r="BJ33" s="487"/>
      <c r="BK33" s="487"/>
      <c r="BL33" s="487"/>
      <c r="BM33" s="487"/>
      <c r="BN33" s="487"/>
      <c r="BO33" s="487"/>
      <c r="BP33" s="487"/>
      <c r="BQ33" s="487"/>
      <c r="BR33" s="487"/>
      <c r="BS33" s="487"/>
      <c r="BT33" s="487"/>
      <c r="BU33" s="487"/>
      <c r="BV33" s="487"/>
      <c r="BW33" s="487"/>
      <c r="BX33" s="487"/>
      <c r="BY33" s="487"/>
      <c r="BZ33" s="487"/>
      <c r="CA33" s="487"/>
      <c r="CB33" s="487"/>
      <c r="CC33" s="487"/>
      <c r="CD33" s="487"/>
      <c r="CE33" s="487"/>
      <c r="CF33" s="487"/>
      <c r="CG33" s="487"/>
      <c r="CH33" s="487"/>
      <c r="CI33" s="487"/>
      <c r="CJ33" s="487"/>
      <c r="CK33" s="487"/>
      <c r="CL33" s="487"/>
      <c r="CM33" s="487"/>
      <c r="CN33" s="487"/>
      <c r="CO33" s="487"/>
      <c r="CP33" s="487"/>
      <c r="CQ33" s="487"/>
      <c r="CR33" s="487"/>
      <c r="CS33" s="487"/>
      <c r="CT33" s="487"/>
      <c r="CU33" s="487"/>
      <c r="CV33" s="487"/>
      <c r="CW33" s="487"/>
      <c r="CX33" s="487"/>
      <c r="CY33" s="487"/>
      <c r="CZ33" s="487"/>
      <c r="DA33" s="487"/>
      <c r="DB33" s="487"/>
      <c r="DC33" s="487"/>
      <c r="DD33" s="487"/>
      <c r="DE33" s="487"/>
      <c r="DF33" s="487"/>
      <c r="DG33" s="487"/>
      <c r="DH33" s="487"/>
      <c r="DI33" s="487"/>
      <c r="DJ33" s="487"/>
      <c r="DK33" s="487"/>
      <c r="DL33" s="487"/>
      <c r="DM33" s="487"/>
      <c r="DN33" s="487"/>
      <c r="DO33" s="487"/>
      <c r="DP33" s="487"/>
      <c r="DQ33" s="487"/>
      <c r="DR33" s="487"/>
      <c r="DS33" s="487"/>
      <c r="DT33" s="487"/>
      <c r="DU33" s="487"/>
      <c r="DV33" s="487"/>
      <c r="DW33" s="487"/>
      <c r="DX33" s="487"/>
      <c r="DY33" s="487"/>
      <c r="DZ33" s="487"/>
      <c r="EA33" s="487"/>
      <c r="EB33" s="487"/>
      <c r="EC33" s="487"/>
      <c r="ED33" s="487"/>
      <c r="EE33" s="487"/>
      <c r="EF33" s="487"/>
      <c r="EG33" s="487"/>
      <c r="EH33" s="487"/>
      <c r="EI33" s="487"/>
      <c r="EJ33" s="487"/>
      <c r="EK33" s="487"/>
      <c r="EL33" s="487"/>
      <c r="EM33" s="487"/>
      <c r="EN33" s="487"/>
      <c r="EO33" s="487"/>
      <c r="EP33" s="487"/>
      <c r="EQ33" s="487"/>
      <c r="ER33" s="487"/>
      <c r="ES33" s="487"/>
      <c r="ET33" s="487"/>
      <c r="EU33" s="487"/>
      <c r="EV33" s="487"/>
      <c r="EW33" s="487"/>
      <c r="EX33" s="487"/>
      <c r="EY33" s="487"/>
      <c r="EZ33" s="487"/>
      <c r="FA33" s="487"/>
      <c r="FB33" s="487"/>
      <c r="FC33" s="487"/>
      <c r="FD33" s="487"/>
      <c r="FE33" s="487"/>
      <c r="FF33" s="487"/>
      <c r="FG33" s="487"/>
      <c r="FH33" s="487"/>
      <c r="FI33" s="487"/>
      <c r="FJ33" s="487"/>
      <c r="FK33" s="487"/>
      <c r="FL33" s="487"/>
    </row>
    <row r="34" spans="1:168" s="196" customFormat="1" ht="15.75" customHeight="1">
      <c r="A34" s="370" t="s">
        <v>2786</v>
      </c>
      <c r="B34" s="399" t="s">
        <v>516</v>
      </c>
      <c r="C34" s="399">
        <v>2</v>
      </c>
      <c r="D34" s="443" t="s">
        <v>508</v>
      </c>
      <c r="E34" s="229" t="s">
        <v>488</v>
      </c>
      <c r="F34" s="162"/>
      <c r="G34" s="281">
        <v>349</v>
      </c>
      <c r="H34" s="281">
        <v>279</v>
      </c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  <c r="AL34" s="487"/>
      <c r="AM34" s="487"/>
      <c r="AN34" s="487"/>
      <c r="AO34" s="487"/>
      <c r="AP34" s="487"/>
      <c r="AQ34" s="487"/>
      <c r="AR34" s="487"/>
      <c r="AS34" s="487"/>
      <c r="AT34" s="487"/>
      <c r="AU34" s="487"/>
      <c r="AV34" s="487"/>
      <c r="AW34" s="487"/>
      <c r="AX34" s="487"/>
      <c r="AY34" s="487"/>
      <c r="AZ34" s="487"/>
      <c r="BA34" s="487"/>
      <c r="BB34" s="487"/>
      <c r="BC34" s="487"/>
      <c r="BD34" s="487"/>
      <c r="BE34" s="487"/>
      <c r="BF34" s="487"/>
      <c r="BG34" s="487"/>
      <c r="BH34" s="487"/>
      <c r="BI34" s="487"/>
      <c r="BJ34" s="487"/>
      <c r="BK34" s="487"/>
      <c r="BL34" s="487"/>
      <c r="BM34" s="487"/>
      <c r="BN34" s="487"/>
      <c r="BO34" s="487"/>
      <c r="BP34" s="487"/>
      <c r="BQ34" s="487"/>
      <c r="BR34" s="487"/>
      <c r="BS34" s="487"/>
      <c r="BT34" s="487"/>
      <c r="BU34" s="487"/>
      <c r="BV34" s="487"/>
      <c r="BW34" s="487"/>
      <c r="BX34" s="487"/>
      <c r="BY34" s="487"/>
      <c r="BZ34" s="487"/>
      <c r="CA34" s="487"/>
      <c r="CB34" s="487"/>
      <c r="CC34" s="487"/>
      <c r="CD34" s="487"/>
      <c r="CE34" s="487"/>
      <c r="CF34" s="487"/>
      <c r="CG34" s="487"/>
      <c r="CH34" s="487"/>
      <c r="CI34" s="487"/>
      <c r="CJ34" s="487"/>
      <c r="CK34" s="487"/>
      <c r="CL34" s="487"/>
      <c r="CM34" s="487"/>
      <c r="CN34" s="487"/>
      <c r="CO34" s="487"/>
      <c r="CP34" s="487"/>
      <c r="CQ34" s="487"/>
      <c r="CR34" s="487"/>
      <c r="CS34" s="487"/>
      <c r="CT34" s="487"/>
      <c r="CU34" s="487"/>
      <c r="CV34" s="487"/>
      <c r="CW34" s="487"/>
      <c r="CX34" s="487"/>
      <c r="CY34" s="487"/>
      <c r="CZ34" s="487"/>
      <c r="DA34" s="487"/>
      <c r="DB34" s="487"/>
      <c r="DC34" s="487"/>
      <c r="DD34" s="487"/>
      <c r="DE34" s="487"/>
      <c r="DF34" s="487"/>
      <c r="DG34" s="487"/>
      <c r="DH34" s="487"/>
      <c r="DI34" s="487"/>
      <c r="DJ34" s="487"/>
      <c r="DK34" s="487"/>
      <c r="DL34" s="487"/>
      <c r="DM34" s="487"/>
      <c r="DN34" s="487"/>
      <c r="DO34" s="487"/>
      <c r="DP34" s="487"/>
      <c r="DQ34" s="487"/>
      <c r="DR34" s="487"/>
      <c r="DS34" s="487"/>
      <c r="DT34" s="487"/>
      <c r="DU34" s="487"/>
      <c r="DV34" s="487"/>
      <c r="DW34" s="487"/>
      <c r="DX34" s="487"/>
      <c r="DY34" s="487"/>
      <c r="DZ34" s="487"/>
      <c r="EA34" s="487"/>
      <c r="EB34" s="487"/>
      <c r="EC34" s="487"/>
      <c r="ED34" s="487"/>
      <c r="EE34" s="487"/>
      <c r="EF34" s="487"/>
      <c r="EG34" s="487"/>
      <c r="EH34" s="487"/>
      <c r="EI34" s="487"/>
      <c r="EJ34" s="487"/>
      <c r="EK34" s="487"/>
      <c r="EL34" s="487"/>
      <c r="EM34" s="487"/>
      <c r="EN34" s="487"/>
      <c r="EO34" s="487"/>
      <c r="EP34" s="487"/>
      <c r="EQ34" s="487"/>
      <c r="ER34" s="487"/>
      <c r="ES34" s="487"/>
      <c r="ET34" s="487"/>
      <c r="EU34" s="487"/>
      <c r="EV34" s="487"/>
      <c r="EW34" s="487"/>
      <c r="EX34" s="487"/>
      <c r="EY34" s="487"/>
      <c r="EZ34" s="487"/>
      <c r="FA34" s="487"/>
      <c r="FB34" s="487"/>
      <c r="FC34" s="487"/>
      <c r="FD34" s="487"/>
      <c r="FE34" s="487"/>
      <c r="FF34" s="487"/>
      <c r="FG34" s="487"/>
      <c r="FH34" s="487"/>
      <c r="FI34" s="487"/>
      <c r="FJ34" s="487"/>
      <c r="FK34" s="487"/>
      <c r="FL34" s="487"/>
    </row>
    <row r="35" spans="1:168" s="42" customFormat="1" ht="15.75">
      <c r="A35" s="370" t="s">
        <v>2787</v>
      </c>
      <c r="B35" s="365" t="s">
        <v>516</v>
      </c>
      <c r="C35" s="365">
        <v>3</v>
      </c>
      <c r="D35" s="443" t="s">
        <v>1099</v>
      </c>
      <c r="E35" s="365" t="s">
        <v>488</v>
      </c>
      <c r="F35" s="198"/>
      <c r="G35" s="281">
        <v>175</v>
      </c>
      <c r="H35" s="281">
        <v>140</v>
      </c>
    </row>
    <row r="36" spans="1:168" s="42" customFormat="1" ht="15.75">
      <c r="A36" s="370" t="s">
        <v>2788</v>
      </c>
      <c r="B36" s="365" t="s">
        <v>516</v>
      </c>
      <c r="C36" s="365">
        <v>4</v>
      </c>
      <c r="D36" s="443" t="s">
        <v>1098</v>
      </c>
      <c r="E36" s="365" t="s">
        <v>488</v>
      </c>
      <c r="F36" s="198"/>
      <c r="G36" s="281">
        <v>130</v>
      </c>
      <c r="H36" s="281">
        <v>104</v>
      </c>
    </row>
    <row r="37" spans="1:168" s="196" customFormat="1" ht="15.75" customHeight="1">
      <c r="A37" s="370" t="s">
        <v>2789</v>
      </c>
      <c r="B37" s="399" t="s">
        <v>514</v>
      </c>
      <c r="C37" s="399">
        <v>4</v>
      </c>
      <c r="D37" s="443" t="s">
        <v>497</v>
      </c>
      <c r="E37" s="229" t="s">
        <v>488</v>
      </c>
      <c r="F37" s="399"/>
      <c r="G37" s="281">
        <v>155</v>
      </c>
      <c r="H37" s="281">
        <v>124</v>
      </c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7"/>
      <c r="AJ37" s="487"/>
      <c r="AK37" s="487"/>
      <c r="AL37" s="487"/>
      <c r="AM37" s="487"/>
      <c r="AN37" s="487"/>
      <c r="AO37" s="487"/>
      <c r="AP37" s="487"/>
      <c r="AQ37" s="487"/>
      <c r="AR37" s="487"/>
      <c r="AS37" s="487"/>
      <c r="AT37" s="487"/>
      <c r="AU37" s="487"/>
      <c r="AV37" s="487"/>
      <c r="AW37" s="487"/>
      <c r="AX37" s="487"/>
      <c r="AY37" s="487"/>
      <c r="AZ37" s="487"/>
      <c r="BA37" s="487"/>
      <c r="BB37" s="487"/>
      <c r="BC37" s="487"/>
      <c r="BD37" s="487"/>
      <c r="BE37" s="487"/>
      <c r="BF37" s="487"/>
      <c r="BG37" s="487"/>
      <c r="BH37" s="487"/>
      <c r="BI37" s="487"/>
      <c r="BJ37" s="487"/>
      <c r="BK37" s="487"/>
      <c r="BL37" s="487"/>
      <c r="BM37" s="487"/>
      <c r="BN37" s="487"/>
      <c r="BO37" s="487"/>
      <c r="BP37" s="487"/>
      <c r="BQ37" s="487"/>
      <c r="BR37" s="487"/>
      <c r="BS37" s="487"/>
      <c r="BT37" s="487"/>
      <c r="BU37" s="487"/>
      <c r="BV37" s="487"/>
      <c r="BW37" s="487"/>
      <c r="BX37" s="487"/>
      <c r="BY37" s="487"/>
      <c r="BZ37" s="487"/>
      <c r="CA37" s="487"/>
      <c r="CB37" s="487"/>
      <c r="CC37" s="487"/>
      <c r="CD37" s="487"/>
      <c r="CE37" s="487"/>
      <c r="CF37" s="487"/>
      <c r="CG37" s="487"/>
      <c r="CH37" s="487"/>
      <c r="CI37" s="487"/>
      <c r="CJ37" s="487"/>
      <c r="CK37" s="487"/>
      <c r="CL37" s="487"/>
      <c r="CM37" s="487"/>
      <c r="CN37" s="487"/>
      <c r="CO37" s="487"/>
      <c r="CP37" s="487"/>
      <c r="CQ37" s="487"/>
      <c r="CR37" s="487"/>
      <c r="CS37" s="487"/>
      <c r="CT37" s="487"/>
      <c r="CU37" s="487"/>
      <c r="CV37" s="487"/>
      <c r="CW37" s="487"/>
      <c r="CX37" s="487"/>
      <c r="CY37" s="487"/>
      <c r="CZ37" s="487"/>
      <c r="DA37" s="487"/>
      <c r="DB37" s="487"/>
      <c r="DC37" s="487"/>
      <c r="DD37" s="487"/>
      <c r="DE37" s="487"/>
      <c r="DF37" s="487"/>
      <c r="DG37" s="487"/>
      <c r="DH37" s="487"/>
      <c r="DI37" s="487"/>
      <c r="DJ37" s="487"/>
      <c r="DK37" s="487"/>
      <c r="DL37" s="487"/>
      <c r="DM37" s="487"/>
      <c r="DN37" s="487"/>
      <c r="DO37" s="487"/>
      <c r="DP37" s="487"/>
      <c r="DQ37" s="487"/>
      <c r="DR37" s="487"/>
      <c r="DS37" s="487"/>
      <c r="DT37" s="487"/>
      <c r="DU37" s="487"/>
      <c r="DV37" s="487"/>
      <c r="DW37" s="487"/>
      <c r="DX37" s="487"/>
      <c r="DY37" s="487"/>
      <c r="DZ37" s="487"/>
      <c r="EA37" s="487"/>
      <c r="EB37" s="487"/>
      <c r="EC37" s="487"/>
      <c r="ED37" s="487"/>
      <c r="EE37" s="487"/>
      <c r="EF37" s="487"/>
      <c r="EG37" s="487"/>
      <c r="EH37" s="487"/>
      <c r="EI37" s="487"/>
      <c r="EJ37" s="487"/>
      <c r="EK37" s="487"/>
      <c r="EL37" s="487"/>
      <c r="EM37" s="487"/>
      <c r="EN37" s="487"/>
      <c r="EO37" s="487"/>
      <c r="EP37" s="487"/>
      <c r="EQ37" s="487"/>
      <c r="ER37" s="487"/>
      <c r="ES37" s="487"/>
      <c r="ET37" s="487"/>
      <c r="EU37" s="487"/>
      <c r="EV37" s="487"/>
      <c r="EW37" s="487"/>
      <c r="EX37" s="487"/>
      <c r="EY37" s="487"/>
      <c r="EZ37" s="487"/>
      <c r="FA37" s="487"/>
      <c r="FB37" s="487"/>
      <c r="FC37" s="487"/>
      <c r="FD37" s="487"/>
      <c r="FE37" s="487"/>
      <c r="FF37" s="487"/>
      <c r="FG37" s="487"/>
      <c r="FH37" s="487"/>
      <c r="FI37" s="487"/>
      <c r="FJ37" s="487"/>
      <c r="FK37" s="487"/>
      <c r="FL37" s="487"/>
    </row>
    <row r="38" spans="1:168" s="196" customFormat="1" ht="15.75" customHeight="1">
      <c r="A38" s="370" t="s">
        <v>2790</v>
      </c>
      <c r="B38" s="399" t="s">
        <v>514</v>
      </c>
      <c r="C38" s="399">
        <v>6</v>
      </c>
      <c r="D38" s="443" t="s">
        <v>499</v>
      </c>
      <c r="E38" s="229" t="s">
        <v>488</v>
      </c>
      <c r="F38" s="399"/>
      <c r="G38" s="281">
        <v>126</v>
      </c>
      <c r="H38" s="281">
        <v>101</v>
      </c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487"/>
      <c r="AL38" s="487"/>
      <c r="AM38" s="487"/>
      <c r="AN38" s="487"/>
      <c r="AO38" s="487"/>
      <c r="AP38" s="487"/>
      <c r="AQ38" s="487"/>
      <c r="AR38" s="487"/>
      <c r="AS38" s="487"/>
      <c r="AT38" s="487"/>
      <c r="AU38" s="487"/>
      <c r="AV38" s="487"/>
      <c r="AW38" s="487"/>
      <c r="AX38" s="487"/>
      <c r="AY38" s="487"/>
      <c r="AZ38" s="487"/>
      <c r="BA38" s="487"/>
      <c r="BB38" s="487"/>
      <c r="BC38" s="487"/>
      <c r="BD38" s="487"/>
      <c r="BE38" s="487"/>
      <c r="BF38" s="487"/>
      <c r="BG38" s="487"/>
      <c r="BH38" s="487"/>
      <c r="BI38" s="487"/>
      <c r="BJ38" s="487"/>
      <c r="BK38" s="487"/>
      <c r="BL38" s="487"/>
      <c r="BM38" s="487"/>
      <c r="BN38" s="487"/>
      <c r="BO38" s="487"/>
      <c r="BP38" s="487"/>
      <c r="BQ38" s="487"/>
      <c r="BR38" s="487"/>
      <c r="BS38" s="487"/>
      <c r="BT38" s="487"/>
      <c r="BU38" s="487"/>
      <c r="BV38" s="487"/>
      <c r="BW38" s="487"/>
      <c r="BX38" s="487"/>
      <c r="BY38" s="487"/>
      <c r="BZ38" s="487"/>
      <c r="CA38" s="487"/>
      <c r="CB38" s="487"/>
      <c r="CC38" s="487"/>
      <c r="CD38" s="487"/>
      <c r="CE38" s="487"/>
      <c r="CF38" s="487"/>
      <c r="CG38" s="487"/>
      <c r="CH38" s="487"/>
      <c r="CI38" s="487"/>
      <c r="CJ38" s="487"/>
      <c r="CK38" s="487"/>
      <c r="CL38" s="487"/>
      <c r="CM38" s="487"/>
      <c r="CN38" s="487"/>
      <c r="CO38" s="487"/>
      <c r="CP38" s="487"/>
      <c r="CQ38" s="487"/>
      <c r="CR38" s="487"/>
      <c r="CS38" s="487"/>
      <c r="CT38" s="487"/>
      <c r="CU38" s="487"/>
      <c r="CV38" s="487"/>
      <c r="CW38" s="487"/>
      <c r="CX38" s="487"/>
      <c r="CY38" s="487"/>
      <c r="CZ38" s="487"/>
      <c r="DA38" s="487"/>
      <c r="DB38" s="487"/>
      <c r="DC38" s="487"/>
      <c r="DD38" s="487"/>
      <c r="DE38" s="487"/>
      <c r="DF38" s="487"/>
      <c r="DG38" s="487"/>
      <c r="DH38" s="487"/>
      <c r="DI38" s="487"/>
      <c r="DJ38" s="487"/>
      <c r="DK38" s="487"/>
      <c r="DL38" s="487"/>
      <c r="DM38" s="487"/>
      <c r="DN38" s="487"/>
      <c r="DO38" s="487"/>
      <c r="DP38" s="487"/>
      <c r="DQ38" s="487"/>
      <c r="DR38" s="487"/>
      <c r="DS38" s="487"/>
      <c r="DT38" s="487"/>
      <c r="DU38" s="487"/>
      <c r="DV38" s="487"/>
      <c r="DW38" s="487"/>
      <c r="DX38" s="487"/>
      <c r="DY38" s="487"/>
      <c r="DZ38" s="487"/>
      <c r="EA38" s="487"/>
      <c r="EB38" s="487"/>
      <c r="EC38" s="487"/>
      <c r="ED38" s="487"/>
      <c r="EE38" s="487"/>
      <c r="EF38" s="487"/>
      <c r="EG38" s="487"/>
      <c r="EH38" s="487"/>
      <c r="EI38" s="487"/>
      <c r="EJ38" s="487"/>
      <c r="EK38" s="487"/>
      <c r="EL38" s="487"/>
      <c r="EM38" s="487"/>
      <c r="EN38" s="487"/>
      <c r="EO38" s="487"/>
      <c r="EP38" s="487"/>
      <c r="EQ38" s="487"/>
      <c r="ER38" s="487"/>
      <c r="ES38" s="487"/>
      <c r="ET38" s="487"/>
      <c r="EU38" s="487"/>
      <c r="EV38" s="487"/>
      <c r="EW38" s="487"/>
      <c r="EX38" s="487"/>
      <c r="EY38" s="487"/>
      <c r="EZ38" s="487"/>
      <c r="FA38" s="487"/>
      <c r="FB38" s="487"/>
      <c r="FC38" s="487"/>
      <c r="FD38" s="487"/>
      <c r="FE38" s="487"/>
      <c r="FF38" s="487"/>
      <c r="FG38" s="487"/>
      <c r="FH38" s="487"/>
      <c r="FI38" s="487"/>
      <c r="FJ38" s="487"/>
      <c r="FK38" s="487"/>
      <c r="FL38" s="487"/>
    </row>
    <row r="39" spans="1:168" s="196" customFormat="1" ht="15.75" customHeight="1">
      <c r="A39" s="370" t="s">
        <v>2791</v>
      </c>
      <c r="B39" s="399" t="s">
        <v>514</v>
      </c>
      <c r="C39" s="399">
        <v>7</v>
      </c>
      <c r="D39" s="443" t="s">
        <v>494</v>
      </c>
      <c r="E39" s="229" t="s">
        <v>488</v>
      </c>
      <c r="F39" s="399"/>
      <c r="G39" s="281">
        <v>187</v>
      </c>
      <c r="H39" s="281">
        <v>150</v>
      </c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487"/>
      <c r="AJ39" s="487"/>
      <c r="AK39" s="487"/>
      <c r="AL39" s="487"/>
      <c r="AM39" s="487"/>
      <c r="AN39" s="487"/>
      <c r="AO39" s="487"/>
      <c r="AP39" s="487"/>
      <c r="AQ39" s="487"/>
      <c r="AR39" s="487"/>
      <c r="AS39" s="487"/>
      <c r="AT39" s="487"/>
      <c r="AU39" s="487"/>
      <c r="AV39" s="487"/>
      <c r="AW39" s="487"/>
      <c r="AX39" s="487"/>
      <c r="AY39" s="487"/>
      <c r="AZ39" s="487"/>
      <c r="BA39" s="487"/>
      <c r="BB39" s="487"/>
      <c r="BC39" s="487"/>
      <c r="BD39" s="487"/>
      <c r="BE39" s="487"/>
      <c r="BF39" s="487"/>
      <c r="BG39" s="487"/>
      <c r="BH39" s="487"/>
      <c r="BI39" s="487"/>
      <c r="BJ39" s="487"/>
      <c r="BK39" s="487"/>
      <c r="BL39" s="487"/>
      <c r="BM39" s="487"/>
      <c r="BN39" s="487"/>
      <c r="BO39" s="487"/>
      <c r="BP39" s="487"/>
      <c r="BQ39" s="487"/>
      <c r="BR39" s="487"/>
      <c r="BS39" s="487"/>
      <c r="BT39" s="487"/>
      <c r="BU39" s="487"/>
      <c r="BV39" s="487"/>
      <c r="BW39" s="487"/>
      <c r="BX39" s="487"/>
      <c r="BY39" s="487"/>
      <c r="BZ39" s="487"/>
      <c r="CA39" s="487"/>
      <c r="CB39" s="487"/>
      <c r="CC39" s="487"/>
      <c r="CD39" s="487"/>
      <c r="CE39" s="487"/>
      <c r="CF39" s="487"/>
      <c r="CG39" s="487"/>
      <c r="CH39" s="487"/>
      <c r="CI39" s="487"/>
      <c r="CJ39" s="487"/>
      <c r="CK39" s="487"/>
      <c r="CL39" s="487"/>
      <c r="CM39" s="487"/>
      <c r="CN39" s="487"/>
      <c r="CO39" s="487"/>
      <c r="CP39" s="487"/>
      <c r="CQ39" s="487"/>
      <c r="CR39" s="487"/>
      <c r="CS39" s="487"/>
      <c r="CT39" s="487"/>
      <c r="CU39" s="487"/>
      <c r="CV39" s="487"/>
      <c r="CW39" s="487"/>
      <c r="CX39" s="487"/>
      <c r="CY39" s="487"/>
      <c r="CZ39" s="487"/>
      <c r="DA39" s="487"/>
      <c r="DB39" s="487"/>
      <c r="DC39" s="487"/>
      <c r="DD39" s="487"/>
      <c r="DE39" s="487"/>
      <c r="DF39" s="487"/>
      <c r="DG39" s="487"/>
      <c r="DH39" s="487"/>
      <c r="DI39" s="487"/>
      <c r="DJ39" s="487"/>
      <c r="DK39" s="487"/>
      <c r="DL39" s="487"/>
      <c r="DM39" s="487"/>
      <c r="DN39" s="487"/>
      <c r="DO39" s="487"/>
      <c r="DP39" s="487"/>
      <c r="DQ39" s="487"/>
      <c r="DR39" s="487"/>
      <c r="DS39" s="487"/>
      <c r="DT39" s="487"/>
      <c r="DU39" s="487"/>
      <c r="DV39" s="487"/>
      <c r="DW39" s="487"/>
      <c r="DX39" s="487"/>
      <c r="DY39" s="487"/>
      <c r="DZ39" s="487"/>
      <c r="EA39" s="487"/>
      <c r="EB39" s="487"/>
      <c r="EC39" s="487"/>
      <c r="ED39" s="487"/>
      <c r="EE39" s="487"/>
      <c r="EF39" s="487"/>
      <c r="EG39" s="487"/>
      <c r="EH39" s="487"/>
      <c r="EI39" s="487"/>
      <c r="EJ39" s="487"/>
      <c r="EK39" s="487"/>
      <c r="EL39" s="487"/>
      <c r="EM39" s="487"/>
      <c r="EN39" s="487"/>
      <c r="EO39" s="487"/>
      <c r="EP39" s="487"/>
      <c r="EQ39" s="487"/>
      <c r="ER39" s="487"/>
      <c r="ES39" s="487"/>
      <c r="ET39" s="487"/>
      <c r="EU39" s="487"/>
      <c r="EV39" s="487"/>
      <c r="EW39" s="487"/>
      <c r="EX39" s="487"/>
      <c r="EY39" s="487"/>
      <c r="EZ39" s="487"/>
      <c r="FA39" s="487"/>
      <c r="FB39" s="487"/>
      <c r="FC39" s="487"/>
      <c r="FD39" s="487"/>
      <c r="FE39" s="487"/>
      <c r="FF39" s="487"/>
      <c r="FG39" s="487"/>
      <c r="FH39" s="487"/>
      <c r="FI39" s="487"/>
      <c r="FJ39" s="487"/>
      <c r="FK39" s="487"/>
      <c r="FL39" s="487"/>
    </row>
    <row r="40" spans="1:168" s="196" customFormat="1" ht="31.5">
      <c r="A40" s="370" t="s">
        <v>2792</v>
      </c>
      <c r="B40" s="399" t="s">
        <v>517</v>
      </c>
      <c r="C40" s="399">
        <v>1</v>
      </c>
      <c r="D40" s="443" t="s">
        <v>500</v>
      </c>
      <c r="E40" s="229" t="s">
        <v>488</v>
      </c>
      <c r="F40" s="399"/>
      <c r="G40" s="281">
        <v>136</v>
      </c>
      <c r="H40" s="281">
        <v>109</v>
      </c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  <c r="AH40" s="487"/>
      <c r="AI40" s="487"/>
      <c r="AJ40" s="487"/>
      <c r="AK40" s="487"/>
      <c r="AL40" s="487"/>
      <c r="AM40" s="487"/>
      <c r="AN40" s="487"/>
      <c r="AO40" s="487"/>
      <c r="AP40" s="487"/>
      <c r="AQ40" s="487"/>
      <c r="AR40" s="487"/>
      <c r="AS40" s="487"/>
      <c r="AT40" s="487"/>
      <c r="AU40" s="487"/>
      <c r="AV40" s="487"/>
      <c r="AW40" s="487"/>
      <c r="AX40" s="487"/>
      <c r="AY40" s="487"/>
      <c r="AZ40" s="487"/>
      <c r="BA40" s="487"/>
      <c r="BB40" s="487"/>
      <c r="BC40" s="487"/>
      <c r="BD40" s="487"/>
      <c r="BE40" s="487"/>
      <c r="BF40" s="487"/>
      <c r="BG40" s="487"/>
      <c r="BH40" s="487"/>
      <c r="BI40" s="487"/>
      <c r="BJ40" s="487"/>
      <c r="BK40" s="487"/>
      <c r="BL40" s="487"/>
      <c r="BM40" s="487"/>
      <c r="BN40" s="487"/>
      <c r="BO40" s="487"/>
      <c r="BP40" s="487"/>
      <c r="BQ40" s="487"/>
      <c r="BR40" s="487"/>
      <c r="BS40" s="487"/>
      <c r="BT40" s="487"/>
      <c r="BU40" s="487"/>
      <c r="BV40" s="487"/>
      <c r="BW40" s="487"/>
      <c r="BX40" s="487"/>
      <c r="BY40" s="487"/>
      <c r="BZ40" s="487"/>
      <c r="CA40" s="487"/>
      <c r="CB40" s="487"/>
      <c r="CC40" s="487"/>
      <c r="CD40" s="487"/>
      <c r="CE40" s="487"/>
      <c r="CF40" s="487"/>
      <c r="CG40" s="487"/>
      <c r="CH40" s="487"/>
      <c r="CI40" s="487"/>
      <c r="CJ40" s="487"/>
      <c r="CK40" s="487"/>
      <c r="CL40" s="487"/>
      <c r="CM40" s="487"/>
      <c r="CN40" s="487"/>
      <c r="CO40" s="487"/>
      <c r="CP40" s="487"/>
      <c r="CQ40" s="487"/>
      <c r="CR40" s="487"/>
      <c r="CS40" s="487"/>
      <c r="CT40" s="487"/>
      <c r="CU40" s="487"/>
      <c r="CV40" s="487"/>
      <c r="CW40" s="487"/>
      <c r="CX40" s="487"/>
      <c r="CY40" s="487"/>
      <c r="CZ40" s="487"/>
      <c r="DA40" s="487"/>
      <c r="DB40" s="487"/>
      <c r="DC40" s="487"/>
      <c r="DD40" s="487"/>
      <c r="DE40" s="487"/>
      <c r="DF40" s="487"/>
      <c r="DG40" s="487"/>
      <c r="DH40" s="487"/>
      <c r="DI40" s="487"/>
      <c r="DJ40" s="487"/>
      <c r="DK40" s="487"/>
      <c r="DL40" s="487"/>
      <c r="DM40" s="487"/>
      <c r="DN40" s="487"/>
      <c r="DO40" s="487"/>
      <c r="DP40" s="487"/>
      <c r="DQ40" s="487"/>
      <c r="DR40" s="487"/>
      <c r="DS40" s="487"/>
      <c r="DT40" s="487"/>
      <c r="DU40" s="487"/>
      <c r="DV40" s="487"/>
      <c r="DW40" s="487"/>
      <c r="DX40" s="487"/>
      <c r="DY40" s="487"/>
      <c r="DZ40" s="487"/>
      <c r="EA40" s="487"/>
      <c r="EB40" s="487"/>
      <c r="EC40" s="487"/>
      <c r="ED40" s="487"/>
      <c r="EE40" s="487"/>
      <c r="EF40" s="487"/>
      <c r="EG40" s="487"/>
      <c r="EH40" s="487"/>
      <c r="EI40" s="487"/>
      <c r="EJ40" s="487"/>
      <c r="EK40" s="487"/>
      <c r="EL40" s="487"/>
      <c r="EM40" s="487"/>
      <c r="EN40" s="487"/>
      <c r="EO40" s="487"/>
      <c r="EP40" s="487"/>
      <c r="EQ40" s="487"/>
      <c r="ER40" s="487"/>
      <c r="ES40" s="487"/>
      <c r="ET40" s="487"/>
      <c r="EU40" s="487"/>
      <c r="EV40" s="487"/>
      <c r="EW40" s="487"/>
      <c r="EX40" s="487"/>
      <c r="EY40" s="487"/>
      <c r="EZ40" s="487"/>
      <c r="FA40" s="487"/>
      <c r="FB40" s="487"/>
      <c r="FC40" s="487"/>
      <c r="FD40" s="487"/>
      <c r="FE40" s="487"/>
      <c r="FF40" s="487"/>
      <c r="FG40" s="487"/>
      <c r="FH40" s="487"/>
      <c r="FI40" s="487"/>
      <c r="FJ40" s="487"/>
      <c r="FK40" s="487"/>
      <c r="FL40" s="487"/>
    </row>
    <row r="41" spans="1:168" s="196" customFormat="1" ht="31.5">
      <c r="A41" s="370" t="s">
        <v>2793</v>
      </c>
      <c r="B41" s="399" t="s">
        <v>517</v>
      </c>
      <c r="C41" s="399">
        <v>2</v>
      </c>
      <c r="D41" s="443" t="s">
        <v>501</v>
      </c>
      <c r="E41" s="229" t="s">
        <v>488</v>
      </c>
      <c r="F41" s="355" t="s">
        <v>155</v>
      </c>
      <c r="G41" s="404"/>
      <c r="H41" s="404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  <c r="AH41" s="487"/>
      <c r="AI41" s="487"/>
      <c r="AJ41" s="487"/>
      <c r="AK41" s="487"/>
      <c r="AL41" s="487"/>
      <c r="AM41" s="487"/>
      <c r="AN41" s="487"/>
      <c r="AO41" s="487"/>
      <c r="AP41" s="487"/>
      <c r="AQ41" s="487"/>
      <c r="AR41" s="487"/>
      <c r="AS41" s="487"/>
      <c r="AT41" s="487"/>
      <c r="AU41" s="487"/>
      <c r="AV41" s="487"/>
      <c r="AW41" s="487"/>
      <c r="AX41" s="487"/>
      <c r="AY41" s="487"/>
      <c r="AZ41" s="487"/>
      <c r="BA41" s="487"/>
      <c r="BB41" s="487"/>
      <c r="BC41" s="487"/>
      <c r="BD41" s="487"/>
      <c r="BE41" s="487"/>
      <c r="BF41" s="487"/>
      <c r="BG41" s="487"/>
      <c r="BH41" s="487"/>
      <c r="BI41" s="487"/>
      <c r="BJ41" s="487"/>
      <c r="BK41" s="487"/>
      <c r="BL41" s="487"/>
      <c r="BM41" s="487"/>
      <c r="BN41" s="487"/>
      <c r="BO41" s="487"/>
      <c r="BP41" s="487"/>
      <c r="BQ41" s="487"/>
      <c r="BR41" s="487"/>
      <c r="BS41" s="487"/>
      <c r="BT41" s="487"/>
      <c r="BU41" s="487"/>
      <c r="BV41" s="487"/>
      <c r="BW41" s="487"/>
      <c r="BX41" s="487"/>
      <c r="BY41" s="487"/>
      <c r="BZ41" s="487"/>
      <c r="CA41" s="487"/>
      <c r="CB41" s="487"/>
      <c r="CC41" s="487"/>
      <c r="CD41" s="487"/>
      <c r="CE41" s="487"/>
      <c r="CF41" s="487"/>
      <c r="CG41" s="487"/>
      <c r="CH41" s="487"/>
      <c r="CI41" s="487"/>
      <c r="CJ41" s="487"/>
      <c r="CK41" s="487"/>
      <c r="CL41" s="487"/>
      <c r="CM41" s="487"/>
      <c r="CN41" s="487"/>
      <c r="CO41" s="487"/>
      <c r="CP41" s="487"/>
      <c r="CQ41" s="487"/>
      <c r="CR41" s="487"/>
      <c r="CS41" s="487"/>
      <c r="CT41" s="487"/>
      <c r="CU41" s="487"/>
      <c r="CV41" s="487"/>
      <c r="CW41" s="487"/>
      <c r="CX41" s="487"/>
      <c r="CY41" s="487"/>
      <c r="CZ41" s="487"/>
      <c r="DA41" s="487"/>
      <c r="DB41" s="487"/>
      <c r="DC41" s="487"/>
      <c r="DD41" s="487"/>
      <c r="DE41" s="487"/>
      <c r="DF41" s="487"/>
      <c r="DG41" s="487"/>
      <c r="DH41" s="487"/>
      <c r="DI41" s="487"/>
      <c r="DJ41" s="487"/>
      <c r="DK41" s="487"/>
      <c r="DL41" s="487"/>
      <c r="DM41" s="487"/>
      <c r="DN41" s="487"/>
      <c r="DO41" s="487"/>
      <c r="DP41" s="487"/>
      <c r="DQ41" s="487"/>
      <c r="DR41" s="487"/>
      <c r="DS41" s="487"/>
      <c r="DT41" s="487"/>
      <c r="DU41" s="487"/>
      <c r="DV41" s="487"/>
      <c r="DW41" s="487"/>
      <c r="DX41" s="487"/>
      <c r="DY41" s="487"/>
      <c r="DZ41" s="487"/>
      <c r="EA41" s="487"/>
      <c r="EB41" s="487"/>
      <c r="EC41" s="487"/>
      <c r="ED41" s="487"/>
      <c r="EE41" s="487"/>
      <c r="EF41" s="487"/>
      <c r="EG41" s="487"/>
      <c r="EH41" s="487"/>
      <c r="EI41" s="487"/>
      <c r="EJ41" s="487"/>
      <c r="EK41" s="487"/>
      <c r="EL41" s="487"/>
      <c r="EM41" s="487"/>
      <c r="EN41" s="487"/>
      <c r="EO41" s="487"/>
      <c r="EP41" s="487"/>
      <c r="EQ41" s="487"/>
      <c r="ER41" s="487"/>
      <c r="ES41" s="487"/>
      <c r="ET41" s="487"/>
      <c r="EU41" s="487"/>
      <c r="EV41" s="487"/>
      <c r="EW41" s="487"/>
      <c r="EX41" s="487"/>
      <c r="EY41" s="487"/>
      <c r="EZ41" s="487"/>
      <c r="FA41" s="487"/>
      <c r="FB41" s="487"/>
      <c r="FC41" s="487"/>
      <c r="FD41" s="487"/>
      <c r="FE41" s="487"/>
      <c r="FF41" s="487"/>
      <c r="FG41" s="487"/>
      <c r="FH41" s="487"/>
      <c r="FI41" s="487"/>
      <c r="FJ41" s="487"/>
      <c r="FK41" s="487"/>
      <c r="FL41" s="487"/>
    </row>
    <row r="42" spans="1:168" s="196" customFormat="1" ht="15.75" customHeight="1">
      <c r="A42" s="370" t="s">
        <v>2794</v>
      </c>
      <c r="B42" s="399" t="s">
        <v>517</v>
      </c>
      <c r="C42" s="399">
        <v>3</v>
      </c>
      <c r="D42" s="443" t="s">
        <v>505</v>
      </c>
      <c r="E42" s="229" t="s">
        <v>488</v>
      </c>
      <c r="F42" s="355" t="s">
        <v>155</v>
      </c>
      <c r="G42" s="404"/>
      <c r="H42" s="404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  <c r="AJ42" s="487"/>
      <c r="AK42" s="487"/>
      <c r="AL42" s="487"/>
      <c r="AM42" s="487"/>
      <c r="AN42" s="487"/>
      <c r="AO42" s="487"/>
      <c r="AP42" s="487"/>
      <c r="AQ42" s="487"/>
      <c r="AR42" s="487"/>
      <c r="AS42" s="487"/>
      <c r="AT42" s="487"/>
      <c r="AU42" s="487"/>
      <c r="AV42" s="487"/>
      <c r="AW42" s="487"/>
      <c r="AX42" s="487"/>
      <c r="AY42" s="487"/>
      <c r="AZ42" s="487"/>
      <c r="BA42" s="487"/>
      <c r="BB42" s="487"/>
      <c r="BC42" s="487"/>
      <c r="BD42" s="487"/>
      <c r="BE42" s="487"/>
      <c r="BF42" s="487"/>
      <c r="BG42" s="487"/>
      <c r="BH42" s="487"/>
      <c r="BI42" s="487"/>
      <c r="BJ42" s="487"/>
      <c r="BK42" s="487"/>
      <c r="BL42" s="487"/>
      <c r="BM42" s="487"/>
      <c r="BN42" s="487"/>
      <c r="BO42" s="487"/>
      <c r="BP42" s="487"/>
      <c r="BQ42" s="487"/>
      <c r="BR42" s="487"/>
      <c r="BS42" s="487"/>
      <c r="BT42" s="487"/>
      <c r="BU42" s="487"/>
      <c r="BV42" s="487"/>
      <c r="BW42" s="487"/>
      <c r="BX42" s="487"/>
      <c r="BY42" s="487"/>
      <c r="BZ42" s="487"/>
      <c r="CA42" s="487"/>
      <c r="CB42" s="487"/>
      <c r="CC42" s="487"/>
      <c r="CD42" s="487"/>
      <c r="CE42" s="487"/>
      <c r="CF42" s="487"/>
      <c r="CG42" s="487"/>
      <c r="CH42" s="487"/>
      <c r="CI42" s="487"/>
      <c r="CJ42" s="487"/>
      <c r="CK42" s="487"/>
      <c r="CL42" s="487"/>
      <c r="CM42" s="487"/>
      <c r="CN42" s="487"/>
      <c r="CO42" s="487"/>
      <c r="CP42" s="487"/>
      <c r="CQ42" s="487"/>
      <c r="CR42" s="487"/>
      <c r="CS42" s="487"/>
      <c r="CT42" s="487"/>
      <c r="CU42" s="487"/>
      <c r="CV42" s="487"/>
      <c r="CW42" s="487"/>
      <c r="CX42" s="487"/>
      <c r="CY42" s="487"/>
      <c r="CZ42" s="487"/>
      <c r="DA42" s="487"/>
      <c r="DB42" s="487"/>
      <c r="DC42" s="487"/>
      <c r="DD42" s="487"/>
      <c r="DE42" s="487"/>
      <c r="DF42" s="487"/>
      <c r="DG42" s="487"/>
      <c r="DH42" s="487"/>
      <c r="DI42" s="487"/>
      <c r="DJ42" s="487"/>
      <c r="DK42" s="487"/>
      <c r="DL42" s="487"/>
      <c r="DM42" s="487"/>
      <c r="DN42" s="487"/>
      <c r="DO42" s="487"/>
      <c r="DP42" s="487"/>
      <c r="DQ42" s="487"/>
      <c r="DR42" s="487"/>
      <c r="DS42" s="487"/>
      <c r="DT42" s="487"/>
      <c r="DU42" s="487"/>
      <c r="DV42" s="487"/>
      <c r="DW42" s="487"/>
      <c r="DX42" s="487"/>
      <c r="DY42" s="487"/>
      <c r="DZ42" s="487"/>
      <c r="EA42" s="487"/>
      <c r="EB42" s="487"/>
      <c r="EC42" s="487"/>
      <c r="ED42" s="487"/>
      <c r="EE42" s="487"/>
      <c r="EF42" s="487"/>
      <c r="EG42" s="487"/>
      <c r="EH42" s="487"/>
      <c r="EI42" s="487"/>
      <c r="EJ42" s="487"/>
      <c r="EK42" s="487"/>
      <c r="EL42" s="487"/>
      <c r="EM42" s="487"/>
      <c r="EN42" s="487"/>
      <c r="EO42" s="487"/>
      <c r="EP42" s="487"/>
      <c r="EQ42" s="487"/>
      <c r="ER42" s="487"/>
      <c r="ES42" s="487"/>
      <c r="ET42" s="487"/>
      <c r="EU42" s="487"/>
      <c r="EV42" s="487"/>
      <c r="EW42" s="487"/>
      <c r="EX42" s="487"/>
      <c r="EY42" s="487"/>
      <c r="EZ42" s="487"/>
      <c r="FA42" s="487"/>
      <c r="FB42" s="487"/>
      <c r="FC42" s="487"/>
      <c r="FD42" s="487"/>
      <c r="FE42" s="487"/>
      <c r="FF42" s="487"/>
      <c r="FG42" s="487"/>
      <c r="FH42" s="487"/>
      <c r="FI42" s="487"/>
      <c r="FJ42" s="487"/>
      <c r="FK42" s="487"/>
      <c r="FL42" s="487"/>
    </row>
    <row r="43" spans="1:168" s="196" customFormat="1" ht="15.75" customHeight="1">
      <c r="A43" s="370" t="s">
        <v>2795</v>
      </c>
      <c r="B43" s="399" t="s">
        <v>517</v>
      </c>
      <c r="C43" s="399">
        <v>4</v>
      </c>
      <c r="D43" s="443" t="s">
        <v>507</v>
      </c>
      <c r="E43" s="229" t="s">
        <v>488</v>
      </c>
      <c r="F43" s="162"/>
      <c r="G43" s="281">
        <v>199</v>
      </c>
      <c r="H43" s="281">
        <v>159</v>
      </c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  <c r="AN43" s="487"/>
      <c r="AO43" s="487"/>
      <c r="AP43" s="487"/>
      <c r="AQ43" s="487"/>
      <c r="AR43" s="487"/>
      <c r="AS43" s="487"/>
      <c r="AT43" s="487"/>
      <c r="AU43" s="487"/>
      <c r="AV43" s="487"/>
      <c r="AW43" s="487"/>
      <c r="AX43" s="487"/>
      <c r="AY43" s="487"/>
      <c r="AZ43" s="487"/>
      <c r="BA43" s="487"/>
      <c r="BB43" s="487"/>
      <c r="BC43" s="487"/>
      <c r="BD43" s="487"/>
      <c r="BE43" s="487"/>
      <c r="BF43" s="487"/>
      <c r="BG43" s="487"/>
      <c r="BH43" s="487"/>
      <c r="BI43" s="487"/>
      <c r="BJ43" s="487"/>
      <c r="BK43" s="487"/>
      <c r="BL43" s="487"/>
      <c r="BM43" s="487"/>
      <c r="BN43" s="487"/>
      <c r="BO43" s="487"/>
      <c r="BP43" s="487"/>
      <c r="BQ43" s="487"/>
      <c r="BR43" s="487"/>
      <c r="BS43" s="487"/>
      <c r="BT43" s="487"/>
      <c r="BU43" s="487"/>
      <c r="BV43" s="487"/>
      <c r="BW43" s="487"/>
      <c r="BX43" s="487"/>
      <c r="BY43" s="487"/>
      <c r="BZ43" s="487"/>
      <c r="CA43" s="487"/>
      <c r="CB43" s="487"/>
      <c r="CC43" s="487"/>
      <c r="CD43" s="487"/>
      <c r="CE43" s="487"/>
      <c r="CF43" s="487"/>
      <c r="CG43" s="487"/>
      <c r="CH43" s="487"/>
      <c r="CI43" s="487"/>
      <c r="CJ43" s="487"/>
      <c r="CK43" s="487"/>
      <c r="CL43" s="487"/>
      <c r="CM43" s="487"/>
      <c r="CN43" s="487"/>
      <c r="CO43" s="487"/>
      <c r="CP43" s="487"/>
      <c r="CQ43" s="487"/>
      <c r="CR43" s="487"/>
      <c r="CS43" s="487"/>
      <c r="CT43" s="487"/>
      <c r="CU43" s="487"/>
      <c r="CV43" s="487"/>
      <c r="CW43" s="487"/>
      <c r="CX43" s="487"/>
      <c r="CY43" s="487"/>
      <c r="CZ43" s="487"/>
      <c r="DA43" s="487"/>
      <c r="DB43" s="487"/>
      <c r="DC43" s="487"/>
      <c r="DD43" s="487"/>
      <c r="DE43" s="487"/>
      <c r="DF43" s="487"/>
      <c r="DG43" s="487"/>
      <c r="DH43" s="487"/>
      <c r="DI43" s="487"/>
      <c r="DJ43" s="487"/>
      <c r="DK43" s="487"/>
      <c r="DL43" s="487"/>
      <c r="DM43" s="487"/>
      <c r="DN43" s="487"/>
      <c r="DO43" s="487"/>
      <c r="DP43" s="487"/>
      <c r="DQ43" s="487"/>
      <c r="DR43" s="487"/>
      <c r="DS43" s="487"/>
      <c r="DT43" s="487"/>
      <c r="DU43" s="487"/>
      <c r="DV43" s="487"/>
      <c r="DW43" s="487"/>
      <c r="DX43" s="487"/>
      <c r="DY43" s="487"/>
      <c r="DZ43" s="487"/>
      <c r="EA43" s="487"/>
      <c r="EB43" s="487"/>
      <c r="EC43" s="487"/>
      <c r="ED43" s="487"/>
      <c r="EE43" s="487"/>
      <c r="EF43" s="487"/>
      <c r="EG43" s="487"/>
      <c r="EH43" s="487"/>
      <c r="EI43" s="487"/>
      <c r="EJ43" s="487"/>
      <c r="EK43" s="487"/>
      <c r="EL43" s="487"/>
      <c r="EM43" s="487"/>
      <c r="EN43" s="487"/>
      <c r="EO43" s="487"/>
      <c r="EP43" s="487"/>
      <c r="EQ43" s="487"/>
      <c r="ER43" s="487"/>
      <c r="ES43" s="487"/>
      <c r="ET43" s="487"/>
      <c r="EU43" s="487"/>
      <c r="EV43" s="487"/>
      <c r="EW43" s="487"/>
      <c r="EX43" s="487"/>
      <c r="EY43" s="487"/>
      <c r="EZ43" s="487"/>
      <c r="FA43" s="487"/>
      <c r="FB43" s="487"/>
      <c r="FC43" s="487"/>
      <c r="FD43" s="487"/>
      <c r="FE43" s="487"/>
      <c r="FF43" s="487"/>
      <c r="FG43" s="487"/>
      <c r="FH43" s="487"/>
      <c r="FI43" s="487"/>
      <c r="FJ43" s="487"/>
      <c r="FK43" s="487"/>
      <c r="FL43" s="487"/>
    </row>
    <row r="44" spans="1:168" s="196" customFormat="1" ht="15.75" customHeight="1">
      <c r="A44" s="370" t="s">
        <v>2796</v>
      </c>
      <c r="B44" s="399" t="s">
        <v>517</v>
      </c>
      <c r="C44" s="399">
        <v>5</v>
      </c>
      <c r="D44" s="443" t="s">
        <v>506</v>
      </c>
      <c r="E44" s="229" t="s">
        <v>488</v>
      </c>
      <c r="F44" s="399"/>
      <c r="G44" s="281">
        <v>127</v>
      </c>
      <c r="H44" s="281">
        <v>102</v>
      </c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7"/>
      <c r="AK44" s="487"/>
      <c r="AL44" s="487"/>
      <c r="AM44" s="487"/>
      <c r="AN44" s="487"/>
      <c r="AO44" s="487"/>
      <c r="AP44" s="487"/>
      <c r="AQ44" s="487"/>
      <c r="AR44" s="487"/>
      <c r="AS44" s="487"/>
      <c r="AT44" s="487"/>
      <c r="AU44" s="487"/>
      <c r="AV44" s="487"/>
      <c r="AW44" s="487"/>
      <c r="AX44" s="487"/>
      <c r="AY44" s="487"/>
      <c r="AZ44" s="487"/>
      <c r="BA44" s="487"/>
      <c r="BB44" s="487"/>
      <c r="BC44" s="487"/>
      <c r="BD44" s="487"/>
      <c r="BE44" s="487"/>
      <c r="BF44" s="487"/>
      <c r="BG44" s="487"/>
      <c r="BH44" s="487"/>
      <c r="BI44" s="487"/>
      <c r="BJ44" s="487"/>
      <c r="BK44" s="487"/>
      <c r="BL44" s="487"/>
      <c r="BM44" s="487"/>
      <c r="BN44" s="487"/>
      <c r="BO44" s="487"/>
      <c r="BP44" s="487"/>
      <c r="BQ44" s="487"/>
      <c r="BR44" s="487"/>
      <c r="BS44" s="487"/>
      <c r="BT44" s="487"/>
      <c r="BU44" s="487"/>
      <c r="BV44" s="487"/>
      <c r="BW44" s="487"/>
      <c r="BX44" s="487"/>
      <c r="BY44" s="487"/>
      <c r="BZ44" s="487"/>
      <c r="CA44" s="487"/>
      <c r="CB44" s="487"/>
      <c r="CC44" s="487"/>
      <c r="CD44" s="487"/>
      <c r="CE44" s="487"/>
      <c r="CF44" s="487"/>
      <c r="CG44" s="487"/>
      <c r="CH44" s="487"/>
      <c r="CI44" s="487"/>
      <c r="CJ44" s="487"/>
      <c r="CK44" s="487"/>
      <c r="CL44" s="487"/>
      <c r="CM44" s="487"/>
      <c r="CN44" s="487"/>
      <c r="CO44" s="487"/>
      <c r="CP44" s="487"/>
      <c r="CQ44" s="487"/>
      <c r="CR44" s="487"/>
      <c r="CS44" s="487"/>
      <c r="CT44" s="487"/>
      <c r="CU44" s="487"/>
      <c r="CV44" s="487"/>
      <c r="CW44" s="487"/>
      <c r="CX44" s="487"/>
      <c r="CY44" s="487"/>
      <c r="CZ44" s="487"/>
      <c r="DA44" s="487"/>
      <c r="DB44" s="487"/>
      <c r="DC44" s="487"/>
      <c r="DD44" s="487"/>
      <c r="DE44" s="487"/>
      <c r="DF44" s="487"/>
      <c r="DG44" s="487"/>
      <c r="DH44" s="487"/>
      <c r="DI44" s="487"/>
      <c r="DJ44" s="487"/>
      <c r="DK44" s="487"/>
      <c r="DL44" s="487"/>
      <c r="DM44" s="487"/>
      <c r="DN44" s="487"/>
      <c r="DO44" s="487"/>
      <c r="DP44" s="487"/>
      <c r="DQ44" s="487"/>
      <c r="DR44" s="487"/>
      <c r="DS44" s="487"/>
      <c r="DT44" s="487"/>
      <c r="DU44" s="487"/>
      <c r="DV44" s="487"/>
      <c r="DW44" s="487"/>
      <c r="DX44" s="487"/>
      <c r="DY44" s="487"/>
      <c r="DZ44" s="487"/>
      <c r="EA44" s="487"/>
      <c r="EB44" s="487"/>
      <c r="EC44" s="487"/>
      <c r="ED44" s="487"/>
      <c r="EE44" s="487"/>
      <c r="EF44" s="487"/>
      <c r="EG44" s="487"/>
      <c r="EH44" s="487"/>
      <c r="EI44" s="487"/>
      <c r="EJ44" s="487"/>
      <c r="EK44" s="487"/>
      <c r="EL44" s="487"/>
      <c r="EM44" s="487"/>
      <c r="EN44" s="487"/>
      <c r="EO44" s="487"/>
      <c r="EP44" s="487"/>
      <c r="EQ44" s="487"/>
      <c r="ER44" s="487"/>
      <c r="ES44" s="487"/>
      <c r="ET44" s="487"/>
      <c r="EU44" s="487"/>
      <c r="EV44" s="487"/>
      <c r="EW44" s="487"/>
      <c r="EX44" s="487"/>
      <c r="EY44" s="487"/>
      <c r="EZ44" s="487"/>
      <c r="FA44" s="487"/>
      <c r="FB44" s="487"/>
      <c r="FC44" s="487"/>
      <c r="FD44" s="487"/>
      <c r="FE44" s="487"/>
      <c r="FF44" s="487"/>
      <c r="FG44" s="487"/>
      <c r="FH44" s="487"/>
      <c r="FI44" s="487"/>
      <c r="FJ44" s="487"/>
      <c r="FK44" s="487"/>
      <c r="FL44" s="487"/>
    </row>
    <row r="45" spans="1:168" s="196" customFormat="1" ht="15.75" customHeight="1">
      <c r="A45" s="370" t="s">
        <v>2797</v>
      </c>
      <c r="B45" s="399" t="s">
        <v>517</v>
      </c>
      <c r="C45" s="399">
        <v>6</v>
      </c>
      <c r="D45" s="443" t="s">
        <v>504</v>
      </c>
      <c r="E45" s="229" t="s">
        <v>488</v>
      </c>
      <c r="F45" s="355" t="s">
        <v>155</v>
      </c>
      <c r="G45" s="404"/>
      <c r="H45" s="404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  <c r="AF45" s="487"/>
      <c r="AG45" s="487"/>
      <c r="AH45" s="487"/>
      <c r="AI45" s="487"/>
      <c r="AJ45" s="487"/>
      <c r="AK45" s="487"/>
      <c r="AL45" s="487"/>
      <c r="AM45" s="487"/>
      <c r="AN45" s="487"/>
      <c r="AO45" s="487"/>
      <c r="AP45" s="487"/>
      <c r="AQ45" s="487"/>
      <c r="AR45" s="487"/>
      <c r="AS45" s="487"/>
      <c r="AT45" s="487"/>
      <c r="AU45" s="487"/>
      <c r="AV45" s="487"/>
      <c r="AW45" s="487"/>
      <c r="AX45" s="487"/>
      <c r="AY45" s="487"/>
      <c r="AZ45" s="487"/>
      <c r="BA45" s="487"/>
      <c r="BB45" s="487"/>
      <c r="BC45" s="487"/>
      <c r="BD45" s="487"/>
      <c r="BE45" s="487"/>
      <c r="BF45" s="487"/>
      <c r="BG45" s="487"/>
      <c r="BH45" s="487"/>
      <c r="BI45" s="487"/>
      <c r="BJ45" s="487"/>
      <c r="BK45" s="487"/>
      <c r="BL45" s="487"/>
      <c r="BM45" s="487"/>
      <c r="BN45" s="487"/>
      <c r="BO45" s="487"/>
      <c r="BP45" s="487"/>
      <c r="BQ45" s="487"/>
      <c r="BR45" s="487"/>
      <c r="BS45" s="487"/>
      <c r="BT45" s="487"/>
      <c r="BU45" s="487"/>
      <c r="BV45" s="487"/>
      <c r="BW45" s="487"/>
      <c r="BX45" s="487"/>
      <c r="BY45" s="487"/>
      <c r="BZ45" s="487"/>
      <c r="CA45" s="487"/>
      <c r="CB45" s="487"/>
      <c r="CC45" s="487"/>
      <c r="CD45" s="487"/>
      <c r="CE45" s="487"/>
      <c r="CF45" s="487"/>
      <c r="CG45" s="487"/>
      <c r="CH45" s="487"/>
      <c r="CI45" s="487"/>
      <c r="CJ45" s="487"/>
      <c r="CK45" s="487"/>
      <c r="CL45" s="487"/>
      <c r="CM45" s="487"/>
      <c r="CN45" s="487"/>
      <c r="CO45" s="487"/>
      <c r="CP45" s="487"/>
      <c r="CQ45" s="487"/>
      <c r="CR45" s="487"/>
      <c r="CS45" s="487"/>
      <c r="CT45" s="487"/>
      <c r="CU45" s="487"/>
      <c r="CV45" s="487"/>
      <c r="CW45" s="487"/>
      <c r="CX45" s="487"/>
      <c r="CY45" s="487"/>
      <c r="CZ45" s="487"/>
      <c r="DA45" s="487"/>
      <c r="DB45" s="487"/>
      <c r="DC45" s="487"/>
      <c r="DD45" s="487"/>
      <c r="DE45" s="487"/>
      <c r="DF45" s="487"/>
      <c r="DG45" s="487"/>
      <c r="DH45" s="487"/>
      <c r="DI45" s="487"/>
      <c r="DJ45" s="487"/>
      <c r="DK45" s="487"/>
      <c r="DL45" s="487"/>
      <c r="DM45" s="487"/>
      <c r="DN45" s="487"/>
      <c r="DO45" s="487"/>
      <c r="DP45" s="487"/>
      <c r="DQ45" s="487"/>
      <c r="DR45" s="487"/>
      <c r="DS45" s="487"/>
      <c r="DT45" s="487"/>
      <c r="DU45" s="487"/>
      <c r="DV45" s="487"/>
      <c r="DW45" s="487"/>
      <c r="DX45" s="487"/>
      <c r="DY45" s="487"/>
      <c r="DZ45" s="487"/>
      <c r="EA45" s="487"/>
      <c r="EB45" s="487"/>
      <c r="EC45" s="487"/>
      <c r="ED45" s="487"/>
      <c r="EE45" s="487"/>
      <c r="EF45" s="487"/>
      <c r="EG45" s="487"/>
      <c r="EH45" s="487"/>
      <c r="EI45" s="487"/>
      <c r="EJ45" s="487"/>
      <c r="EK45" s="487"/>
      <c r="EL45" s="487"/>
      <c r="EM45" s="487"/>
      <c r="EN45" s="487"/>
      <c r="EO45" s="487"/>
      <c r="EP45" s="487"/>
      <c r="EQ45" s="487"/>
      <c r="ER45" s="487"/>
      <c r="ES45" s="487"/>
      <c r="ET45" s="487"/>
      <c r="EU45" s="487"/>
      <c r="EV45" s="487"/>
      <c r="EW45" s="487"/>
      <c r="EX45" s="487"/>
      <c r="EY45" s="487"/>
      <c r="EZ45" s="487"/>
      <c r="FA45" s="487"/>
      <c r="FB45" s="487"/>
      <c r="FC45" s="487"/>
      <c r="FD45" s="487"/>
      <c r="FE45" s="487"/>
      <c r="FF45" s="487"/>
      <c r="FG45" s="487"/>
      <c r="FH45" s="487"/>
      <c r="FI45" s="487"/>
      <c r="FJ45" s="487"/>
      <c r="FK45" s="487"/>
      <c r="FL45" s="487"/>
    </row>
    <row r="46" spans="1:168" s="196" customFormat="1" ht="15.75" customHeight="1">
      <c r="A46" s="370" t="s">
        <v>2798</v>
      </c>
      <c r="B46" s="399" t="s">
        <v>513</v>
      </c>
      <c r="C46" s="399">
        <v>1</v>
      </c>
      <c r="D46" s="443" t="s">
        <v>493</v>
      </c>
      <c r="E46" s="229" t="s">
        <v>488</v>
      </c>
      <c r="F46" s="355" t="s">
        <v>155</v>
      </c>
      <c r="G46" s="404"/>
      <c r="H46" s="404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  <c r="AF46" s="487"/>
      <c r="AG46" s="487"/>
      <c r="AH46" s="487"/>
      <c r="AI46" s="487"/>
      <c r="AJ46" s="487"/>
      <c r="AK46" s="487"/>
      <c r="AL46" s="487"/>
      <c r="AM46" s="487"/>
      <c r="AN46" s="487"/>
      <c r="AO46" s="487"/>
      <c r="AP46" s="487"/>
      <c r="AQ46" s="487"/>
      <c r="AR46" s="487"/>
      <c r="AS46" s="487"/>
      <c r="AT46" s="487"/>
      <c r="AU46" s="487"/>
      <c r="AV46" s="487"/>
      <c r="AW46" s="487"/>
      <c r="AX46" s="487"/>
      <c r="AY46" s="487"/>
      <c r="AZ46" s="487"/>
      <c r="BA46" s="487"/>
      <c r="BB46" s="487"/>
      <c r="BC46" s="487"/>
      <c r="BD46" s="487"/>
      <c r="BE46" s="487"/>
      <c r="BF46" s="487"/>
      <c r="BG46" s="487"/>
      <c r="BH46" s="487"/>
      <c r="BI46" s="487"/>
      <c r="BJ46" s="487"/>
      <c r="BK46" s="487"/>
      <c r="BL46" s="487"/>
      <c r="BM46" s="487"/>
      <c r="BN46" s="487"/>
      <c r="BO46" s="487"/>
      <c r="BP46" s="487"/>
      <c r="BQ46" s="487"/>
      <c r="BR46" s="487"/>
      <c r="BS46" s="487"/>
      <c r="BT46" s="487"/>
      <c r="BU46" s="487"/>
      <c r="BV46" s="487"/>
      <c r="BW46" s="487"/>
      <c r="BX46" s="487"/>
      <c r="BY46" s="487"/>
      <c r="BZ46" s="487"/>
      <c r="CA46" s="487"/>
      <c r="CB46" s="487"/>
      <c r="CC46" s="487"/>
      <c r="CD46" s="487"/>
      <c r="CE46" s="487"/>
      <c r="CF46" s="487"/>
      <c r="CG46" s="487"/>
      <c r="CH46" s="487"/>
      <c r="CI46" s="487"/>
      <c r="CJ46" s="487"/>
      <c r="CK46" s="487"/>
      <c r="CL46" s="487"/>
      <c r="CM46" s="487"/>
      <c r="CN46" s="487"/>
      <c r="CO46" s="487"/>
      <c r="CP46" s="487"/>
      <c r="CQ46" s="487"/>
      <c r="CR46" s="487"/>
      <c r="CS46" s="487"/>
      <c r="CT46" s="487"/>
      <c r="CU46" s="487"/>
      <c r="CV46" s="487"/>
      <c r="CW46" s="487"/>
      <c r="CX46" s="487"/>
      <c r="CY46" s="487"/>
      <c r="CZ46" s="487"/>
      <c r="DA46" s="487"/>
      <c r="DB46" s="487"/>
      <c r="DC46" s="487"/>
      <c r="DD46" s="487"/>
      <c r="DE46" s="487"/>
      <c r="DF46" s="487"/>
      <c r="DG46" s="487"/>
      <c r="DH46" s="487"/>
      <c r="DI46" s="487"/>
      <c r="DJ46" s="487"/>
      <c r="DK46" s="487"/>
      <c r="DL46" s="487"/>
      <c r="DM46" s="487"/>
      <c r="DN46" s="487"/>
      <c r="DO46" s="487"/>
      <c r="DP46" s="487"/>
      <c r="DQ46" s="487"/>
      <c r="DR46" s="487"/>
      <c r="DS46" s="487"/>
      <c r="DT46" s="487"/>
      <c r="DU46" s="487"/>
      <c r="DV46" s="487"/>
      <c r="DW46" s="487"/>
      <c r="DX46" s="487"/>
      <c r="DY46" s="487"/>
      <c r="DZ46" s="487"/>
      <c r="EA46" s="487"/>
      <c r="EB46" s="487"/>
      <c r="EC46" s="487"/>
      <c r="ED46" s="487"/>
      <c r="EE46" s="487"/>
      <c r="EF46" s="487"/>
      <c r="EG46" s="487"/>
      <c r="EH46" s="487"/>
      <c r="EI46" s="487"/>
      <c r="EJ46" s="487"/>
      <c r="EK46" s="487"/>
      <c r="EL46" s="487"/>
      <c r="EM46" s="487"/>
      <c r="EN46" s="487"/>
      <c r="EO46" s="487"/>
      <c r="EP46" s="487"/>
      <c r="EQ46" s="487"/>
      <c r="ER46" s="487"/>
      <c r="ES46" s="487"/>
      <c r="ET46" s="487"/>
      <c r="EU46" s="487"/>
      <c r="EV46" s="487"/>
      <c r="EW46" s="487"/>
      <c r="EX46" s="487"/>
      <c r="EY46" s="487"/>
      <c r="EZ46" s="487"/>
      <c r="FA46" s="487"/>
      <c r="FB46" s="487"/>
      <c r="FC46" s="487"/>
      <c r="FD46" s="487"/>
      <c r="FE46" s="487"/>
      <c r="FF46" s="487"/>
      <c r="FG46" s="487"/>
      <c r="FH46" s="487"/>
      <c r="FI46" s="487"/>
      <c r="FJ46" s="487"/>
      <c r="FK46" s="487"/>
      <c r="FL46" s="487"/>
    </row>
    <row r="47" spans="1:168" s="196" customFormat="1" ht="15.75" customHeight="1">
      <c r="A47" s="370" t="s">
        <v>2799</v>
      </c>
      <c r="B47" s="399" t="s">
        <v>513</v>
      </c>
      <c r="C47" s="399">
        <v>2</v>
      </c>
      <c r="D47" s="443" t="s">
        <v>503</v>
      </c>
      <c r="E47" s="229" t="s">
        <v>488</v>
      </c>
      <c r="F47" s="399"/>
      <c r="G47" s="281">
        <v>102</v>
      </c>
      <c r="H47" s="281">
        <v>82</v>
      </c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487"/>
      <c r="AP47" s="487"/>
      <c r="AQ47" s="487"/>
      <c r="AR47" s="487"/>
      <c r="AS47" s="487"/>
      <c r="AT47" s="487"/>
      <c r="AU47" s="487"/>
      <c r="AV47" s="487"/>
      <c r="AW47" s="487"/>
      <c r="AX47" s="487"/>
      <c r="AY47" s="487"/>
      <c r="AZ47" s="487"/>
      <c r="BA47" s="487"/>
      <c r="BB47" s="487"/>
      <c r="BC47" s="487"/>
      <c r="BD47" s="487"/>
      <c r="BE47" s="487"/>
      <c r="BF47" s="487"/>
      <c r="BG47" s="487"/>
      <c r="BH47" s="487"/>
      <c r="BI47" s="487"/>
      <c r="BJ47" s="487"/>
      <c r="BK47" s="487"/>
      <c r="BL47" s="487"/>
      <c r="BM47" s="487"/>
      <c r="BN47" s="487"/>
      <c r="BO47" s="487"/>
      <c r="BP47" s="487"/>
      <c r="BQ47" s="487"/>
      <c r="BR47" s="487"/>
      <c r="BS47" s="487"/>
      <c r="BT47" s="487"/>
      <c r="BU47" s="487"/>
      <c r="BV47" s="487"/>
      <c r="BW47" s="487"/>
      <c r="BX47" s="487"/>
      <c r="BY47" s="487"/>
      <c r="BZ47" s="487"/>
      <c r="CA47" s="487"/>
      <c r="CB47" s="487"/>
      <c r="CC47" s="487"/>
      <c r="CD47" s="487"/>
      <c r="CE47" s="487"/>
      <c r="CF47" s="487"/>
      <c r="CG47" s="487"/>
      <c r="CH47" s="487"/>
      <c r="CI47" s="487"/>
      <c r="CJ47" s="487"/>
      <c r="CK47" s="487"/>
      <c r="CL47" s="487"/>
      <c r="CM47" s="487"/>
      <c r="CN47" s="487"/>
      <c r="CO47" s="487"/>
      <c r="CP47" s="487"/>
      <c r="CQ47" s="487"/>
      <c r="CR47" s="487"/>
      <c r="CS47" s="487"/>
      <c r="CT47" s="487"/>
      <c r="CU47" s="487"/>
      <c r="CV47" s="487"/>
      <c r="CW47" s="487"/>
      <c r="CX47" s="487"/>
      <c r="CY47" s="487"/>
      <c r="CZ47" s="487"/>
      <c r="DA47" s="487"/>
      <c r="DB47" s="487"/>
      <c r="DC47" s="487"/>
      <c r="DD47" s="487"/>
      <c r="DE47" s="487"/>
      <c r="DF47" s="487"/>
      <c r="DG47" s="487"/>
      <c r="DH47" s="487"/>
      <c r="DI47" s="487"/>
      <c r="DJ47" s="487"/>
      <c r="DK47" s="487"/>
      <c r="DL47" s="487"/>
      <c r="DM47" s="487"/>
      <c r="DN47" s="487"/>
      <c r="DO47" s="487"/>
      <c r="DP47" s="487"/>
      <c r="DQ47" s="487"/>
      <c r="DR47" s="487"/>
      <c r="DS47" s="487"/>
      <c r="DT47" s="487"/>
      <c r="DU47" s="487"/>
      <c r="DV47" s="487"/>
      <c r="DW47" s="487"/>
      <c r="DX47" s="487"/>
      <c r="DY47" s="487"/>
      <c r="DZ47" s="487"/>
      <c r="EA47" s="487"/>
      <c r="EB47" s="487"/>
      <c r="EC47" s="487"/>
      <c r="ED47" s="487"/>
      <c r="EE47" s="487"/>
      <c r="EF47" s="487"/>
      <c r="EG47" s="487"/>
      <c r="EH47" s="487"/>
      <c r="EI47" s="487"/>
      <c r="EJ47" s="487"/>
      <c r="EK47" s="487"/>
      <c r="EL47" s="487"/>
      <c r="EM47" s="487"/>
      <c r="EN47" s="487"/>
      <c r="EO47" s="487"/>
      <c r="EP47" s="487"/>
      <c r="EQ47" s="487"/>
      <c r="ER47" s="487"/>
      <c r="ES47" s="487"/>
      <c r="ET47" s="487"/>
      <c r="EU47" s="487"/>
      <c r="EV47" s="487"/>
      <c r="EW47" s="487"/>
      <c r="EX47" s="487"/>
      <c r="EY47" s="487"/>
      <c r="EZ47" s="487"/>
      <c r="FA47" s="487"/>
      <c r="FB47" s="487"/>
      <c r="FC47" s="487"/>
      <c r="FD47" s="487"/>
      <c r="FE47" s="487"/>
      <c r="FF47" s="487"/>
      <c r="FG47" s="487"/>
      <c r="FH47" s="487"/>
      <c r="FI47" s="487"/>
      <c r="FJ47" s="487"/>
      <c r="FK47" s="487"/>
      <c r="FL47" s="487"/>
    </row>
    <row r="48" spans="1:168" s="196" customFormat="1" ht="31.5">
      <c r="A48" s="485" t="s">
        <v>2800</v>
      </c>
      <c r="B48" s="447" t="s">
        <v>512</v>
      </c>
      <c r="C48" s="447">
        <v>2</v>
      </c>
      <c r="D48" s="448" t="s">
        <v>495</v>
      </c>
      <c r="E48" s="449" t="s">
        <v>488</v>
      </c>
      <c r="F48" s="447"/>
      <c r="G48" s="451">
        <v>97</v>
      </c>
      <c r="H48" s="451">
        <v>78</v>
      </c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7"/>
      <c r="AP48" s="487"/>
      <c r="AQ48" s="487"/>
      <c r="AR48" s="487"/>
      <c r="AS48" s="487"/>
      <c r="AT48" s="487"/>
      <c r="AU48" s="487"/>
      <c r="AV48" s="487"/>
      <c r="AW48" s="487"/>
      <c r="AX48" s="487"/>
      <c r="AY48" s="487"/>
      <c r="AZ48" s="487"/>
      <c r="BA48" s="487"/>
      <c r="BB48" s="487"/>
      <c r="BC48" s="487"/>
      <c r="BD48" s="487"/>
      <c r="BE48" s="487"/>
      <c r="BF48" s="487"/>
      <c r="BG48" s="487"/>
      <c r="BH48" s="487"/>
      <c r="BI48" s="487"/>
      <c r="BJ48" s="487"/>
      <c r="BK48" s="487"/>
      <c r="BL48" s="487"/>
      <c r="BM48" s="487"/>
      <c r="BN48" s="487"/>
      <c r="BO48" s="487"/>
      <c r="BP48" s="487"/>
      <c r="BQ48" s="487"/>
      <c r="BR48" s="487"/>
      <c r="BS48" s="487"/>
      <c r="BT48" s="487"/>
      <c r="BU48" s="487"/>
      <c r="BV48" s="487"/>
      <c r="BW48" s="487"/>
      <c r="BX48" s="487"/>
      <c r="BY48" s="487"/>
      <c r="BZ48" s="487"/>
      <c r="CA48" s="487"/>
      <c r="CB48" s="487"/>
      <c r="CC48" s="487"/>
      <c r="CD48" s="487"/>
      <c r="CE48" s="487"/>
      <c r="CF48" s="487"/>
      <c r="CG48" s="487"/>
      <c r="CH48" s="487"/>
      <c r="CI48" s="487"/>
      <c r="CJ48" s="487"/>
      <c r="CK48" s="487"/>
      <c r="CL48" s="487"/>
      <c r="CM48" s="487"/>
      <c r="CN48" s="487"/>
      <c r="CO48" s="487"/>
      <c r="CP48" s="487"/>
      <c r="CQ48" s="487"/>
      <c r="CR48" s="487"/>
      <c r="CS48" s="487"/>
      <c r="CT48" s="487"/>
      <c r="CU48" s="487"/>
      <c r="CV48" s="487"/>
      <c r="CW48" s="487"/>
      <c r="CX48" s="487"/>
      <c r="CY48" s="487"/>
      <c r="CZ48" s="487"/>
      <c r="DA48" s="487"/>
      <c r="DB48" s="487"/>
      <c r="DC48" s="487"/>
      <c r="DD48" s="487"/>
      <c r="DE48" s="487"/>
      <c r="DF48" s="487"/>
      <c r="DG48" s="487"/>
      <c r="DH48" s="487"/>
      <c r="DI48" s="487"/>
      <c r="DJ48" s="487"/>
      <c r="DK48" s="487"/>
      <c r="DL48" s="487"/>
      <c r="DM48" s="487"/>
      <c r="DN48" s="487"/>
      <c r="DO48" s="487"/>
      <c r="DP48" s="487"/>
      <c r="DQ48" s="487"/>
      <c r="DR48" s="487"/>
      <c r="DS48" s="487"/>
      <c r="DT48" s="487"/>
      <c r="DU48" s="487"/>
      <c r="DV48" s="487"/>
      <c r="DW48" s="487"/>
      <c r="DX48" s="487"/>
      <c r="DY48" s="487"/>
      <c r="DZ48" s="487"/>
      <c r="EA48" s="487"/>
      <c r="EB48" s="487"/>
      <c r="EC48" s="487"/>
      <c r="ED48" s="487"/>
      <c r="EE48" s="487"/>
      <c r="EF48" s="487"/>
      <c r="EG48" s="487"/>
      <c r="EH48" s="487"/>
      <c r="EI48" s="487"/>
      <c r="EJ48" s="487"/>
      <c r="EK48" s="487"/>
      <c r="EL48" s="487"/>
      <c r="EM48" s="487"/>
      <c r="EN48" s="487"/>
      <c r="EO48" s="487"/>
      <c r="EP48" s="487"/>
      <c r="EQ48" s="487"/>
      <c r="ER48" s="487"/>
      <c r="ES48" s="487"/>
      <c r="ET48" s="487"/>
      <c r="EU48" s="487"/>
      <c r="EV48" s="487"/>
      <c r="EW48" s="487"/>
      <c r="EX48" s="487"/>
      <c r="EY48" s="487"/>
      <c r="EZ48" s="487"/>
      <c r="FA48" s="487"/>
      <c r="FB48" s="487"/>
      <c r="FC48" s="487"/>
      <c r="FD48" s="487"/>
      <c r="FE48" s="487"/>
      <c r="FF48" s="487"/>
      <c r="FG48" s="487"/>
      <c r="FH48" s="487"/>
      <c r="FI48" s="487"/>
      <c r="FJ48" s="487"/>
      <c r="FK48" s="487"/>
      <c r="FL48" s="487"/>
    </row>
    <row r="49" spans="1:168" s="196" customFormat="1" ht="15.75" customHeight="1" thickBot="1">
      <c r="A49" s="407" t="s">
        <v>2801</v>
      </c>
      <c r="B49" s="492" t="s">
        <v>512</v>
      </c>
      <c r="C49" s="492">
        <v>3</v>
      </c>
      <c r="D49" s="479" t="s">
        <v>511</v>
      </c>
      <c r="E49" s="238" t="s">
        <v>488</v>
      </c>
      <c r="F49" s="493"/>
      <c r="G49" s="288">
        <v>195</v>
      </c>
      <c r="H49" s="288">
        <v>156</v>
      </c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  <c r="AF49" s="487"/>
      <c r="AG49" s="487"/>
      <c r="AH49" s="487"/>
      <c r="AI49" s="487"/>
      <c r="AJ49" s="487"/>
      <c r="AK49" s="487"/>
      <c r="AL49" s="487"/>
      <c r="AM49" s="487"/>
      <c r="AN49" s="487"/>
      <c r="AO49" s="487"/>
      <c r="AP49" s="487"/>
      <c r="AQ49" s="487"/>
      <c r="AR49" s="487"/>
      <c r="AS49" s="487"/>
      <c r="AT49" s="487"/>
      <c r="AU49" s="487"/>
      <c r="AV49" s="487"/>
      <c r="AW49" s="487"/>
      <c r="AX49" s="487"/>
      <c r="AY49" s="487"/>
      <c r="AZ49" s="487"/>
      <c r="BA49" s="487"/>
      <c r="BB49" s="487"/>
      <c r="BC49" s="487"/>
      <c r="BD49" s="487"/>
      <c r="BE49" s="487"/>
      <c r="BF49" s="487"/>
      <c r="BG49" s="487"/>
      <c r="BH49" s="487"/>
      <c r="BI49" s="487"/>
      <c r="BJ49" s="487"/>
      <c r="BK49" s="487"/>
      <c r="BL49" s="487"/>
      <c r="BM49" s="487"/>
      <c r="BN49" s="487"/>
      <c r="BO49" s="487"/>
      <c r="BP49" s="487"/>
      <c r="BQ49" s="487"/>
      <c r="BR49" s="487"/>
      <c r="BS49" s="487"/>
      <c r="BT49" s="487"/>
      <c r="BU49" s="487"/>
      <c r="BV49" s="487"/>
      <c r="BW49" s="487"/>
      <c r="BX49" s="487"/>
      <c r="BY49" s="487"/>
      <c r="BZ49" s="487"/>
      <c r="CA49" s="487"/>
      <c r="CB49" s="487"/>
      <c r="CC49" s="487"/>
      <c r="CD49" s="487"/>
      <c r="CE49" s="487"/>
      <c r="CF49" s="487"/>
      <c r="CG49" s="487"/>
      <c r="CH49" s="487"/>
      <c r="CI49" s="487"/>
      <c r="CJ49" s="487"/>
      <c r="CK49" s="487"/>
      <c r="CL49" s="487"/>
      <c r="CM49" s="487"/>
      <c r="CN49" s="487"/>
      <c r="CO49" s="487"/>
      <c r="CP49" s="487"/>
      <c r="CQ49" s="487"/>
      <c r="CR49" s="487"/>
      <c r="CS49" s="487"/>
      <c r="CT49" s="487"/>
      <c r="CU49" s="487"/>
      <c r="CV49" s="487"/>
      <c r="CW49" s="487"/>
      <c r="CX49" s="487"/>
      <c r="CY49" s="487"/>
      <c r="CZ49" s="487"/>
      <c r="DA49" s="487"/>
      <c r="DB49" s="487"/>
      <c r="DC49" s="487"/>
      <c r="DD49" s="487"/>
      <c r="DE49" s="487"/>
      <c r="DF49" s="487"/>
      <c r="DG49" s="487"/>
      <c r="DH49" s="487"/>
      <c r="DI49" s="487"/>
      <c r="DJ49" s="487"/>
      <c r="DK49" s="487"/>
      <c r="DL49" s="487"/>
      <c r="DM49" s="487"/>
      <c r="DN49" s="487"/>
      <c r="DO49" s="487"/>
      <c r="DP49" s="487"/>
      <c r="DQ49" s="487"/>
      <c r="DR49" s="487"/>
      <c r="DS49" s="487"/>
      <c r="DT49" s="487"/>
      <c r="DU49" s="487"/>
      <c r="DV49" s="487"/>
      <c r="DW49" s="487"/>
      <c r="DX49" s="487"/>
      <c r="DY49" s="487"/>
      <c r="DZ49" s="487"/>
      <c r="EA49" s="487"/>
      <c r="EB49" s="487"/>
      <c r="EC49" s="487"/>
      <c r="ED49" s="487"/>
      <c r="EE49" s="487"/>
      <c r="EF49" s="487"/>
      <c r="EG49" s="487"/>
      <c r="EH49" s="487"/>
      <c r="EI49" s="487"/>
      <c r="EJ49" s="487"/>
      <c r="EK49" s="487"/>
      <c r="EL49" s="487"/>
      <c r="EM49" s="487"/>
      <c r="EN49" s="487"/>
      <c r="EO49" s="487"/>
      <c r="EP49" s="487"/>
      <c r="EQ49" s="487"/>
      <c r="ER49" s="487"/>
      <c r="ES49" s="487"/>
      <c r="ET49" s="487"/>
      <c r="EU49" s="487"/>
      <c r="EV49" s="487"/>
      <c r="EW49" s="487"/>
      <c r="EX49" s="487"/>
      <c r="EY49" s="487"/>
      <c r="EZ49" s="487"/>
      <c r="FA49" s="487"/>
      <c r="FB49" s="487"/>
      <c r="FC49" s="487"/>
      <c r="FD49" s="487"/>
      <c r="FE49" s="487"/>
      <c r="FF49" s="487"/>
      <c r="FG49" s="487"/>
      <c r="FH49" s="487"/>
      <c r="FI49" s="487"/>
      <c r="FJ49" s="487"/>
      <c r="FK49" s="487"/>
      <c r="FL49" s="487"/>
    </row>
    <row r="50" spans="1:168" s="42" customFormat="1" ht="15.75">
      <c r="D50" s="118"/>
      <c r="E50" s="118"/>
      <c r="G50" s="118"/>
      <c r="H50" s="244"/>
      <c r="I50" s="245"/>
    </row>
    <row r="51" spans="1:168" s="42" customFormat="1" ht="15.75">
      <c r="D51" s="118"/>
      <c r="E51" s="118"/>
      <c r="G51" s="118"/>
      <c r="H51" s="244"/>
      <c r="I51" s="245"/>
    </row>
    <row r="52" spans="1:168" s="42" customFormat="1" ht="15.75">
      <c r="D52" s="118"/>
      <c r="E52" s="118"/>
      <c r="G52" s="118"/>
      <c r="H52" s="244"/>
      <c r="I52" s="245"/>
    </row>
    <row r="53" spans="1:168" s="42" customFormat="1" ht="15.75">
      <c r="D53" s="118"/>
      <c r="E53" s="118"/>
      <c r="G53" s="118"/>
      <c r="H53" s="244"/>
      <c r="I53" s="245"/>
    </row>
    <row r="54" spans="1:168" s="42" customFormat="1" ht="15.75">
      <c r="D54" s="118"/>
      <c r="E54" s="118"/>
      <c r="G54" s="118"/>
      <c r="H54" s="244"/>
      <c r="I54" s="245"/>
    </row>
    <row r="55" spans="1:168" s="42" customFormat="1" ht="15.75">
      <c r="D55" s="118"/>
      <c r="E55" s="118"/>
      <c r="G55" s="118"/>
      <c r="H55" s="244"/>
      <c r="I55" s="245"/>
    </row>
    <row r="56" spans="1:168" s="42" customFormat="1" ht="15.75">
      <c r="D56" s="118"/>
      <c r="E56" s="118"/>
      <c r="G56" s="118"/>
      <c r="H56" s="244"/>
      <c r="I56" s="245"/>
    </row>
    <row r="57" spans="1:168" s="42" customFormat="1" ht="15.75">
      <c r="D57" s="118"/>
      <c r="E57" s="118"/>
      <c r="G57" s="118"/>
      <c r="H57" s="244"/>
      <c r="I57" s="245"/>
    </row>
    <row r="58" spans="1:168" s="42" customFormat="1" ht="15.75">
      <c r="D58" s="118"/>
      <c r="E58" s="118"/>
      <c r="G58" s="118"/>
      <c r="H58" s="244"/>
      <c r="I58" s="245"/>
    </row>
    <row r="59" spans="1:168" s="42" customFormat="1" ht="15.75">
      <c r="D59" s="118"/>
      <c r="E59" s="118"/>
      <c r="G59" s="118"/>
      <c r="H59" s="244"/>
      <c r="I59" s="245"/>
    </row>
    <row r="60" spans="1:168" s="42" customFormat="1" ht="15.75">
      <c r="D60" s="118"/>
      <c r="E60" s="118"/>
      <c r="G60" s="118"/>
      <c r="H60" s="244"/>
      <c r="I60" s="245"/>
    </row>
    <row r="61" spans="1:168" s="42" customFormat="1" ht="15.75">
      <c r="D61" s="118"/>
      <c r="E61" s="118"/>
      <c r="G61" s="118"/>
      <c r="H61" s="244"/>
      <c r="I61" s="245"/>
    </row>
    <row r="62" spans="1:168" s="42" customFormat="1" ht="15.75">
      <c r="D62" s="118"/>
      <c r="E62" s="118"/>
      <c r="G62" s="118"/>
      <c r="H62" s="244"/>
      <c r="I62" s="245"/>
    </row>
    <row r="63" spans="1:168" s="42" customFormat="1" ht="15.75">
      <c r="D63" s="118"/>
      <c r="E63" s="118"/>
      <c r="G63" s="118"/>
      <c r="H63" s="244"/>
      <c r="I63" s="245"/>
    </row>
    <row r="64" spans="1:168" s="42" customFormat="1" ht="15.75">
      <c r="D64" s="118"/>
      <c r="E64" s="118"/>
      <c r="G64" s="118"/>
      <c r="H64" s="244"/>
      <c r="I64" s="245"/>
    </row>
    <row r="65" spans="4:9" s="42" customFormat="1" ht="15.75">
      <c r="D65" s="118"/>
      <c r="E65" s="118"/>
      <c r="G65" s="118"/>
      <c r="H65" s="244"/>
      <c r="I65" s="245"/>
    </row>
    <row r="66" spans="4:9" s="42" customFormat="1" ht="15.75">
      <c r="D66" s="118"/>
      <c r="E66" s="118"/>
      <c r="G66" s="118"/>
      <c r="H66" s="244"/>
      <c r="I66" s="245"/>
    </row>
    <row r="67" spans="4:9" s="42" customFormat="1" ht="15.75">
      <c r="D67" s="118"/>
      <c r="E67" s="118"/>
      <c r="G67" s="118"/>
      <c r="H67" s="244"/>
      <c r="I67" s="245"/>
    </row>
    <row r="68" spans="4:9" s="42" customFormat="1" ht="15.75">
      <c r="D68" s="118"/>
      <c r="E68" s="118"/>
      <c r="G68" s="118"/>
      <c r="H68" s="244"/>
      <c r="I68" s="245"/>
    </row>
  </sheetData>
  <phoneticPr fontId="0" type="noConversion"/>
  <pageMargins left="0.39370078740157483" right="0.39370078740157483" top="0.43307086614173229" bottom="0.62992125984251968" header="0.31496062992125984" footer="0.31496062992125984"/>
  <pageSetup paperSize="9" scale="79" fitToHeight="0" orientation="landscape" r:id="rId1"/>
  <headerFooter>
    <oddFooter>Seite &amp;P von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C2CE-91FA-485B-85BE-AF9DDF2A2F08}">
  <sheetPr>
    <pageSetUpPr fitToPage="1"/>
  </sheetPr>
  <dimension ref="A1:IS48"/>
  <sheetViews>
    <sheetView zoomScale="75" zoomScaleNormal="75" workbookViewId="0">
      <pane ySplit="16" topLeftCell="A26" activePane="bottomLeft" state="frozen"/>
      <selection activeCell="E39" sqref="E39"/>
      <selection pane="bottomLeft" activeCell="O39" sqref="O39"/>
    </sheetView>
  </sheetViews>
  <sheetFormatPr baseColWidth="10" defaultRowHeight="15"/>
  <cols>
    <col min="1" max="1" width="15.140625" customWidth="1"/>
    <col min="2" max="2" width="13.85546875" bestFit="1" customWidth="1"/>
    <col min="3" max="3" width="68.42578125" style="16" customWidth="1"/>
    <col min="4" max="4" width="13.7109375" style="16" bestFit="1" customWidth="1"/>
    <col min="5" max="5" width="20.5703125" style="1" bestFit="1" customWidth="1"/>
    <col min="6" max="6" width="22" customWidth="1"/>
    <col min="7" max="7" width="19.28515625" style="1" bestFit="1" customWidth="1"/>
    <col min="8" max="8" width="20.5703125" style="3" bestFit="1" customWidth="1"/>
    <col min="9" max="9" width="14.28515625" style="2" customWidth="1"/>
    <col min="10" max="10" width="18.85546875" bestFit="1" customWidth="1"/>
  </cols>
  <sheetData>
    <row r="1" spans="1:253" s="8" customFormat="1" ht="61.5" customHeight="1">
      <c r="A1" s="4" t="s">
        <v>119</v>
      </c>
      <c r="B1" s="4"/>
      <c r="C1" s="39"/>
      <c r="D1" s="39"/>
      <c r="E1" s="5"/>
      <c r="G1" s="6"/>
      <c r="J1" s="1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</row>
    <row r="2" spans="1:253" s="72" customFormat="1" ht="16.5" customHeight="1">
      <c r="A2" s="248" t="s">
        <v>107</v>
      </c>
      <c r="B2" s="248"/>
      <c r="C2" s="61"/>
      <c r="D2" s="61"/>
      <c r="E2" s="61"/>
      <c r="F2" s="133"/>
      <c r="G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</row>
    <row r="3" spans="1:253" s="60" customFormat="1" ht="16.5" customHeight="1">
      <c r="A3" s="135" t="s">
        <v>120</v>
      </c>
      <c r="B3" s="135"/>
      <c r="C3" s="61"/>
      <c r="D3" s="61"/>
      <c r="E3" s="61"/>
      <c r="F3" s="61"/>
      <c r="G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</row>
    <row r="4" spans="1:253" s="60" customFormat="1" ht="16.5" customHeight="1">
      <c r="A4" s="135"/>
      <c r="B4" s="135"/>
      <c r="C4" s="134"/>
      <c r="D4" s="134"/>
      <c r="E4" s="64"/>
      <c r="F4" s="136"/>
      <c r="G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</row>
    <row r="5" spans="1:253" s="187" customFormat="1" ht="16.5" customHeight="1">
      <c r="A5" s="67" t="s">
        <v>113</v>
      </c>
      <c r="B5" s="67"/>
      <c r="C5" s="42"/>
      <c r="D5" s="42"/>
      <c r="E5" s="42"/>
      <c r="F5" s="273" t="s">
        <v>1043</v>
      </c>
      <c r="G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</row>
    <row r="6" spans="1:253" s="187" customFormat="1" ht="16.5" customHeight="1">
      <c r="A6" s="186"/>
      <c r="B6" s="186"/>
      <c r="C6" s="134"/>
      <c r="D6" s="134"/>
      <c r="E6" s="64"/>
      <c r="F6" s="273"/>
      <c r="G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</row>
    <row r="7" spans="1:253" s="60" customFormat="1" ht="16.5" customHeight="1">
      <c r="A7" s="186" t="s">
        <v>109</v>
      </c>
      <c r="B7" s="186"/>
      <c r="C7" s="61"/>
      <c r="D7" s="61"/>
      <c r="E7" s="61"/>
      <c r="F7" s="61"/>
      <c r="G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</row>
    <row r="8" spans="1:253" s="60" customFormat="1" ht="16.5" customHeight="1">
      <c r="A8" s="135" t="s">
        <v>2255</v>
      </c>
      <c r="B8" s="135"/>
      <c r="C8" s="134"/>
      <c r="D8" s="134"/>
      <c r="E8" s="64"/>
      <c r="F8" s="136"/>
      <c r="G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</row>
    <row r="9" spans="1:253" s="60" customFormat="1" ht="16.5" customHeight="1" thickBot="1">
      <c r="A9" s="151"/>
      <c r="B9" s="151"/>
      <c r="C9" s="134"/>
      <c r="D9" s="134"/>
      <c r="E9" s="64"/>
      <c r="F9" s="136"/>
      <c r="G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</row>
    <row r="10" spans="1:253" s="49" customFormat="1" ht="30.95" customHeight="1">
      <c r="A10" s="188"/>
      <c r="B10" s="67"/>
      <c r="E10" s="798"/>
      <c r="F10" s="122" t="s">
        <v>114</v>
      </c>
      <c r="G10" s="673">
        <f>SUM(F17:F43)</f>
        <v>6115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</row>
    <row r="11" spans="1:253" s="49" customFormat="1" ht="30.95" customHeight="1" thickBot="1">
      <c r="B11" s="248"/>
      <c r="D11" s="150"/>
      <c r="F11" s="183" t="s">
        <v>0</v>
      </c>
      <c r="G11" s="651">
        <f>SUM(G17:G43)</f>
        <v>4282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</row>
    <row r="12" spans="1:253" s="49" customFormat="1" ht="16.5" customHeight="1">
      <c r="A12" s="69" t="s">
        <v>1352</v>
      </c>
      <c r="B12" s="248"/>
      <c r="D12" s="150"/>
      <c r="F12" s="183"/>
      <c r="G12" s="252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</row>
    <row r="13" spans="1:253" s="49" customFormat="1" ht="16.5" customHeight="1">
      <c r="A13" s="69"/>
      <c r="B13" s="69"/>
      <c r="C13" s="69"/>
      <c r="E13" s="215"/>
      <c r="F13" s="185"/>
      <c r="G13" s="185"/>
      <c r="H13" s="185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</row>
    <row r="14" spans="1:253" s="49" customFormat="1" ht="16.5" customHeight="1" thickBot="1">
      <c r="A14" s="69" t="s">
        <v>1108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</row>
    <row r="15" spans="1:253" s="595" customFormat="1" ht="42" customHeight="1" thickBot="1">
      <c r="A15" s="724" t="s">
        <v>1327</v>
      </c>
      <c r="B15" s="709" t="s">
        <v>279</v>
      </c>
      <c r="C15" s="709" t="s">
        <v>280</v>
      </c>
      <c r="D15" s="710" t="s">
        <v>1326</v>
      </c>
      <c r="E15" s="709" t="s">
        <v>283</v>
      </c>
      <c r="F15" s="927" t="s">
        <v>115</v>
      </c>
      <c r="G15" s="712" t="s">
        <v>0</v>
      </c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  <c r="BO15" s="476"/>
      <c r="BP15" s="476"/>
      <c r="BQ15" s="476"/>
      <c r="BR15" s="476"/>
      <c r="BS15" s="476"/>
      <c r="BT15" s="476"/>
      <c r="BU15" s="476"/>
      <c r="BV15" s="476"/>
      <c r="BW15" s="476"/>
      <c r="BX15" s="476"/>
      <c r="BY15" s="476"/>
      <c r="BZ15" s="476"/>
      <c r="CA15" s="476"/>
      <c r="CB15" s="476"/>
      <c r="CC15" s="476"/>
      <c r="CD15" s="476"/>
      <c r="CE15" s="476"/>
      <c r="CF15" s="476"/>
      <c r="CG15" s="476"/>
      <c r="CH15" s="476"/>
      <c r="CI15" s="476"/>
      <c r="CJ15" s="476"/>
      <c r="CK15" s="476"/>
      <c r="CL15" s="476"/>
      <c r="CM15" s="476"/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  <c r="CX15" s="476"/>
      <c r="CY15" s="476"/>
      <c r="CZ15" s="476"/>
      <c r="DA15" s="476"/>
      <c r="DB15" s="476"/>
      <c r="DC15" s="476"/>
      <c r="DD15" s="476"/>
      <c r="DE15" s="476"/>
      <c r="DF15" s="476"/>
      <c r="DG15" s="476"/>
      <c r="DH15" s="476"/>
      <c r="DI15" s="476"/>
      <c r="DJ15" s="476"/>
      <c r="DK15" s="476"/>
      <c r="DL15" s="476"/>
      <c r="DM15" s="476"/>
      <c r="DN15" s="476"/>
      <c r="DO15" s="476"/>
      <c r="DP15" s="476"/>
      <c r="DQ15" s="476"/>
      <c r="DR15" s="476"/>
      <c r="DS15" s="476"/>
      <c r="DT15" s="476"/>
      <c r="DU15" s="476"/>
      <c r="DV15" s="476"/>
      <c r="DW15" s="476"/>
      <c r="DX15" s="476"/>
      <c r="DY15" s="476"/>
      <c r="DZ15" s="476"/>
      <c r="EA15" s="476"/>
      <c r="EB15" s="476"/>
      <c r="EC15" s="476"/>
      <c r="ED15" s="476"/>
      <c r="EE15" s="476"/>
      <c r="EF15" s="476"/>
      <c r="EG15" s="476"/>
      <c r="EH15" s="476"/>
      <c r="EI15" s="476"/>
      <c r="EJ15" s="476"/>
      <c r="EK15" s="476"/>
      <c r="EL15" s="476"/>
      <c r="EM15" s="476"/>
      <c r="EN15" s="476"/>
      <c r="EO15" s="476"/>
      <c r="EP15" s="476"/>
      <c r="EQ15" s="476"/>
      <c r="ER15" s="476"/>
      <c r="ES15" s="476"/>
      <c r="ET15" s="476"/>
      <c r="EU15" s="476"/>
      <c r="EV15" s="476"/>
      <c r="EW15" s="476"/>
      <c r="EX15" s="476"/>
      <c r="EY15" s="476"/>
      <c r="EZ15" s="476"/>
      <c r="FA15" s="476"/>
      <c r="FB15" s="476"/>
      <c r="FC15" s="476"/>
      <c r="FD15" s="476"/>
      <c r="FE15" s="476"/>
      <c r="FF15" s="476"/>
      <c r="FG15" s="476"/>
      <c r="FH15" s="476"/>
    </row>
    <row r="16" spans="1:253" s="72" customFormat="1" ht="16.5" customHeight="1" thickBot="1">
      <c r="A16" s="615" t="s">
        <v>281</v>
      </c>
      <c r="B16" s="616"/>
      <c r="C16" s="616"/>
      <c r="D16" s="616"/>
      <c r="E16" s="616"/>
      <c r="F16" s="616"/>
      <c r="G16" s="616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</row>
    <row r="17" spans="1:7" s="158" customFormat="1" ht="25.9" customHeight="1">
      <c r="A17" s="462" t="s">
        <v>2802</v>
      </c>
      <c r="B17" s="301">
        <v>1</v>
      </c>
      <c r="C17" s="463" t="s">
        <v>518</v>
      </c>
      <c r="D17" s="381" t="s">
        <v>488</v>
      </c>
      <c r="E17" s="381"/>
      <c r="F17" s="277">
        <v>216</v>
      </c>
      <c r="G17" s="278">
        <v>152</v>
      </c>
    </row>
    <row r="18" spans="1:7" s="158" customFormat="1" ht="15.75" customHeight="1">
      <c r="A18" s="222" t="s">
        <v>2803</v>
      </c>
      <c r="B18" s="223">
        <v>2</v>
      </c>
      <c r="C18" s="470" t="s">
        <v>519</v>
      </c>
      <c r="D18" s="229" t="s">
        <v>488</v>
      </c>
      <c r="E18" s="224"/>
      <c r="F18" s="281">
        <v>81</v>
      </c>
      <c r="G18" s="282">
        <v>57</v>
      </c>
    </row>
    <row r="19" spans="1:7" s="158" customFormat="1" ht="15.75" customHeight="1">
      <c r="A19" s="222" t="s">
        <v>2804</v>
      </c>
      <c r="B19" s="223">
        <v>3</v>
      </c>
      <c r="C19" s="470" t="s">
        <v>520</v>
      </c>
      <c r="D19" s="229" t="s">
        <v>488</v>
      </c>
      <c r="E19" s="224"/>
      <c r="F19" s="281">
        <v>253</v>
      </c>
      <c r="G19" s="282">
        <v>177</v>
      </c>
    </row>
    <row r="20" spans="1:7" s="158" customFormat="1" ht="15.75" customHeight="1">
      <c r="A20" s="222" t="s">
        <v>2805</v>
      </c>
      <c r="B20" s="223">
        <v>4</v>
      </c>
      <c r="C20" s="470" t="s">
        <v>521</v>
      </c>
      <c r="D20" s="229" t="s">
        <v>488</v>
      </c>
      <c r="E20" s="224"/>
      <c r="F20" s="281">
        <v>200</v>
      </c>
      <c r="G20" s="282">
        <v>140</v>
      </c>
    </row>
    <row r="21" spans="1:7" s="158" customFormat="1" ht="15.75" customHeight="1">
      <c r="A21" s="222" t="s">
        <v>2806</v>
      </c>
      <c r="B21" s="223">
        <v>5</v>
      </c>
      <c r="C21" s="470" t="s">
        <v>522</v>
      </c>
      <c r="D21" s="229" t="s">
        <v>488</v>
      </c>
      <c r="E21" s="224"/>
      <c r="F21" s="281">
        <v>199</v>
      </c>
      <c r="G21" s="282">
        <v>139</v>
      </c>
    </row>
    <row r="22" spans="1:7" s="158" customFormat="1" ht="15.75" customHeight="1">
      <c r="A22" s="222" t="s">
        <v>2807</v>
      </c>
      <c r="B22" s="223">
        <v>6</v>
      </c>
      <c r="C22" s="470" t="s">
        <v>523</v>
      </c>
      <c r="D22" s="229" t="s">
        <v>488</v>
      </c>
      <c r="E22" s="224"/>
      <c r="F22" s="281">
        <v>164</v>
      </c>
      <c r="G22" s="282">
        <v>115</v>
      </c>
    </row>
    <row r="23" spans="1:7" s="158" customFormat="1" ht="15.75" customHeight="1">
      <c r="A23" s="222" t="s">
        <v>2808</v>
      </c>
      <c r="B23" s="223">
        <v>7</v>
      </c>
      <c r="C23" s="470" t="s">
        <v>524</v>
      </c>
      <c r="D23" s="229" t="s">
        <v>488</v>
      </c>
      <c r="E23" s="224"/>
      <c r="F23" s="281">
        <v>208</v>
      </c>
      <c r="G23" s="282">
        <v>146</v>
      </c>
    </row>
    <row r="24" spans="1:7" s="158" customFormat="1" ht="15.75" customHeight="1">
      <c r="A24" s="222" t="s">
        <v>2809</v>
      </c>
      <c r="B24" s="223">
        <v>8</v>
      </c>
      <c r="C24" s="470" t="s">
        <v>525</v>
      </c>
      <c r="D24" s="229" t="s">
        <v>488</v>
      </c>
      <c r="E24" s="224"/>
      <c r="F24" s="281">
        <v>224</v>
      </c>
      <c r="G24" s="282">
        <v>157</v>
      </c>
    </row>
    <row r="25" spans="1:7" s="158" customFormat="1" ht="15.75" customHeight="1">
      <c r="A25" s="222" t="s">
        <v>2810</v>
      </c>
      <c r="B25" s="223">
        <v>9</v>
      </c>
      <c r="C25" s="470" t="s">
        <v>526</v>
      </c>
      <c r="D25" s="229" t="s">
        <v>488</v>
      </c>
      <c r="E25" s="224"/>
      <c r="F25" s="281">
        <v>156</v>
      </c>
      <c r="G25" s="282">
        <v>109</v>
      </c>
    </row>
    <row r="26" spans="1:7" s="158" customFormat="1" ht="15.75" customHeight="1">
      <c r="A26" s="222" t="s">
        <v>2811</v>
      </c>
      <c r="B26" s="223">
        <v>10</v>
      </c>
      <c r="C26" s="470" t="s">
        <v>527</v>
      </c>
      <c r="D26" s="229" t="s">
        <v>488</v>
      </c>
      <c r="E26" s="224"/>
      <c r="F26" s="281">
        <v>197</v>
      </c>
      <c r="G26" s="282">
        <v>138</v>
      </c>
    </row>
    <row r="27" spans="1:7" s="158" customFormat="1" ht="15.75" customHeight="1">
      <c r="A27" s="222" t="s">
        <v>2812</v>
      </c>
      <c r="B27" s="223">
        <v>11</v>
      </c>
      <c r="C27" s="470" t="s">
        <v>528</v>
      </c>
      <c r="D27" s="229" t="s">
        <v>488</v>
      </c>
      <c r="E27" s="224"/>
      <c r="F27" s="281">
        <v>250</v>
      </c>
      <c r="G27" s="282">
        <v>175</v>
      </c>
    </row>
    <row r="28" spans="1:7" s="158" customFormat="1" ht="15.75" customHeight="1">
      <c r="A28" s="222" t="s">
        <v>2813</v>
      </c>
      <c r="B28" s="223">
        <v>12</v>
      </c>
      <c r="C28" s="470" t="s">
        <v>529</v>
      </c>
      <c r="D28" s="229" t="s">
        <v>488</v>
      </c>
      <c r="E28" s="224"/>
      <c r="F28" s="281">
        <v>328</v>
      </c>
      <c r="G28" s="282">
        <v>230</v>
      </c>
    </row>
    <row r="29" spans="1:7" s="158" customFormat="1" ht="15.75" customHeight="1">
      <c r="A29" s="222" t="s">
        <v>2814</v>
      </c>
      <c r="B29" s="223">
        <v>13</v>
      </c>
      <c r="C29" s="470" t="s">
        <v>530</v>
      </c>
      <c r="D29" s="229" t="s">
        <v>488</v>
      </c>
      <c r="E29" s="224"/>
      <c r="F29" s="281">
        <v>324</v>
      </c>
      <c r="G29" s="282">
        <v>227</v>
      </c>
    </row>
    <row r="30" spans="1:7" s="158" customFormat="1" ht="15.75" customHeight="1">
      <c r="A30" s="222" t="s">
        <v>2815</v>
      </c>
      <c r="B30" s="223">
        <v>18</v>
      </c>
      <c r="C30" s="470" t="s">
        <v>531</v>
      </c>
      <c r="D30" s="229" t="s">
        <v>488</v>
      </c>
      <c r="E30" s="224"/>
      <c r="F30" s="281">
        <v>196</v>
      </c>
      <c r="G30" s="282">
        <v>137</v>
      </c>
    </row>
    <row r="31" spans="1:7" s="158" customFormat="1" ht="15.75" customHeight="1">
      <c r="A31" s="222" t="s">
        <v>2816</v>
      </c>
      <c r="B31" s="223">
        <v>14</v>
      </c>
      <c r="C31" s="470" t="s">
        <v>532</v>
      </c>
      <c r="D31" s="229" t="s">
        <v>488</v>
      </c>
      <c r="E31" s="224"/>
      <c r="F31" s="281">
        <v>296</v>
      </c>
      <c r="G31" s="282">
        <v>207</v>
      </c>
    </row>
    <row r="32" spans="1:7" s="158" customFormat="1" ht="15.75" customHeight="1">
      <c r="A32" s="222" t="s">
        <v>2817</v>
      </c>
      <c r="B32" s="223">
        <v>15</v>
      </c>
      <c r="C32" s="470" t="s">
        <v>533</v>
      </c>
      <c r="D32" s="229" t="s">
        <v>488</v>
      </c>
      <c r="E32" s="224"/>
      <c r="F32" s="281">
        <v>258</v>
      </c>
      <c r="G32" s="282">
        <v>181</v>
      </c>
    </row>
    <row r="33" spans="1:9" s="158" customFormat="1" ht="15.75" customHeight="1">
      <c r="A33" s="222" t="s">
        <v>2818</v>
      </c>
      <c r="B33" s="223">
        <v>16</v>
      </c>
      <c r="C33" s="470" t="s">
        <v>534</v>
      </c>
      <c r="D33" s="229" t="s">
        <v>488</v>
      </c>
      <c r="E33" s="224"/>
      <c r="F33" s="281">
        <v>252</v>
      </c>
      <c r="G33" s="282">
        <v>176</v>
      </c>
    </row>
    <row r="34" spans="1:9" s="158" customFormat="1" ht="15.75" customHeight="1">
      <c r="A34" s="222" t="s">
        <v>2819</v>
      </c>
      <c r="B34" s="223">
        <v>17</v>
      </c>
      <c r="C34" s="470" t="s">
        <v>535</v>
      </c>
      <c r="D34" s="229" t="s">
        <v>488</v>
      </c>
      <c r="E34" s="224"/>
      <c r="F34" s="281">
        <v>424</v>
      </c>
      <c r="G34" s="282">
        <v>297</v>
      </c>
    </row>
    <row r="35" spans="1:9" s="158" customFormat="1" ht="15.75" customHeight="1">
      <c r="A35" s="222" t="s">
        <v>2820</v>
      </c>
      <c r="B35" s="223">
        <v>19</v>
      </c>
      <c r="C35" s="470" t="s">
        <v>536</v>
      </c>
      <c r="D35" s="229" t="s">
        <v>488</v>
      </c>
      <c r="E35" s="224"/>
      <c r="F35" s="281">
        <v>152</v>
      </c>
      <c r="G35" s="282">
        <v>106</v>
      </c>
    </row>
    <row r="36" spans="1:9" s="158" customFormat="1" ht="15.75" customHeight="1">
      <c r="A36" s="222" t="s">
        <v>2821</v>
      </c>
      <c r="B36" s="223">
        <v>20</v>
      </c>
      <c r="C36" s="470" t="s">
        <v>537</v>
      </c>
      <c r="D36" s="229" t="s">
        <v>488</v>
      </c>
      <c r="E36" s="225" t="s">
        <v>155</v>
      </c>
      <c r="F36" s="404"/>
      <c r="G36" s="405"/>
    </row>
    <row r="37" spans="1:9" s="158" customFormat="1" ht="15.75" customHeight="1">
      <c r="A37" s="222" t="s">
        <v>2822</v>
      </c>
      <c r="B37" s="223">
        <v>21</v>
      </c>
      <c r="C37" s="470" t="s">
        <v>538</v>
      </c>
      <c r="D37" s="229" t="s">
        <v>488</v>
      </c>
      <c r="E37" s="223"/>
      <c r="F37" s="281">
        <v>87</v>
      </c>
      <c r="G37" s="282">
        <v>61</v>
      </c>
    </row>
    <row r="38" spans="1:9" s="158" customFormat="1" ht="15.75" customHeight="1">
      <c r="A38" s="222" t="s">
        <v>2823</v>
      </c>
      <c r="B38" s="223">
        <v>22</v>
      </c>
      <c r="C38" s="470" t="s">
        <v>539</v>
      </c>
      <c r="D38" s="229" t="s">
        <v>488</v>
      </c>
      <c r="E38" s="224"/>
      <c r="F38" s="281">
        <v>244</v>
      </c>
      <c r="G38" s="282">
        <v>171</v>
      </c>
    </row>
    <row r="39" spans="1:9" s="158" customFormat="1" ht="15.75" customHeight="1">
      <c r="A39" s="222" t="s">
        <v>2824</v>
      </c>
      <c r="B39" s="223">
        <v>23</v>
      </c>
      <c r="C39" s="470" t="s">
        <v>540</v>
      </c>
      <c r="D39" s="229" t="s">
        <v>488</v>
      </c>
      <c r="E39" s="224"/>
      <c r="F39" s="281">
        <v>322</v>
      </c>
      <c r="G39" s="282">
        <v>225</v>
      </c>
    </row>
    <row r="40" spans="1:9" s="158" customFormat="1" ht="15.75" customHeight="1">
      <c r="A40" s="222" t="s">
        <v>2825</v>
      </c>
      <c r="B40" s="223">
        <v>24</v>
      </c>
      <c r="C40" s="470" t="s">
        <v>541</v>
      </c>
      <c r="D40" s="229" t="s">
        <v>488</v>
      </c>
      <c r="E40" s="224"/>
      <c r="F40" s="281">
        <v>328</v>
      </c>
      <c r="G40" s="282">
        <v>230</v>
      </c>
    </row>
    <row r="41" spans="1:9" s="158" customFormat="1" ht="15.75" customHeight="1">
      <c r="A41" s="222" t="s">
        <v>2826</v>
      </c>
      <c r="B41" s="223">
        <v>25</v>
      </c>
      <c r="C41" s="470" t="s">
        <v>542</v>
      </c>
      <c r="D41" s="229" t="s">
        <v>488</v>
      </c>
      <c r="E41" s="224"/>
      <c r="F41" s="281">
        <v>191</v>
      </c>
      <c r="G41" s="282">
        <v>134</v>
      </c>
    </row>
    <row r="42" spans="1:9" s="158" customFormat="1" ht="15.75" customHeight="1">
      <c r="A42" s="222" t="s">
        <v>2827</v>
      </c>
      <c r="B42" s="223">
        <v>26</v>
      </c>
      <c r="C42" s="470" t="s">
        <v>543</v>
      </c>
      <c r="D42" s="229" t="s">
        <v>488</v>
      </c>
      <c r="E42" s="224"/>
      <c r="F42" s="281">
        <v>232</v>
      </c>
      <c r="G42" s="282">
        <v>162</v>
      </c>
    </row>
    <row r="43" spans="1:9" s="158" customFormat="1" ht="32.25" thickBot="1">
      <c r="A43" s="235" t="s">
        <v>2828</v>
      </c>
      <c r="B43" s="236" t="s">
        <v>157</v>
      </c>
      <c r="C43" s="494" t="s">
        <v>2829</v>
      </c>
      <c r="D43" s="238" t="s">
        <v>488</v>
      </c>
      <c r="E43" s="237"/>
      <c r="F43" s="288">
        <v>333</v>
      </c>
      <c r="G43" s="289">
        <v>233</v>
      </c>
    </row>
    <row r="44" spans="1:9" s="42" customFormat="1" ht="15.75">
      <c r="C44" s="61"/>
      <c r="D44" s="61"/>
      <c r="E44" s="118"/>
      <c r="G44" s="118"/>
      <c r="H44" s="244"/>
      <c r="I44" s="245"/>
    </row>
    <row r="45" spans="1:9" s="42" customFormat="1" ht="15.75">
      <c r="C45" s="61"/>
      <c r="D45" s="61"/>
      <c r="E45" s="118"/>
      <c r="G45" s="118"/>
      <c r="H45" s="244"/>
      <c r="I45" s="245"/>
    </row>
    <row r="46" spans="1:9" s="42" customFormat="1" ht="15.75">
      <c r="C46" s="61"/>
      <c r="D46" s="61"/>
      <c r="E46" s="118"/>
      <c r="G46" s="118"/>
      <c r="H46" s="244"/>
      <c r="I46" s="245"/>
    </row>
    <row r="47" spans="1:9" s="42" customFormat="1" ht="15.75">
      <c r="C47" s="61"/>
      <c r="D47" s="61"/>
      <c r="E47" s="118"/>
      <c r="G47" s="118"/>
      <c r="H47" s="244"/>
      <c r="I47" s="245"/>
    </row>
    <row r="48" spans="1:9" s="42" customFormat="1" ht="15.75">
      <c r="C48" s="61"/>
      <c r="D48" s="61"/>
      <c r="E48" s="118"/>
      <c r="G48" s="118"/>
      <c r="H48" s="244"/>
      <c r="I48" s="245"/>
    </row>
  </sheetData>
  <phoneticPr fontId="0" type="noConversion"/>
  <pageMargins left="0.39370078740157483" right="0.39370078740157483" top="0.43307086614173229" bottom="0.62992125984251968" header="0.31496062992125984" footer="0.31496062992125984"/>
  <pageSetup paperSize="9" scale="93" fitToHeight="0" orientation="landscape" r:id="rId1"/>
  <headerFooter>
    <oddFooter>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5DB-36C8-4F08-A586-98AEF5BEF599}">
  <sheetPr>
    <pageSetUpPr fitToPage="1"/>
  </sheetPr>
  <dimension ref="A1:IS95"/>
  <sheetViews>
    <sheetView zoomScale="75" zoomScaleNormal="75" workbookViewId="0">
      <pane ySplit="16" topLeftCell="A17" activePane="bottomLeft" state="frozen"/>
      <selection activeCell="E39" sqref="E39"/>
      <selection pane="bottomLeft" activeCell="F30" sqref="F30"/>
    </sheetView>
  </sheetViews>
  <sheetFormatPr baseColWidth="10" defaultRowHeight="15"/>
  <cols>
    <col min="1" max="1" width="16" customWidth="1"/>
    <col min="2" max="2" width="8.5703125" bestFit="1" customWidth="1"/>
    <col min="3" max="3" width="86.42578125" style="16" bestFit="1" customWidth="1"/>
    <col min="4" max="4" width="13.7109375" style="16" bestFit="1" customWidth="1"/>
    <col min="5" max="5" width="20.5703125" style="1" bestFit="1" customWidth="1"/>
    <col min="6" max="6" width="20.42578125" customWidth="1"/>
    <col min="7" max="7" width="19.28515625" style="1" bestFit="1" customWidth="1"/>
    <col min="8" max="8" width="20.5703125" style="3" bestFit="1" customWidth="1"/>
    <col min="9" max="9" width="14.28515625" style="2" customWidth="1"/>
    <col min="10" max="10" width="18.85546875" bestFit="1" customWidth="1"/>
  </cols>
  <sheetData>
    <row r="1" spans="1:253" s="8" customFormat="1" ht="61.5" customHeight="1">
      <c r="A1" s="4" t="s">
        <v>570</v>
      </c>
      <c r="B1" s="4"/>
      <c r="C1" s="39"/>
      <c r="D1" s="39"/>
      <c r="E1" s="5"/>
      <c r="G1" s="6"/>
      <c r="J1" s="1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</row>
    <row r="2" spans="1:253" s="72" customFormat="1" ht="16.5" customHeight="1">
      <c r="A2" s="248" t="s">
        <v>107</v>
      </c>
      <c r="B2" s="248"/>
      <c r="C2" s="61"/>
      <c r="D2" s="61"/>
      <c r="E2" s="61"/>
      <c r="F2" s="133"/>
      <c r="G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</row>
    <row r="3" spans="1:253" s="60" customFormat="1" ht="16.5" customHeight="1">
      <c r="A3" s="135" t="s">
        <v>121</v>
      </c>
      <c r="B3" s="135"/>
      <c r="C3" s="61"/>
      <c r="D3" s="61"/>
      <c r="E3" s="61"/>
      <c r="F3" s="61"/>
      <c r="G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</row>
    <row r="4" spans="1:253" s="60" customFormat="1" ht="16.5" customHeight="1">
      <c r="A4" s="135"/>
      <c r="B4" s="135"/>
      <c r="C4" s="134"/>
      <c r="D4" s="134"/>
      <c r="E4" s="64"/>
      <c r="F4" s="136"/>
      <c r="G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</row>
    <row r="5" spans="1:253" s="187" customFormat="1" ht="16.5" customHeight="1">
      <c r="A5" s="67" t="s">
        <v>113</v>
      </c>
      <c r="B5" s="67"/>
      <c r="C5" s="42"/>
      <c r="D5" s="42"/>
      <c r="E5" s="42"/>
      <c r="F5" s="273" t="s">
        <v>1044</v>
      </c>
      <c r="G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</row>
    <row r="6" spans="1:253" s="187" customFormat="1" ht="16.5" customHeight="1">
      <c r="A6" s="186"/>
      <c r="B6" s="186"/>
      <c r="C6" s="134"/>
      <c r="D6" s="134"/>
      <c r="E6" s="64"/>
      <c r="F6" s="273"/>
      <c r="G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</row>
    <row r="7" spans="1:253" s="60" customFormat="1" ht="16.5" customHeight="1">
      <c r="A7" s="186" t="s">
        <v>109</v>
      </c>
      <c r="B7" s="186"/>
      <c r="C7" s="61"/>
      <c r="D7" s="61"/>
      <c r="E7" s="61"/>
      <c r="F7" s="61"/>
      <c r="G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</row>
    <row r="8" spans="1:253" s="60" customFormat="1" ht="16.5" customHeight="1">
      <c r="A8" s="135" t="s">
        <v>744</v>
      </c>
      <c r="B8" s="135"/>
      <c r="C8" s="61"/>
      <c r="D8" s="61"/>
      <c r="E8" s="64"/>
      <c r="F8" s="136"/>
      <c r="G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</row>
    <row r="9" spans="1:253" s="60" customFormat="1" ht="16.5" customHeight="1" thickBot="1">
      <c r="A9" s="151"/>
      <c r="B9" s="151"/>
      <c r="C9" s="134"/>
      <c r="D9" s="134"/>
      <c r="E9" s="64"/>
      <c r="F9" s="136"/>
      <c r="G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</row>
    <row r="10" spans="1:253" s="49" customFormat="1" ht="30.95" customHeight="1">
      <c r="A10" s="188"/>
      <c r="B10" s="67"/>
      <c r="F10" s="122" t="s">
        <v>1013</v>
      </c>
      <c r="G10" s="673">
        <f>SUM(F17:F30)</f>
        <v>1780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</row>
    <row r="11" spans="1:253" s="49" customFormat="1" ht="30.95" customHeight="1" thickBot="1">
      <c r="B11" s="248"/>
      <c r="D11" s="150"/>
      <c r="F11" s="183" t="s">
        <v>0</v>
      </c>
      <c r="G11" s="651">
        <f>SUM(G17:G30)</f>
        <v>1246.95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</row>
    <row r="12" spans="1:253" s="49" customFormat="1" ht="16.5" customHeight="1">
      <c r="A12" s="69" t="s">
        <v>1352</v>
      </c>
      <c r="B12" s="248"/>
      <c r="D12" s="150"/>
      <c r="F12" s="183"/>
      <c r="G12" s="252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</row>
    <row r="13" spans="1:253" s="49" customFormat="1" ht="16.5" customHeight="1">
      <c r="A13" s="69"/>
      <c r="B13" s="69"/>
      <c r="C13" s="69"/>
      <c r="E13" s="215"/>
      <c r="F13" s="185"/>
      <c r="G13" s="185"/>
      <c r="H13" s="185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</row>
    <row r="14" spans="1:253" s="49" customFormat="1" ht="16.5" customHeight="1" thickBot="1">
      <c r="A14" s="69" t="s">
        <v>1108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</row>
    <row r="15" spans="1:253" s="595" customFormat="1" ht="42" customHeight="1" thickBot="1">
      <c r="A15" s="722" t="s">
        <v>1327</v>
      </c>
      <c r="B15" s="714" t="s">
        <v>279</v>
      </c>
      <c r="C15" s="714" t="s">
        <v>280</v>
      </c>
      <c r="D15" s="719" t="s">
        <v>1326</v>
      </c>
      <c r="E15" s="714" t="s">
        <v>283</v>
      </c>
      <c r="F15" s="716" t="s">
        <v>115</v>
      </c>
      <c r="G15" s="717" t="s">
        <v>0</v>
      </c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  <c r="BO15" s="476"/>
      <c r="BP15" s="476"/>
      <c r="BQ15" s="476"/>
      <c r="BR15" s="476"/>
      <c r="BS15" s="476"/>
      <c r="BT15" s="476"/>
      <c r="BU15" s="476"/>
      <c r="BV15" s="476"/>
      <c r="BW15" s="476"/>
      <c r="BX15" s="476"/>
      <c r="BY15" s="476"/>
      <c r="BZ15" s="476"/>
      <c r="CA15" s="476"/>
      <c r="CB15" s="476"/>
      <c r="CC15" s="476"/>
      <c r="CD15" s="476"/>
      <c r="CE15" s="476"/>
      <c r="CF15" s="476"/>
      <c r="CG15" s="476"/>
      <c r="CH15" s="476"/>
      <c r="CI15" s="476"/>
      <c r="CJ15" s="476"/>
      <c r="CK15" s="476"/>
      <c r="CL15" s="476"/>
      <c r="CM15" s="476"/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  <c r="CX15" s="476"/>
      <c r="CY15" s="476"/>
      <c r="CZ15" s="476"/>
      <c r="DA15" s="476"/>
      <c r="DB15" s="476"/>
      <c r="DC15" s="476"/>
      <c r="DD15" s="476"/>
      <c r="DE15" s="476"/>
      <c r="DF15" s="476"/>
      <c r="DG15" s="476"/>
      <c r="DH15" s="476"/>
      <c r="DI15" s="476"/>
      <c r="DJ15" s="476"/>
      <c r="DK15" s="476"/>
      <c r="DL15" s="476"/>
      <c r="DM15" s="476"/>
      <c r="DN15" s="476"/>
      <c r="DO15" s="476"/>
      <c r="DP15" s="476"/>
      <c r="DQ15" s="476"/>
      <c r="DR15" s="476"/>
      <c r="DS15" s="476"/>
      <c r="DT15" s="476"/>
      <c r="DU15" s="476"/>
      <c r="DV15" s="476"/>
      <c r="DW15" s="476"/>
      <c r="DX15" s="476"/>
      <c r="DY15" s="476"/>
      <c r="DZ15" s="476"/>
      <c r="EA15" s="476"/>
      <c r="EB15" s="476"/>
      <c r="EC15" s="476"/>
      <c r="ED15" s="476"/>
      <c r="EE15" s="476"/>
      <c r="EF15" s="476"/>
      <c r="EG15" s="476"/>
      <c r="EH15" s="476"/>
      <c r="EI15" s="476"/>
      <c r="EJ15" s="476"/>
      <c r="EK15" s="476"/>
      <c r="EL15" s="476"/>
      <c r="EM15" s="476"/>
      <c r="EN15" s="476"/>
      <c r="EO15" s="476"/>
      <c r="EP15" s="476"/>
      <c r="EQ15" s="476"/>
      <c r="ER15" s="476"/>
      <c r="ES15" s="476"/>
      <c r="ET15" s="476"/>
      <c r="EU15" s="476"/>
      <c r="EV15" s="476"/>
      <c r="EW15" s="476"/>
      <c r="EX15" s="476"/>
      <c r="EY15" s="476"/>
      <c r="EZ15" s="476"/>
      <c r="FA15" s="476"/>
      <c r="FB15" s="476"/>
      <c r="FC15" s="476"/>
      <c r="FD15" s="476"/>
      <c r="FE15" s="476"/>
      <c r="FF15" s="476"/>
      <c r="FG15" s="476"/>
      <c r="FH15" s="476"/>
      <c r="FI15" s="476"/>
      <c r="FJ15" s="476"/>
      <c r="FK15" s="476"/>
      <c r="FL15" s="476"/>
    </row>
    <row r="16" spans="1:253" s="72" customFormat="1" ht="16.149999999999999" customHeight="1" thickBot="1">
      <c r="A16" s="626" t="s">
        <v>281</v>
      </c>
      <c r="B16" s="632"/>
      <c r="C16" s="632"/>
      <c r="D16" s="632"/>
      <c r="E16" s="632"/>
      <c r="F16" s="632"/>
      <c r="G16" s="633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</row>
    <row r="17" spans="1:9" s="158" customFormat="1" ht="16.5" customHeight="1">
      <c r="A17" s="222" t="s">
        <v>2830</v>
      </c>
      <c r="B17" s="223">
        <v>1</v>
      </c>
      <c r="C17" s="470" t="s">
        <v>555</v>
      </c>
      <c r="D17" s="224" t="s">
        <v>472</v>
      </c>
      <c r="E17" s="225"/>
      <c r="F17" s="277">
        <v>136</v>
      </c>
      <c r="G17" s="278">
        <v>95</v>
      </c>
    </row>
    <row r="18" spans="1:9" s="158" customFormat="1" ht="16.5" customHeight="1">
      <c r="A18" s="436" t="s">
        <v>2831</v>
      </c>
      <c r="B18" s="307">
        <v>2</v>
      </c>
      <c r="C18" s="443" t="s">
        <v>556</v>
      </c>
      <c r="D18" s="229" t="s">
        <v>488</v>
      </c>
      <c r="E18" s="307"/>
      <c r="F18" s="281">
        <v>90</v>
      </c>
      <c r="G18" s="282">
        <v>63</v>
      </c>
    </row>
    <row r="19" spans="1:9" s="158" customFormat="1" ht="16.5" customHeight="1">
      <c r="A19" s="436" t="s">
        <v>2832</v>
      </c>
      <c r="B19" s="307">
        <v>3</v>
      </c>
      <c r="C19" s="443" t="s">
        <v>559</v>
      </c>
      <c r="D19" s="229" t="s">
        <v>488</v>
      </c>
      <c r="E19" s="307"/>
      <c r="F19" s="281">
        <v>94</v>
      </c>
      <c r="G19" s="282">
        <v>66</v>
      </c>
    </row>
    <row r="20" spans="1:9" s="158" customFormat="1" ht="31.5">
      <c r="A20" s="436" t="s">
        <v>2833</v>
      </c>
      <c r="B20" s="307">
        <v>4</v>
      </c>
      <c r="C20" s="443" t="s">
        <v>560</v>
      </c>
      <c r="D20" s="229" t="s">
        <v>488</v>
      </c>
      <c r="E20" s="307"/>
      <c r="F20" s="281">
        <v>76</v>
      </c>
      <c r="G20" s="282">
        <v>53</v>
      </c>
    </row>
    <row r="21" spans="1:9" s="158" customFormat="1" ht="16.5" customHeight="1">
      <c r="A21" s="436" t="s">
        <v>2834</v>
      </c>
      <c r="B21" s="307">
        <v>5</v>
      </c>
      <c r="C21" s="443" t="s">
        <v>561</v>
      </c>
      <c r="D21" s="229" t="s">
        <v>488</v>
      </c>
      <c r="E21" s="307"/>
      <c r="F21" s="281">
        <v>114</v>
      </c>
      <c r="G21" s="282">
        <v>80</v>
      </c>
    </row>
    <row r="22" spans="1:9" s="158" customFormat="1" ht="16.5" customHeight="1">
      <c r="A22" s="436" t="s">
        <v>2835</v>
      </c>
      <c r="B22" s="307">
        <v>6</v>
      </c>
      <c r="C22" s="443" t="s">
        <v>562</v>
      </c>
      <c r="D22" s="229" t="s">
        <v>488</v>
      </c>
      <c r="E22" s="307"/>
      <c r="F22" s="281">
        <v>185</v>
      </c>
      <c r="G22" s="282">
        <v>130</v>
      </c>
    </row>
    <row r="23" spans="1:9" s="158" customFormat="1" ht="16.5" customHeight="1">
      <c r="A23" s="436" t="s">
        <v>2836</v>
      </c>
      <c r="B23" s="307">
        <v>7</v>
      </c>
      <c r="C23" s="443" t="s">
        <v>563</v>
      </c>
      <c r="D23" s="229" t="s">
        <v>488</v>
      </c>
      <c r="E23" s="307"/>
      <c r="F23" s="281">
        <v>151</v>
      </c>
      <c r="G23" s="282">
        <v>106</v>
      </c>
    </row>
    <row r="24" spans="1:9" s="158" customFormat="1" ht="16.5" customHeight="1">
      <c r="A24" s="436" t="s">
        <v>2837</v>
      </c>
      <c r="B24" s="307">
        <v>8</v>
      </c>
      <c r="C24" s="443" t="s">
        <v>564</v>
      </c>
      <c r="D24" s="229" t="s">
        <v>488</v>
      </c>
      <c r="E24" s="307"/>
      <c r="F24" s="281">
        <v>206</v>
      </c>
      <c r="G24" s="282">
        <v>144</v>
      </c>
    </row>
    <row r="25" spans="1:9" s="158" customFormat="1" ht="31.5">
      <c r="A25" s="436" t="s">
        <v>2838</v>
      </c>
      <c r="B25" s="307">
        <v>9</v>
      </c>
      <c r="C25" s="443" t="s">
        <v>565</v>
      </c>
      <c r="D25" s="229" t="s">
        <v>488</v>
      </c>
      <c r="E25" s="307"/>
      <c r="F25" s="281">
        <v>90</v>
      </c>
      <c r="G25" s="282">
        <v>63</v>
      </c>
    </row>
    <row r="26" spans="1:9" s="158" customFormat="1" ht="16.5" customHeight="1">
      <c r="A26" s="436" t="s">
        <v>2839</v>
      </c>
      <c r="B26" s="307">
        <v>10</v>
      </c>
      <c r="C26" s="443" t="s">
        <v>566</v>
      </c>
      <c r="D26" s="229" t="s">
        <v>488</v>
      </c>
      <c r="E26" s="307"/>
      <c r="F26" s="281">
        <v>161</v>
      </c>
      <c r="G26" s="282">
        <v>113</v>
      </c>
    </row>
    <row r="27" spans="1:9" s="158" customFormat="1" ht="16.5" customHeight="1">
      <c r="A27" s="436" t="s">
        <v>2840</v>
      </c>
      <c r="B27" s="307">
        <v>11</v>
      </c>
      <c r="C27" s="443" t="s">
        <v>567</v>
      </c>
      <c r="D27" s="229" t="s">
        <v>488</v>
      </c>
      <c r="E27" s="307"/>
      <c r="F27" s="281">
        <v>120</v>
      </c>
      <c r="G27" s="282">
        <v>84</v>
      </c>
    </row>
    <row r="28" spans="1:9" s="158" customFormat="1" ht="31.5">
      <c r="A28" s="436" t="s">
        <v>2841</v>
      </c>
      <c r="B28" s="307">
        <v>12</v>
      </c>
      <c r="C28" s="443" t="s">
        <v>568</v>
      </c>
      <c r="D28" s="229" t="s">
        <v>488</v>
      </c>
      <c r="E28" s="307"/>
      <c r="F28" s="281">
        <v>72</v>
      </c>
      <c r="G28" s="282">
        <v>49.95</v>
      </c>
    </row>
    <row r="29" spans="1:9" s="158" customFormat="1" ht="31.5">
      <c r="A29" s="436" t="s">
        <v>2842</v>
      </c>
      <c r="B29" s="307">
        <v>13</v>
      </c>
      <c r="C29" s="443" t="s">
        <v>102</v>
      </c>
      <c r="D29" s="229" t="s">
        <v>488</v>
      </c>
      <c r="E29" s="307"/>
      <c r="F29" s="281">
        <v>95</v>
      </c>
      <c r="G29" s="282">
        <v>67</v>
      </c>
    </row>
    <row r="30" spans="1:9" s="158" customFormat="1" ht="16.5" customHeight="1" thickBot="1">
      <c r="A30" s="472" t="s">
        <v>2843</v>
      </c>
      <c r="B30" s="314">
        <v>14</v>
      </c>
      <c r="C30" s="479" t="s">
        <v>569</v>
      </c>
      <c r="D30" s="238" t="s">
        <v>488</v>
      </c>
      <c r="E30" s="314"/>
      <c r="F30" s="288">
        <v>190</v>
      </c>
      <c r="G30" s="289">
        <v>133</v>
      </c>
    </row>
    <row r="31" spans="1:9" s="42" customFormat="1" ht="15.75">
      <c r="C31" s="61"/>
      <c r="D31" s="61"/>
      <c r="E31" s="118"/>
      <c r="G31" s="118"/>
      <c r="H31" s="244"/>
      <c r="I31" s="245" t="s">
        <v>69</v>
      </c>
    </row>
    <row r="32" spans="1:9" s="42" customFormat="1" ht="15.75">
      <c r="C32" s="61"/>
      <c r="D32" s="61"/>
      <c r="E32" s="118"/>
      <c r="G32" s="118"/>
      <c r="H32" s="244"/>
      <c r="I32" s="245"/>
    </row>
    <row r="33" spans="3:9" s="42" customFormat="1" ht="15.75">
      <c r="C33" s="61"/>
      <c r="D33" s="61"/>
      <c r="E33" s="118"/>
      <c r="G33" s="118"/>
      <c r="H33" s="244"/>
      <c r="I33" s="245"/>
    </row>
    <row r="34" spans="3:9" s="42" customFormat="1" ht="15.75">
      <c r="C34" s="61"/>
      <c r="D34" s="61"/>
      <c r="E34" s="118"/>
      <c r="G34" s="118"/>
      <c r="H34" s="244"/>
      <c r="I34" s="245"/>
    </row>
    <row r="35" spans="3:9" s="42" customFormat="1" ht="15.75">
      <c r="C35" s="61"/>
      <c r="D35" s="61"/>
      <c r="E35" s="118"/>
      <c r="G35" s="118"/>
      <c r="H35" s="244"/>
      <c r="I35" s="245"/>
    </row>
    <row r="36" spans="3:9" s="42" customFormat="1" ht="15.75">
      <c r="C36" s="61"/>
      <c r="D36" s="61"/>
      <c r="E36" s="118"/>
      <c r="G36" s="118"/>
      <c r="H36" s="244"/>
      <c r="I36" s="245"/>
    </row>
    <row r="37" spans="3:9" s="42" customFormat="1" ht="15.75">
      <c r="C37" s="61"/>
      <c r="D37" s="61"/>
      <c r="E37" s="118"/>
      <c r="G37" s="118"/>
      <c r="H37" s="244"/>
      <c r="I37" s="245"/>
    </row>
    <row r="38" spans="3:9" s="42" customFormat="1" ht="15.75">
      <c r="C38" s="61"/>
      <c r="D38" s="61"/>
      <c r="E38" s="118"/>
      <c r="G38" s="118"/>
      <c r="H38" s="244"/>
      <c r="I38" s="245"/>
    </row>
    <row r="39" spans="3:9" s="42" customFormat="1" ht="15.75">
      <c r="C39" s="61"/>
      <c r="D39" s="61"/>
      <c r="E39" s="118"/>
      <c r="G39" s="118"/>
      <c r="H39" s="244"/>
      <c r="I39" s="245"/>
    </row>
    <row r="40" spans="3:9" s="42" customFormat="1" ht="15.75">
      <c r="C40" s="61"/>
      <c r="D40" s="61"/>
      <c r="E40" s="118"/>
      <c r="G40" s="118"/>
      <c r="H40" s="244"/>
      <c r="I40" s="245"/>
    </row>
    <row r="41" spans="3:9" s="42" customFormat="1" ht="15.75">
      <c r="C41" s="61"/>
      <c r="D41" s="61"/>
      <c r="E41" s="118"/>
      <c r="G41" s="118"/>
      <c r="H41" s="244"/>
      <c r="I41" s="245"/>
    </row>
    <row r="42" spans="3:9" s="42" customFormat="1" ht="15.75">
      <c r="C42" s="61"/>
      <c r="D42" s="61"/>
      <c r="E42" s="118"/>
      <c r="G42" s="118"/>
      <c r="H42" s="244"/>
      <c r="I42" s="245"/>
    </row>
    <row r="43" spans="3:9" s="42" customFormat="1" ht="15.75">
      <c r="C43" s="61"/>
      <c r="D43" s="61"/>
      <c r="E43" s="118"/>
      <c r="G43" s="118"/>
      <c r="H43" s="244"/>
      <c r="I43" s="245"/>
    </row>
    <row r="44" spans="3:9" s="42" customFormat="1" ht="15.75">
      <c r="C44" s="61"/>
      <c r="D44" s="61"/>
      <c r="E44" s="118"/>
      <c r="G44" s="118"/>
      <c r="H44" s="244"/>
      <c r="I44" s="245"/>
    </row>
    <row r="45" spans="3:9" s="42" customFormat="1" ht="15.75">
      <c r="C45" s="61"/>
      <c r="D45" s="61"/>
      <c r="E45" s="118"/>
      <c r="G45" s="118"/>
      <c r="H45" s="244"/>
      <c r="I45" s="245"/>
    </row>
    <row r="46" spans="3:9" s="42" customFormat="1" ht="15.75">
      <c r="C46" s="61"/>
      <c r="D46" s="61"/>
      <c r="E46" s="118"/>
      <c r="G46" s="118"/>
      <c r="H46" s="244"/>
      <c r="I46" s="245"/>
    </row>
    <row r="47" spans="3:9" s="42" customFormat="1" ht="15.75">
      <c r="C47" s="61"/>
      <c r="D47" s="61"/>
      <c r="E47" s="118"/>
      <c r="G47" s="118"/>
      <c r="H47" s="244"/>
      <c r="I47" s="245"/>
    </row>
    <row r="48" spans="3:9" s="42" customFormat="1" ht="15.75">
      <c r="C48" s="61"/>
      <c r="D48" s="61"/>
      <c r="E48" s="118"/>
      <c r="G48" s="118"/>
      <c r="H48" s="244"/>
      <c r="I48" s="245"/>
    </row>
    <row r="49" spans="3:9" s="42" customFormat="1" ht="15.75">
      <c r="C49" s="61"/>
      <c r="D49" s="61"/>
      <c r="E49" s="118"/>
      <c r="G49" s="118"/>
      <c r="H49" s="244"/>
      <c r="I49" s="245"/>
    </row>
    <row r="50" spans="3:9" s="42" customFormat="1" ht="15.75">
      <c r="C50" s="61"/>
      <c r="D50" s="61"/>
      <c r="E50" s="118"/>
      <c r="G50" s="118"/>
      <c r="H50" s="244"/>
      <c r="I50" s="245"/>
    </row>
    <row r="51" spans="3:9" s="42" customFormat="1" ht="15.75">
      <c r="C51" s="61"/>
      <c r="D51" s="61"/>
      <c r="E51" s="118"/>
      <c r="G51" s="118"/>
      <c r="H51" s="244"/>
      <c r="I51" s="245"/>
    </row>
    <row r="52" spans="3:9" s="42" customFormat="1" ht="15.75">
      <c r="C52" s="61"/>
      <c r="D52" s="61"/>
      <c r="E52" s="118"/>
      <c r="G52" s="118"/>
      <c r="H52" s="244"/>
      <c r="I52" s="245"/>
    </row>
    <row r="53" spans="3:9" s="42" customFormat="1" ht="15.75">
      <c r="C53" s="61"/>
      <c r="D53" s="61"/>
      <c r="E53" s="118"/>
      <c r="G53" s="118"/>
      <c r="H53" s="244"/>
      <c r="I53" s="245"/>
    </row>
    <row r="54" spans="3:9" s="42" customFormat="1" ht="15.75">
      <c r="C54" s="61"/>
      <c r="D54" s="61"/>
      <c r="E54" s="118"/>
      <c r="G54" s="118"/>
      <c r="H54" s="244"/>
      <c r="I54" s="245"/>
    </row>
    <row r="55" spans="3:9" s="42" customFormat="1" ht="15.75">
      <c r="C55" s="61"/>
      <c r="D55" s="61"/>
      <c r="E55" s="118"/>
      <c r="G55" s="118"/>
      <c r="H55" s="244"/>
      <c r="I55" s="245"/>
    </row>
    <row r="56" spans="3:9" s="42" customFormat="1" ht="15.75">
      <c r="C56" s="61"/>
      <c r="D56" s="61"/>
      <c r="E56" s="118"/>
      <c r="G56" s="118"/>
      <c r="H56" s="244"/>
      <c r="I56" s="245"/>
    </row>
    <row r="57" spans="3:9" s="42" customFormat="1" ht="15.75">
      <c r="C57" s="61"/>
      <c r="D57" s="61"/>
      <c r="E57" s="118"/>
      <c r="G57" s="118"/>
      <c r="H57" s="244"/>
      <c r="I57" s="245"/>
    </row>
    <row r="58" spans="3:9" s="42" customFormat="1" ht="15.75">
      <c r="C58" s="61"/>
      <c r="D58" s="61"/>
      <c r="E58" s="118"/>
      <c r="G58" s="118"/>
      <c r="H58" s="244"/>
      <c r="I58" s="245"/>
    </row>
    <row r="59" spans="3:9" s="42" customFormat="1" ht="15.75">
      <c r="C59" s="61"/>
      <c r="D59" s="61"/>
      <c r="E59" s="118"/>
      <c r="G59" s="118"/>
      <c r="H59" s="244"/>
      <c r="I59" s="245"/>
    </row>
    <row r="60" spans="3:9" s="42" customFormat="1" ht="15.75">
      <c r="C60" s="61"/>
      <c r="D60" s="61"/>
      <c r="E60" s="118"/>
      <c r="G60" s="118"/>
      <c r="H60" s="244"/>
      <c r="I60" s="245"/>
    </row>
    <row r="61" spans="3:9" s="42" customFormat="1" ht="15.75">
      <c r="C61" s="61"/>
      <c r="D61" s="61"/>
      <c r="E61" s="118"/>
      <c r="G61" s="118"/>
      <c r="H61" s="244"/>
      <c r="I61" s="245"/>
    </row>
    <row r="62" spans="3:9" s="42" customFormat="1" ht="15.75">
      <c r="C62" s="61"/>
      <c r="D62" s="61"/>
      <c r="E62" s="118"/>
      <c r="G62" s="118"/>
      <c r="H62" s="244"/>
      <c r="I62" s="245"/>
    </row>
    <row r="63" spans="3:9" s="42" customFormat="1" ht="15.75">
      <c r="C63" s="61"/>
      <c r="D63" s="61"/>
      <c r="E63" s="118"/>
      <c r="G63" s="118"/>
      <c r="H63" s="244"/>
      <c r="I63" s="245"/>
    </row>
    <row r="64" spans="3:9" s="42" customFormat="1" ht="15.75">
      <c r="C64" s="61"/>
      <c r="D64" s="61"/>
      <c r="E64" s="118"/>
      <c r="G64" s="118"/>
      <c r="H64" s="244"/>
      <c r="I64" s="245"/>
    </row>
    <row r="65" spans="3:9" s="42" customFormat="1" ht="15.75">
      <c r="C65" s="61"/>
      <c r="D65" s="61"/>
      <c r="E65" s="118"/>
      <c r="G65" s="118"/>
      <c r="H65" s="244"/>
      <c r="I65" s="245"/>
    </row>
    <row r="66" spans="3:9" s="42" customFormat="1" ht="15.75">
      <c r="C66" s="61"/>
      <c r="D66" s="61"/>
      <c r="E66" s="118"/>
      <c r="G66" s="118"/>
      <c r="H66" s="244"/>
      <c r="I66" s="245"/>
    </row>
    <row r="67" spans="3:9" s="42" customFormat="1" ht="15.75">
      <c r="C67" s="61"/>
      <c r="D67" s="61"/>
      <c r="E67" s="118"/>
      <c r="G67" s="118"/>
      <c r="H67" s="244"/>
      <c r="I67" s="245"/>
    </row>
    <row r="68" spans="3:9" s="42" customFormat="1" ht="15.75">
      <c r="C68" s="61"/>
      <c r="D68" s="61"/>
      <c r="E68" s="118"/>
      <c r="G68" s="118"/>
      <c r="H68" s="244"/>
      <c r="I68" s="245"/>
    </row>
    <row r="69" spans="3:9" s="42" customFormat="1" ht="15.75">
      <c r="C69" s="61"/>
      <c r="D69" s="61"/>
      <c r="E69" s="118"/>
      <c r="G69" s="118"/>
      <c r="H69" s="244"/>
      <c r="I69" s="245"/>
    </row>
    <row r="70" spans="3:9" s="42" customFormat="1" ht="15.75">
      <c r="C70" s="61"/>
      <c r="D70" s="61"/>
      <c r="E70" s="118"/>
      <c r="G70" s="118"/>
      <c r="H70" s="244"/>
      <c r="I70" s="245"/>
    </row>
    <row r="71" spans="3:9" s="42" customFormat="1" ht="15.75">
      <c r="C71" s="61"/>
      <c r="D71" s="61"/>
      <c r="E71" s="118"/>
      <c r="G71" s="118"/>
      <c r="H71" s="244"/>
      <c r="I71" s="245"/>
    </row>
    <row r="72" spans="3:9" s="42" customFormat="1" ht="15.75">
      <c r="C72" s="61"/>
      <c r="D72" s="61"/>
      <c r="E72" s="118"/>
      <c r="G72" s="118"/>
      <c r="H72" s="244"/>
      <c r="I72" s="245"/>
    </row>
    <row r="73" spans="3:9" s="42" customFormat="1" ht="15.75">
      <c r="C73" s="61"/>
      <c r="D73" s="61"/>
      <c r="E73" s="118"/>
      <c r="G73" s="118"/>
      <c r="H73" s="244"/>
      <c r="I73" s="245"/>
    </row>
    <row r="74" spans="3:9" s="42" customFormat="1" ht="15.75">
      <c r="C74" s="61"/>
      <c r="D74" s="61"/>
      <c r="E74" s="118"/>
      <c r="G74" s="118"/>
      <c r="H74" s="244"/>
      <c r="I74" s="245"/>
    </row>
    <row r="75" spans="3:9" s="42" customFormat="1" ht="15.75">
      <c r="C75" s="61"/>
      <c r="D75" s="61"/>
      <c r="E75" s="118"/>
      <c r="G75" s="118"/>
      <c r="H75" s="244"/>
      <c r="I75" s="245"/>
    </row>
    <row r="76" spans="3:9" s="42" customFormat="1" ht="15.75">
      <c r="C76" s="61"/>
      <c r="D76" s="61"/>
      <c r="E76" s="118"/>
      <c r="G76" s="118"/>
      <c r="H76" s="244"/>
      <c r="I76" s="245"/>
    </row>
    <row r="77" spans="3:9" s="42" customFormat="1" ht="15.75">
      <c r="C77" s="61"/>
      <c r="D77" s="61"/>
      <c r="E77" s="118"/>
      <c r="G77" s="118"/>
      <c r="H77" s="244"/>
      <c r="I77" s="245"/>
    </row>
    <row r="78" spans="3:9" s="42" customFormat="1" ht="15.75">
      <c r="C78" s="61"/>
      <c r="D78" s="61"/>
      <c r="E78" s="118"/>
      <c r="G78" s="118"/>
      <c r="H78" s="244"/>
      <c r="I78" s="245"/>
    </row>
    <row r="79" spans="3:9" s="42" customFormat="1" ht="15.75">
      <c r="C79" s="61"/>
      <c r="D79" s="61"/>
      <c r="E79" s="118"/>
      <c r="G79" s="118"/>
      <c r="H79" s="244"/>
      <c r="I79" s="245"/>
    </row>
    <row r="80" spans="3:9" s="42" customFormat="1" ht="15.75">
      <c r="C80" s="61"/>
      <c r="D80" s="61"/>
      <c r="E80" s="118"/>
      <c r="G80" s="118"/>
      <c r="H80" s="244"/>
      <c r="I80" s="245"/>
    </row>
    <row r="81" spans="3:9" s="42" customFormat="1" ht="15.75">
      <c r="C81" s="61"/>
      <c r="D81" s="61"/>
      <c r="E81" s="118"/>
      <c r="G81" s="118"/>
      <c r="H81" s="244"/>
      <c r="I81" s="245"/>
    </row>
    <row r="82" spans="3:9" s="42" customFormat="1" ht="15.75">
      <c r="C82" s="61"/>
      <c r="D82" s="61"/>
      <c r="E82" s="118"/>
      <c r="G82" s="118"/>
      <c r="H82" s="244"/>
      <c r="I82" s="245"/>
    </row>
    <row r="83" spans="3:9" s="42" customFormat="1" ht="15.75">
      <c r="C83" s="61"/>
      <c r="D83" s="61"/>
      <c r="E83" s="118"/>
      <c r="G83" s="118"/>
      <c r="H83" s="244"/>
      <c r="I83" s="245"/>
    </row>
    <row r="84" spans="3:9" s="42" customFormat="1" ht="15.75">
      <c r="C84" s="61"/>
      <c r="D84" s="61"/>
      <c r="E84" s="118"/>
      <c r="G84" s="118"/>
      <c r="H84" s="244"/>
      <c r="I84" s="245"/>
    </row>
    <row r="85" spans="3:9" s="42" customFormat="1" ht="15.75">
      <c r="C85" s="61"/>
      <c r="D85" s="61"/>
      <c r="E85" s="118"/>
      <c r="G85" s="118"/>
      <c r="H85" s="244"/>
      <c r="I85" s="245"/>
    </row>
    <row r="86" spans="3:9" s="42" customFormat="1" ht="15.75">
      <c r="C86" s="61"/>
      <c r="D86" s="61"/>
      <c r="E86" s="118"/>
      <c r="G86" s="118"/>
      <c r="H86" s="244"/>
      <c r="I86" s="245"/>
    </row>
    <row r="87" spans="3:9" s="42" customFormat="1" ht="15.75">
      <c r="C87" s="61"/>
      <c r="D87" s="61"/>
      <c r="E87" s="118"/>
      <c r="G87" s="118"/>
      <c r="H87" s="244"/>
      <c r="I87" s="245"/>
    </row>
    <row r="88" spans="3:9" s="42" customFormat="1" ht="15.75">
      <c r="C88" s="61"/>
      <c r="D88" s="61"/>
      <c r="E88" s="118"/>
      <c r="G88" s="118"/>
      <c r="H88" s="244"/>
      <c r="I88" s="245"/>
    </row>
    <row r="89" spans="3:9" s="42" customFormat="1" ht="15.75">
      <c r="C89" s="61"/>
      <c r="D89" s="61"/>
      <c r="E89" s="118"/>
      <c r="G89" s="118"/>
      <c r="H89" s="244"/>
      <c r="I89" s="245"/>
    </row>
    <row r="90" spans="3:9" s="42" customFormat="1" ht="15.75">
      <c r="C90" s="61"/>
      <c r="D90" s="61"/>
      <c r="E90" s="118"/>
      <c r="G90" s="118"/>
      <c r="H90" s="244"/>
      <c r="I90" s="245"/>
    </row>
    <row r="91" spans="3:9" s="42" customFormat="1" ht="15.75">
      <c r="C91" s="61"/>
      <c r="D91" s="61"/>
      <c r="E91" s="118"/>
      <c r="G91" s="118"/>
      <c r="H91" s="244"/>
      <c r="I91" s="245"/>
    </row>
    <row r="92" spans="3:9" s="42" customFormat="1" ht="15.75">
      <c r="C92" s="61"/>
      <c r="D92" s="61"/>
      <c r="E92" s="118"/>
      <c r="G92" s="118"/>
      <c r="H92" s="244"/>
      <c r="I92" s="245"/>
    </row>
    <row r="93" spans="3:9" s="42" customFormat="1" ht="15.75">
      <c r="C93" s="61"/>
      <c r="D93" s="61"/>
      <c r="E93" s="118"/>
      <c r="G93" s="118"/>
      <c r="H93" s="244"/>
      <c r="I93" s="245"/>
    </row>
    <row r="94" spans="3:9" s="42" customFormat="1" ht="15.75">
      <c r="C94" s="61"/>
      <c r="D94" s="61"/>
      <c r="E94" s="118"/>
      <c r="G94" s="118"/>
      <c r="H94" s="244"/>
      <c r="I94" s="245"/>
    </row>
    <row r="95" spans="3:9" s="42" customFormat="1" ht="15.75">
      <c r="C95" s="61"/>
      <c r="D95" s="61"/>
      <c r="E95" s="118"/>
      <c r="G95" s="118"/>
      <c r="H95" s="244"/>
      <c r="I95" s="245"/>
    </row>
  </sheetData>
  <phoneticPr fontId="0" type="noConversion"/>
  <pageMargins left="0.39370078740157483" right="0.39370078740157483" top="0.43307086614173229" bottom="0.62992125984251968" header="0.31496062992125984" footer="0.31496062992125984"/>
  <pageSetup paperSize="9" scale="75" orientation="landscape" r:id="rId1"/>
  <headerFooter>
    <oddFooter>Seite &amp;P von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55F9-8D2D-4CC8-8C86-2ADF326AA59B}">
  <sheetPr>
    <pageSetUpPr fitToPage="1"/>
  </sheetPr>
  <dimension ref="A1:N117"/>
  <sheetViews>
    <sheetView zoomScale="75" zoomScaleNormal="75" workbookViewId="0">
      <pane ySplit="17" topLeftCell="A18" activePane="bottomLeft" state="frozen"/>
      <selection activeCell="E39" sqref="E39"/>
      <selection pane="bottomLeft" activeCell="H30" sqref="H30"/>
    </sheetView>
  </sheetViews>
  <sheetFormatPr baseColWidth="10" defaultRowHeight="15"/>
  <cols>
    <col min="1" max="1" width="15.28515625" customWidth="1"/>
    <col min="2" max="2" width="11.42578125" customWidth="1"/>
    <col min="3" max="3" width="8.28515625" customWidth="1"/>
    <col min="4" max="4" width="65.5703125" bestFit="1" customWidth="1"/>
    <col min="5" max="5" width="13.7109375" bestFit="1" customWidth="1"/>
    <col min="6" max="6" width="24.28515625" customWidth="1"/>
    <col min="7" max="7" width="15.7109375" customWidth="1"/>
    <col min="8" max="8" width="18.85546875" bestFit="1" customWidth="1"/>
  </cols>
  <sheetData>
    <row r="1" spans="1:14" ht="61.5" customHeight="1">
      <c r="A1" s="4" t="s">
        <v>950</v>
      </c>
      <c r="B1" s="4"/>
    </row>
    <row r="2" spans="1:14" s="42" customFormat="1" ht="16.5" customHeight="1">
      <c r="A2" s="248" t="s">
        <v>107</v>
      </c>
      <c r="B2" s="248"/>
      <c r="C2" s="61"/>
    </row>
    <row r="3" spans="1:14" s="42" customFormat="1" ht="16.5" customHeight="1">
      <c r="A3" s="49" t="s">
        <v>769</v>
      </c>
      <c r="B3" s="49"/>
    </row>
    <row r="4" spans="1:14" s="42" customFormat="1" ht="16.5" customHeight="1">
      <c r="A4" s="49" t="s">
        <v>770</v>
      </c>
      <c r="B4" s="49"/>
    </row>
    <row r="5" spans="1:14" s="42" customFormat="1" ht="16.5" customHeight="1">
      <c r="A5" s="49"/>
      <c r="B5" s="49"/>
      <c r="C5" s="49"/>
      <c r="D5" s="49"/>
    </row>
    <row r="6" spans="1:14" s="42" customFormat="1" ht="16.5" customHeight="1">
      <c r="A6" s="186" t="s">
        <v>353</v>
      </c>
      <c r="B6" s="186"/>
      <c r="C6" s="61"/>
      <c r="D6" s="61"/>
      <c r="E6" s="61"/>
    </row>
    <row r="7" spans="1:14" s="42" customFormat="1" ht="16.5" customHeight="1">
      <c r="A7" s="186"/>
      <c r="B7" s="186"/>
      <c r="C7" s="61"/>
      <c r="D7" s="61"/>
      <c r="E7" s="61"/>
    </row>
    <row r="8" spans="1:14" s="42" customFormat="1" ht="16.5" customHeight="1">
      <c r="A8" s="186" t="s">
        <v>1007</v>
      </c>
      <c r="B8" s="186"/>
      <c r="C8" s="61"/>
      <c r="D8" s="61"/>
      <c r="E8" s="61"/>
    </row>
    <row r="9" spans="1:14" s="42" customFormat="1" ht="16.5" customHeight="1">
      <c r="A9" s="474">
        <v>13</v>
      </c>
      <c r="B9" s="474"/>
      <c r="C9" s="64"/>
      <c r="D9" s="136"/>
      <c r="E9" s="61"/>
    </row>
    <row r="10" spans="1:14" s="42" customFormat="1" ht="16.5" customHeight="1" thickBot="1">
      <c r="E10" s="61"/>
    </row>
    <row r="11" spans="1:14" s="42" customFormat="1" ht="30.95" customHeight="1">
      <c r="A11" s="150"/>
      <c r="B11" s="150"/>
      <c r="C11" s="150"/>
      <c r="D11" s="150"/>
      <c r="E11" s="61"/>
      <c r="G11" s="122" t="s">
        <v>1013</v>
      </c>
      <c r="H11" s="833">
        <f>SUM(G18:G30)</f>
        <v>4587</v>
      </c>
    </row>
    <row r="12" spans="1:14" s="42" customFormat="1" ht="30.95" customHeight="1" thickBot="1">
      <c r="A12" s="135"/>
      <c r="B12" s="135"/>
      <c r="C12" s="64"/>
      <c r="D12" s="136"/>
      <c r="E12" s="61"/>
      <c r="G12" s="122" t="s">
        <v>1012</v>
      </c>
      <c r="H12" s="834">
        <f>SUM(H18:H30)</f>
        <v>3668</v>
      </c>
      <c r="N12" s="703"/>
    </row>
    <row r="13" spans="1:14" s="42" customFormat="1" ht="16.5" customHeight="1">
      <c r="A13" s="69" t="s">
        <v>1352</v>
      </c>
      <c r="B13" s="69"/>
    </row>
    <row r="14" spans="1:14" s="42" customFormat="1" ht="16.5" customHeight="1">
      <c r="A14" s="69"/>
      <c r="B14" s="69"/>
    </row>
    <row r="15" spans="1:14" s="42" customFormat="1" ht="16.5" customHeight="1">
      <c r="A15" s="69" t="s">
        <v>1108</v>
      </c>
      <c r="B15" s="69"/>
      <c r="C15" s="49"/>
      <c r="D15" s="49"/>
      <c r="E15" s="49"/>
      <c r="F15" s="49"/>
      <c r="G15" s="49"/>
      <c r="H15" s="49"/>
      <c r="I15" s="49"/>
      <c r="J15" s="49"/>
    </row>
    <row r="16" spans="1:14" s="49" customFormat="1" ht="42" customHeight="1" thickBot="1">
      <c r="A16" s="722" t="s">
        <v>1327</v>
      </c>
      <c r="B16" s="898"/>
      <c r="C16" s="723" t="s">
        <v>278</v>
      </c>
      <c r="D16" s="714" t="s">
        <v>280</v>
      </c>
      <c r="E16" s="588" t="s">
        <v>1326</v>
      </c>
      <c r="F16" s="714" t="s">
        <v>283</v>
      </c>
      <c r="G16" s="716" t="s">
        <v>115</v>
      </c>
      <c r="H16" s="717" t="s">
        <v>110</v>
      </c>
    </row>
    <row r="17" spans="1:8" s="42" customFormat="1" ht="19.5" customHeight="1" thickBot="1">
      <c r="A17" s="620" t="s">
        <v>281</v>
      </c>
      <c r="B17" s="621"/>
      <c r="C17" s="621"/>
      <c r="D17" s="621"/>
      <c r="E17" s="621"/>
      <c r="F17" s="621"/>
      <c r="G17" s="621"/>
      <c r="H17" s="622"/>
    </row>
    <row r="18" spans="1:8" s="42" customFormat="1" ht="15.75">
      <c r="A18" s="906" t="s">
        <v>2259</v>
      </c>
      <c r="B18" s="907" t="s">
        <v>141</v>
      </c>
      <c r="C18" s="899" t="s">
        <v>658</v>
      </c>
      <c r="D18" s="331" t="s">
        <v>2260</v>
      </c>
      <c r="E18" s="331" t="s">
        <v>488</v>
      </c>
      <c r="F18" s="331"/>
      <c r="G18" s="397">
        <v>335</v>
      </c>
      <c r="H18" s="398">
        <v>268</v>
      </c>
    </row>
    <row r="19" spans="1:8" s="42" customFormat="1" ht="15.75">
      <c r="A19" s="498" t="s">
        <v>2261</v>
      </c>
      <c r="B19" s="904" t="s">
        <v>141</v>
      </c>
      <c r="C19" s="900" t="s">
        <v>2258</v>
      </c>
      <c r="D19" s="203" t="s">
        <v>1094</v>
      </c>
      <c r="E19" s="203" t="s">
        <v>488</v>
      </c>
      <c r="F19" s="203"/>
      <c r="G19" s="368">
        <v>339</v>
      </c>
      <c r="H19" s="369">
        <v>271</v>
      </c>
    </row>
    <row r="20" spans="1:8" s="42" customFormat="1" ht="19.5" customHeight="1">
      <c r="A20" s="498" t="s">
        <v>2262</v>
      </c>
      <c r="B20" s="904" t="s">
        <v>141</v>
      </c>
      <c r="C20" s="900" t="s">
        <v>2256</v>
      </c>
      <c r="D20" s="496" t="s">
        <v>768</v>
      </c>
      <c r="E20" s="203" t="s">
        <v>488</v>
      </c>
      <c r="F20" s="499"/>
      <c r="G20" s="368">
        <v>299</v>
      </c>
      <c r="H20" s="369">
        <v>239</v>
      </c>
    </row>
    <row r="21" spans="1:8" s="42" customFormat="1" ht="19.5" customHeight="1">
      <c r="A21" s="495" t="s">
        <v>2263</v>
      </c>
      <c r="B21" s="905" t="s">
        <v>140</v>
      </c>
      <c r="C21" s="900" t="s">
        <v>658</v>
      </c>
      <c r="D21" s="496" t="s">
        <v>763</v>
      </c>
      <c r="E21" s="203" t="s">
        <v>488</v>
      </c>
      <c r="F21" s="497"/>
      <c r="G21" s="902">
        <v>399</v>
      </c>
      <c r="H21" s="903">
        <v>319</v>
      </c>
    </row>
    <row r="22" spans="1:8" s="42" customFormat="1" ht="17.25" customHeight="1">
      <c r="A22" s="498" t="s">
        <v>2264</v>
      </c>
      <c r="B22" s="904" t="s">
        <v>140</v>
      </c>
      <c r="C22" s="900" t="s">
        <v>2257</v>
      </c>
      <c r="D22" s="496" t="s">
        <v>1093</v>
      </c>
      <c r="E22" s="203" t="s">
        <v>488</v>
      </c>
      <c r="F22" s="165"/>
      <c r="G22" s="368">
        <v>399</v>
      </c>
      <c r="H22" s="369">
        <v>319</v>
      </c>
    </row>
    <row r="23" spans="1:8" s="42" customFormat="1" ht="18" customHeight="1">
      <c r="A23" s="498" t="s">
        <v>2265</v>
      </c>
      <c r="B23" s="904" t="s">
        <v>175</v>
      </c>
      <c r="C23" s="900" t="s">
        <v>661</v>
      </c>
      <c r="D23" s="496" t="s">
        <v>993</v>
      </c>
      <c r="E23" s="203" t="s">
        <v>488</v>
      </c>
      <c r="F23" s="499"/>
      <c r="G23" s="368">
        <v>365</v>
      </c>
      <c r="H23" s="369">
        <v>292</v>
      </c>
    </row>
    <row r="24" spans="1:8" s="42" customFormat="1" ht="19.5" customHeight="1">
      <c r="A24" s="498" t="s">
        <v>2266</v>
      </c>
      <c r="B24" s="904" t="s">
        <v>175</v>
      </c>
      <c r="C24" s="900" t="s">
        <v>2258</v>
      </c>
      <c r="D24" s="496" t="s">
        <v>767</v>
      </c>
      <c r="E24" s="203" t="s">
        <v>488</v>
      </c>
      <c r="F24" s="500"/>
      <c r="G24" s="368">
        <v>299</v>
      </c>
      <c r="H24" s="369">
        <v>239</v>
      </c>
    </row>
    <row r="25" spans="1:8" s="42" customFormat="1" ht="19.5" customHeight="1">
      <c r="A25" s="498" t="s">
        <v>2267</v>
      </c>
      <c r="B25" s="904" t="s">
        <v>175</v>
      </c>
      <c r="C25" s="900" t="s">
        <v>662</v>
      </c>
      <c r="D25" s="496" t="s">
        <v>766</v>
      </c>
      <c r="E25" s="203" t="s">
        <v>488</v>
      </c>
      <c r="F25" s="499"/>
      <c r="G25" s="368">
        <v>315</v>
      </c>
      <c r="H25" s="369">
        <v>252</v>
      </c>
    </row>
    <row r="26" spans="1:8" s="42" customFormat="1" ht="19.5" customHeight="1">
      <c r="A26" s="498" t="s">
        <v>2268</v>
      </c>
      <c r="B26" s="904" t="s">
        <v>176</v>
      </c>
      <c r="C26" s="900" t="s">
        <v>152</v>
      </c>
      <c r="D26" s="496" t="s">
        <v>765</v>
      </c>
      <c r="E26" s="203" t="s">
        <v>488</v>
      </c>
      <c r="F26" s="499"/>
      <c r="G26" s="902">
        <v>359</v>
      </c>
      <c r="H26" s="903">
        <v>287</v>
      </c>
    </row>
    <row r="27" spans="1:8" s="42" customFormat="1" ht="19.5" customHeight="1">
      <c r="A27" s="498" t="s">
        <v>2269</v>
      </c>
      <c r="B27" s="904" t="s">
        <v>176</v>
      </c>
      <c r="C27" s="900" t="s">
        <v>468</v>
      </c>
      <c r="D27" s="496" t="s">
        <v>764</v>
      </c>
      <c r="E27" s="203" t="s">
        <v>488</v>
      </c>
      <c r="F27" s="499"/>
      <c r="G27" s="902">
        <v>335</v>
      </c>
      <c r="H27" s="903">
        <v>268</v>
      </c>
    </row>
    <row r="28" spans="1:8" s="42" customFormat="1" ht="19.5" customHeight="1">
      <c r="A28" s="495" t="s">
        <v>2270</v>
      </c>
      <c r="B28" s="905" t="s">
        <v>178</v>
      </c>
      <c r="C28" s="900" t="s">
        <v>144</v>
      </c>
      <c r="D28" s="496" t="s">
        <v>762</v>
      </c>
      <c r="E28" s="203" t="s">
        <v>488</v>
      </c>
      <c r="F28" s="497"/>
      <c r="G28" s="902">
        <v>499</v>
      </c>
      <c r="H28" s="903">
        <v>399</v>
      </c>
    </row>
    <row r="29" spans="1:8" s="42" customFormat="1" ht="19.5" customHeight="1">
      <c r="A29" s="498" t="s">
        <v>2271</v>
      </c>
      <c r="B29" s="904" t="s">
        <v>178</v>
      </c>
      <c r="C29" s="900" t="s">
        <v>145</v>
      </c>
      <c r="D29" s="496" t="s">
        <v>1426</v>
      </c>
      <c r="E29" s="203" t="s">
        <v>488</v>
      </c>
      <c r="F29" s="499"/>
      <c r="G29" s="368">
        <v>315</v>
      </c>
      <c r="H29" s="369">
        <v>252</v>
      </c>
    </row>
    <row r="30" spans="1:8" s="42" customFormat="1" ht="19.5" customHeight="1" thickBot="1">
      <c r="A30" s="908" t="s">
        <v>2272</v>
      </c>
      <c r="B30" s="909" t="s">
        <v>178</v>
      </c>
      <c r="C30" s="901" t="s">
        <v>667</v>
      </c>
      <c r="D30" s="501" t="s">
        <v>1427</v>
      </c>
      <c r="E30" s="270" t="s">
        <v>488</v>
      </c>
      <c r="F30" s="910"/>
      <c r="G30" s="911">
        <v>329</v>
      </c>
      <c r="H30" s="912">
        <v>263</v>
      </c>
    </row>
    <row r="31" spans="1:8" s="42" customFormat="1" ht="15.75"/>
    <row r="32" spans="1:8" s="42" customFormat="1" ht="15.75"/>
    <row r="33" s="42" customFormat="1" ht="15.75"/>
    <row r="34" s="42" customFormat="1" ht="15.75"/>
    <row r="35" s="42" customFormat="1" ht="15.75"/>
    <row r="36" s="42" customFormat="1" ht="15.75"/>
    <row r="37" s="42" customFormat="1" ht="15.75"/>
    <row r="38" s="42" customFormat="1" ht="15.75"/>
    <row r="39" s="42" customFormat="1" ht="15.75"/>
    <row r="40" s="42" customFormat="1" ht="15.75"/>
    <row r="41" s="42" customFormat="1" ht="15.75"/>
    <row r="42" s="42" customFormat="1" ht="15.75"/>
    <row r="43" s="42" customFormat="1" ht="15.75"/>
    <row r="44" s="42" customFormat="1" ht="15.75"/>
    <row r="45" s="42" customFormat="1" ht="15.75"/>
    <row r="46" s="42" customFormat="1" ht="15.75"/>
    <row r="47" s="42" customFormat="1" ht="15.75"/>
    <row r="48" s="42" customFormat="1" ht="15.75"/>
    <row r="49" s="42" customFormat="1" ht="15.75"/>
    <row r="50" s="42" customFormat="1" ht="15.75"/>
    <row r="51" s="42" customFormat="1" ht="15.75"/>
    <row r="52" s="42" customFormat="1" ht="15.75"/>
    <row r="53" s="42" customFormat="1" ht="15.75"/>
    <row r="54" s="42" customFormat="1" ht="15.75"/>
    <row r="55" s="42" customFormat="1" ht="15.75"/>
    <row r="56" s="42" customFormat="1" ht="15.75"/>
    <row r="57" s="42" customFormat="1" ht="15.75"/>
    <row r="58" s="42" customFormat="1" ht="15.75"/>
    <row r="59" s="42" customFormat="1" ht="15.75"/>
    <row r="60" s="42" customFormat="1" ht="15.75"/>
    <row r="61" s="42" customFormat="1" ht="15.75"/>
    <row r="62" s="42" customFormat="1" ht="15.75"/>
    <row r="63" s="42" customFormat="1" ht="15.75"/>
    <row r="64" s="42" customFormat="1" ht="15.75"/>
    <row r="65" s="42" customFormat="1" ht="15.75"/>
    <row r="66" s="42" customFormat="1" ht="15.75"/>
    <row r="67" s="42" customFormat="1" ht="15.75"/>
    <row r="68" s="42" customFormat="1" ht="15.75"/>
    <row r="69" s="42" customFormat="1" ht="15.75"/>
    <row r="70" s="42" customFormat="1" ht="15.75"/>
    <row r="71" s="42" customFormat="1" ht="15.75"/>
    <row r="72" s="42" customFormat="1" ht="15.75"/>
    <row r="73" s="42" customFormat="1" ht="15.75"/>
    <row r="74" s="42" customFormat="1" ht="15.75"/>
    <row r="75" s="42" customFormat="1" ht="15.75"/>
    <row r="76" s="42" customFormat="1" ht="15.75"/>
    <row r="77" s="42" customFormat="1" ht="15.75"/>
    <row r="78" s="42" customFormat="1" ht="15.75"/>
    <row r="79" s="42" customFormat="1" ht="15.75"/>
    <row r="80" s="42" customFormat="1" ht="15.75"/>
    <row r="81" s="42" customFormat="1" ht="15.75"/>
    <row r="82" s="42" customFormat="1" ht="15.75"/>
    <row r="83" s="42" customFormat="1" ht="15.75"/>
    <row r="84" s="42" customFormat="1" ht="15.75"/>
    <row r="85" s="42" customFormat="1" ht="15.75"/>
    <row r="86" s="42" customFormat="1" ht="15.75"/>
    <row r="87" s="42" customFormat="1" ht="15.75"/>
    <row r="88" s="42" customFormat="1" ht="15.75"/>
    <row r="89" s="42" customFormat="1" ht="15.75"/>
    <row r="90" s="42" customFormat="1" ht="15.75"/>
    <row r="91" s="42" customFormat="1" ht="15.75"/>
    <row r="92" s="42" customFormat="1" ht="15.75"/>
    <row r="93" s="42" customFormat="1" ht="15.75"/>
    <row r="94" s="42" customFormat="1" ht="15.75"/>
    <row r="95" s="42" customFormat="1" ht="15.75"/>
    <row r="96" s="42" customFormat="1" ht="15.75"/>
    <row r="97" s="42" customFormat="1" ht="15.75"/>
    <row r="98" s="42" customFormat="1" ht="15.75"/>
    <row r="99" s="42" customFormat="1" ht="15.75"/>
    <row r="100" s="42" customFormat="1" ht="15.75"/>
    <row r="101" s="42" customFormat="1" ht="15.75"/>
    <row r="102" s="42" customFormat="1" ht="15.75"/>
    <row r="103" s="42" customFormat="1" ht="15.75"/>
    <row r="104" s="42" customFormat="1" ht="15.75"/>
    <row r="105" s="42" customFormat="1" ht="15.75"/>
    <row r="106" s="42" customFormat="1" ht="15.75"/>
    <row r="107" s="42" customFormat="1" ht="15.75"/>
    <row r="108" s="42" customFormat="1" ht="15.75"/>
    <row r="109" s="42" customFormat="1" ht="15.75"/>
    <row r="110" s="42" customFormat="1" ht="15.75"/>
    <row r="111" s="42" customFormat="1" ht="15.75"/>
    <row r="112" s="42" customFormat="1" ht="15.75"/>
    <row r="113" s="42" customFormat="1" ht="15.75"/>
    <row r="114" s="42" customFormat="1" ht="15.75"/>
    <row r="115" s="42" customFormat="1" ht="15.75"/>
    <row r="116" s="42" customFormat="1" ht="15.75"/>
    <row r="117" s="42" customFormat="1" ht="15.75"/>
  </sheetData>
  <pageMargins left="0.7" right="0.7" top="0.78740157499999996" bottom="0.78740157499999996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40BA-1E48-453A-BBBE-288D6F4F96B7}">
  <dimension ref="A1:H21"/>
  <sheetViews>
    <sheetView zoomScale="75" zoomScaleNormal="75" workbookViewId="0">
      <selection activeCell="I22" sqref="I22"/>
    </sheetView>
  </sheetViews>
  <sheetFormatPr baseColWidth="10" defaultRowHeight="15"/>
  <cols>
    <col min="1" max="1" width="20.7109375" customWidth="1"/>
    <col min="2" max="2" width="48.5703125" customWidth="1"/>
    <col min="4" max="4" width="20.5703125" bestFit="1" customWidth="1"/>
    <col min="5" max="5" width="14.85546875" customWidth="1"/>
    <col min="6" max="6" width="18.85546875" bestFit="1" customWidth="1"/>
  </cols>
  <sheetData>
    <row r="1" spans="1:8" ht="61.5" customHeight="1">
      <c r="A1" s="4" t="s">
        <v>924</v>
      </c>
      <c r="B1" s="8"/>
      <c r="C1" s="6"/>
      <c r="D1" s="8"/>
      <c r="E1" s="8"/>
      <c r="F1" s="11"/>
      <c r="G1" s="5"/>
      <c r="H1" s="5"/>
    </row>
    <row r="2" spans="1:8" s="42" customFormat="1" ht="16.5" customHeight="1">
      <c r="A2" s="248" t="s">
        <v>107</v>
      </c>
      <c r="B2" s="133"/>
      <c r="C2" s="134"/>
      <c r="D2" s="72"/>
      <c r="E2" s="72"/>
      <c r="F2" s="72"/>
      <c r="G2" s="72"/>
      <c r="H2" s="134"/>
    </row>
    <row r="3" spans="1:8" s="42" customFormat="1" ht="16.5" customHeight="1">
      <c r="A3" s="135" t="s">
        <v>2016</v>
      </c>
      <c r="B3" s="136"/>
      <c r="C3" s="64"/>
      <c r="D3" s="60"/>
      <c r="E3" s="60"/>
      <c r="F3" s="60"/>
      <c r="G3" s="60"/>
      <c r="H3" s="64"/>
    </row>
    <row r="4" spans="1:8" s="42" customFormat="1" ht="16.5" customHeight="1"/>
    <row r="5" spans="1:8" s="42" customFormat="1" ht="16.5" customHeight="1">
      <c r="A5" s="186" t="s">
        <v>1005</v>
      </c>
      <c r="B5" s="136"/>
      <c r="C5" s="64"/>
      <c r="D5" s="60"/>
      <c r="E5" s="60"/>
      <c r="F5" s="60"/>
      <c r="G5" s="60"/>
      <c r="H5" s="64"/>
    </row>
    <row r="6" spans="1:8" s="42" customFormat="1" ht="16.5" customHeight="1">
      <c r="A6" s="474">
        <v>2</v>
      </c>
      <c r="B6" s="135"/>
      <c r="C6" s="64"/>
      <c r="D6" s="60"/>
      <c r="E6" s="60"/>
      <c r="F6" s="60"/>
      <c r="G6" s="60"/>
      <c r="H6" s="64"/>
    </row>
    <row r="7" spans="1:8" s="42" customFormat="1" ht="16.5" customHeight="1" thickBot="1">
      <c r="A7" s="135"/>
      <c r="B7" s="61"/>
      <c r="C7" s="64"/>
      <c r="D7" s="187"/>
      <c r="E7" s="187"/>
      <c r="F7" s="187"/>
      <c r="G7" s="187"/>
      <c r="H7" s="64"/>
    </row>
    <row r="8" spans="1:8" s="42" customFormat="1" ht="30.95" customHeight="1">
      <c r="A8" s="186"/>
      <c r="B8" s="273"/>
      <c r="C8" s="49"/>
      <c r="D8" s="49"/>
      <c r="E8" s="122" t="s">
        <v>1013</v>
      </c>
      <c r="F8" s="843">
        <f>SUM(E15:E20)</f>
        <v>926</v>
      </c>
      <c r="G8" s="187"/>
      <c r="H8" s="64"/>
    </row>
    <row r="9" spans="1:8" s="42" customFormat="1" ht="30.95" customHeight="1" thickBot="1">
      <c r="C9" s="150"/>
      <c r="D9" s="49"/>
      <c r="E9" s="122" t="s">
        <v>1012</v>
      </c>
      <c r="F9" s="844">
        <f>SUM(F15:F22)</f>
        <v>833</v>
      </c>
      <c r="G9" s="60"/>
      <c r="H9" s="64"/>
    </row>
    <row r="10" spans="1:8" s="42" customFormat="1" ht="16.5" customHeight="1">
      <c r="A10" s="69" t="s">
        <v>1352</v>
      </c>
      <c r="B10" s="69"/>
      <c r="C10" s="64"/>
      <c r="D10" s="60"/>
      <c r="E10" s="60"/>
      <c r="F10" s="60"/>
      <c r="G10" s="60"/>
      <c r="H10" s="64"/>
    </row>
    <row r="11" spans="1:8" s="42" customFormat="1" ht="16.5" customHeight="1">
      <c r="A11" s="151"/>
      <c r="B11" s="136"/>
      <c r="C11" s="64"/>
      <c r="D11" s="60"/>
      <c r="E11" s="60"/>
      <c r="F11" s="60"/>
      <c r="G11" s="60"/>
      <c r="H11" s="64"/>
    </row>
    <row r="12" spans="1:8" s="42" customFormat="1" ht="16.5" customHeight="1" thickBot="1">
      <c r="A12" s="69" t="s">
        <v>2273</v>
      </c>
      <c r="B12" s="49"/>
      <c r="C12" s="49"/>
      <c r="D12" s="49"/>
      <c r="E12" s="49"/>
      <c r="F12" s="49"/>
      <c r="G12" s="49"/>
      <c r="H12" s="49"/>
    </row>
    <row r="13" spans="1:8" s="42" customFormat="1" ht="42" customHeight="1" thickBot="1">
      <c r="A13" s="784" t="s">
        <v>1327</v>
      </c>
      <c r="B13" s="213" t="s">
        <v>280</v>
      </c>
      <c r="C13" s="836" t="s">
        <v>322</v>
      </c>
      <c r="D13" s="213" t="s">
        <v>283</v>
      </c>
      <c r="E13" s="914" t="s">
        <v>115</v>
      </c>
      <c r="F13" s="915" t="s">
        <v>110</v>
      </c>
      <c r="G13" s="71"/>
      <c r="H13" s="71"/>
    </row>
    <row r="14" spans="1:8" s="42" customFormat="1" ht="15.75">
      <c r="A14" s="625" t="s">
        <v>716</v>
      </c>
      <c r="B14" s="628"/>
      <c r="C14" s="628"/>
      <c r="D14" s="628"/>
      <c r="E14" s="628"/>
      <c r="F14" s="631"/>
      <c r="G14" s="71"/>
      <c r="H14" s="71"/>
    </row>
    <row r="15" spans="1:8" s="42" customFormat="1" ht="15.75">
      <c r="A15" s="952" t="s">
        <v>2846</v>
      </c>
      <c r="B15" s="203" t="s">
        <v>1429</v>
      </c>
      <c r="C15" s="161"/>
      <c r="D15" s="162" t="s">
        <v>973</v>
      </c>
      <c r="E15" s="913"/>
      <c r="F15" s="953"/>
      <c r="G15" s="158"/>
      <c r="H15" s="158"/>
    </row>
    <row r="16" spans="1:8" s="42" customFormat="1" ht="15.75">
      <c r="A16" s="952" t="s">
        <v>2847</v>
      </c>
      <c r="B16" s="203" t="s">
        <v>984</v>
      </c>
      <c r="C16" s="203"/>
      <c r="D16" s="162" t="s">
        <v>156</v>
      </c>
      <c r="E16" s="203"/>
      <c r="F16" s="689"/>
    </row>
    <row r="17" spans="1:8" s="42" customFormat="1" ht="15.75">
      <c r="A17" s="952" t="s">
        <v>2848</v>
      </c>
      <c r="B17" s="203" t="s">
        <v>983</v>
      </c>
      <c r="C17" s="203"/>
      <c r="D17" s="162" t="s">
        <v>156</v>
      </c>
      <c r="E17" s="365"/>
      <c r="F17" s="954"/>
    </row>
    <row r="18" spans="1:8" s="42" customFormat="1" ht="15.75">
      <c r="A18" s="952" t="s">
        <v>2844</v>
      </c>
      <c r="B18" s="203" t="s">
        <v>1430</v>
      </c>
      <c r="C18" s="161"/>
      <c r="D18" s="162"/>
      <c r="E18" s="478">
        <v>470</v>
      </c>
      <c r="F18" s="955">
        <v>423</v>
      </c>
      <c r="G18" s="158"/>
      <c r="H18" s="158"/>
    </row>
    <row r="19" spans="1:8" s="42" customFormat="1" ht="15.75">
      <c r="A19" s="952" t="s">
        <v>2845</v>
      </c>
      <c r="B19" s="203" t="s">
        <v>1431</v>
      </c>
      <c r="C19" s="161"/>
      <c r="D19" s="162"/>
      <c r="E19" s="478">
        <v>456</v>
      </c>
      <c r="F19" s="955">
        <v>410</v>
      </c>
      <c r="G19" s="158"/>
      <c r="H19" s="158"/>
    </row>
    <row r="20" spans="1:8" s="42" customFormat="1" ht="15.75">
      <c r="A20" s="952" t="s">
        <v>2849</v>
      </c>
      <c r="B20" s="203" t="s">
        <v>1432</v>
      </c>
      <c r="C20" s="161"/>
      <c r="D20" s="162" t="s">
        <v>156</v>
      </c>
      <c r="E20" s="913"/>
      <c r="F20" s="953"/>
      <c r="G20" s="158"/>
      <c r="H20" s="158"/>
    </row>
    <row r="21" spans="1:8" s="42" customFormat="1" ht="16.5" thickBot="1">
      <c r="A21" s="956" t="s">
        <v>2850</v>
      </c>
      <c r="B21" s="957" t="s">
        <v>1428</v>
      </c>
      <c r="C21" s="958"/>
      <c r="D21" s="493" t="s">
        <v>156</v>
      </c>
      <c r="E21" s="959"/>
      <c r="F21" s="458"/>
      <c r="G21" s="158"/>
      <c r="H21" s="158"/>
    </row>
  </sheetData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48C3-E804-41BD-8373-ED8E1EA0275A}">
  <dimension ref="A1:IG254"/>
  <sheetViews>
    <sheetView zoomScale="70" zoomScaleNormal="70" workbookViewId="0">
      <pane ySplit="22" topLeftCell="A236" activePane="bottomLeft" state="frozen"/>
      <selection pane="bottomLeft" activeCell="A247" sqref="A247"/>
    </sheetView>
  </sheetViews>
  <sheetFormatPr baseColWidth="10" defaultRowHeight="15"/>
  <cols>
    <col min="1" max="1" width="20.28515625" customWidth="1"/>
    <col min="2" max="2" width="9.28515625" style="1" customWidth="1"/>
    <col min="3" max="3" width="14.140625" style="1" customWidth="1"/>
    <col min="4" max="4" width="11" style="1" customWidth="1"/>
    <col min="5" max="5" width="63" customWidth="1"/>
    <col min="6" max="6" width="15.140625" style="1" customWidth="1"/>
    <col min="7" max="7" width="20.5703125" style="3" bestFit="1" customWidth="1"/>
    <col min="8" max="8" width="15.85546875" style="2" bestFit="1" customWidth="1"/>
    <col min="9" max="9" width="18.85546875" style="13" bestFit="1" customWidth="1"/>
    <col min="10" max="10" width="27.42578125" customWidth="1"/>
  </cols>
  <sheetData>
    <row r="1" spans="1:241" s="8" customFormat="1" ht="61.5" customHeight="1">
      <c r="A1" s="4" t="s">
        <v>122</v>
      </c>
      <c r="B1" s="5"/>
      <c r="D1" s="6"/>
      <c r="J1" s="1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</row>
    <row r="2" spans="1:241" s="72" customFormat="1" ht="16.5" customHeight="1">
      <c r="A2" s="248" t="s">
        <v>107</v>
      </c>
      <c r="B2" s="61"/>
      <c r="C2" s="61"/>
      <c r="D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</row>
    <row r="3" spans="1:241" s="136" customFormat="1" ht="16.5" customHeight="1">
      <c r="A3" s="943" t="s">
        <v>1087</v>
      </c>
      <c r="B3" s="57"/>
      <c r="C3" s="57"/>
      <c r="D3" s="57"/>
      <c r="E3" s="57"/>
      <c r="G3" s="273" t="s">
        <v>69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</row>
    <row r="4" spans="1:241" s="60" customFormat="1" ht="16.5" customHeight="1">
      <c r="A4" s="943" t="s">
        <v>75</v>
      </c>
      <c r="B4" s="61"/>
      <c r="C4" s="61"/>
      <c r="D4" s="61"/>
      <c r="E4" s="61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</row>
    <row r="5" spans="1:241" s="60" customFormat="1" ht="16.5" customHeight="1">
      <c r="A5" s="135"/>
      <c r="B5" s="61"/>
      <c r="C5" s="61"/>
      <c r="D5" s="61"/>
      <c r="E5" s="61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</row>
    <row r="6" spans="1:241" s="60" customFormat="1" ht="16.5" customHeight="1">
      <c r="A6" s="135"/>
      <c r="B6" s="64"/>
      <c r="C6" s="136"/>
      <c r="D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</row>
    <row r="7" spans="1:241" s="187" customFormat="1" ht="16.5" customHeight="1">
      <c r="A7" s="186" t="s">
        <v>2639</v>
      </c>
      <c r="B7" s="61"/>
      <c r="C7" s="61"/>
      <c r="D7" s="61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</row>
    <row r="8" spans="1:241" s="187" customFormat="1" ht="16.5" customHeight="1">
      <c r="A8" s="186"/>
      <c r="B8" s="64"/>
      <c r="C8" s="273"/>
      <c r="D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</row>
    <row r="9" spans="1:241" s="60" customFormat="1" ht="16.5" customHeight="1">
      <c r="A9" s="291" t="s">
        <v>998</v>
      </c>
      <c r="D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</row>
    <row r="10" spans="1:241" s="60" customFormat="1" ht="16.5" customHeight="1">
      <c r="A10" s="60" t="s">
        <v>1086</v>
      </c>
      <c r="D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</row>
    <row r="11" spans="1:241" s="60" customFormat="1" ht="16.5" customHeight="1">
      <c r="A11" s="186" t="s">
        <v>1001</v>
      </c>
      <c r="B11" s="61"/>
      <c r="C11" s="61"/>
      <c r="D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</row>
    <row r="12" spans="1:241" s="60" customFormat="1" ht="16.5" customHeight="1">
      <c r="A12" s="135" t="s">
        <v>2638</v>
      </c>
      <c r="B12" s="61"/>
      <c r="C12" s="61"/>
      <c r="D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</row>
    <row r="13" spans="1:241" s="60" customFormat="1" ht="16.5" customHeight="1" thickBot="1">
      <c r="A13" s="186"/>
      <c r="B13" s="61"/>
      <c r="C13" s="61"/>
      <c r="D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</row>
    <row r="14" spans="1:241" s="60" customFormat="1" ht="30.95" customHeight="1">
      <c r="D14" s="64"/>
      <c r="G14" s="822" t="s">
        <v>281</v>
      </c>
      <c r="H14" s="382" t="s">
        <v>87</v>
      </c>
      <c r="I14" s="823" t="s">
        <v>88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</row>
    <row r="15" spans="1:241" s="49" customFormat="1" ht="30.95" customHeight="1">
      <c r="A15" s="60"/>
      <c r="B15" s="60"/>
      <c r="C15" s="60"/>
      <c r="F15" s="183" t="s">
        <v>1011</v>
      </c>
      <c r="G15" s="831">
        <f>SUM(H23:H147)</f>
        <v>22440</v>
      </c>
      <c r="H15" s="216">
        <f>SUM(H152:H251)</f>
        <v>5476.4499999999962</v>
      </c>
      <c r="I15" s="832">
        <f>G15+H15</f>
        <v>27916.449999999997</v>
      </c>
      <c r="J15" s="510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</row>
    <row r="16" spans="1:241" s="49" customFormat="1" ht="30.95" customHeight="1" thickBot="1">
      <c r="F16" s="122" t="s">
        <v>1012</v>
      </c>
      <c r="G16" s="456">
        <f>SUM(I23:I147)</f>
        <v>17224</v>
      </c>
      <c r="H16" s="457">
        <f>SUM(I152:I251)</f>
        <v>4376.2499999999955</v>
      </c>
      <c r="I16" s="458">
        <f>G16+H16</f>
        <v>21600.249999999996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</row>
    <row r="17" spans="1:241" s="49" customFormat="1" ht="16.5" customHeight="1">
      <c r="B17" s="69"/>
      <c r="C17" s="69"/>
      <c r="E17" s="215"/>
      <c r="F17" s="185"/>
      <c r="G17" s="185"/>
      <c r="H17" s="185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</row>
    <row r="18" spans="1:241" s="49" customFormat="1" ht="16.5" customHeight="1">
      <c r="A18" s="69" t="s">
        <v>1352</v>
      </c>
      <c r="B18" s="69"/>
      <c r="C18" s="69"/>
      <c r="E18" s="215"/>
      <c r="F18" s="185"/>
      <c r="G18" s="185"/>
      <c r="H18" s="185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</row>
    <row r="19" spans="1:241" s="49" customFormat="1" ht="16.5" customHeight="1">
      <c r="A19" s="69"/>
      <c r="B19" s="69"/>
      <c r="C19" s="69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</row>
    <row r="20" spans="1:241" s="595" customFormat="1" ht="42" customHeight="1" thickBot="1">
      <c r="A20" s="69" t="s">
        <v>1108</v>
      </c>
      <c r="B20" s="49"/>
      <c r="C20" s="49"/>
      <c r="D20" s="49"/>
      <c r="E20" s="49"/>
      <c r="F20" s="49"/>
      <c r="G20" s="49"/>
      <c r="H20" s="49"/>
      <c r="I20" s="49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476"/>
      <c r="BH20" s="476"/>
      <c r="BI20" s="476"/>
      <c r="BJ20" s="476"/>
      <c r="BK20" s="476"/>
      <c r="BL20" s="476"/>
      <c r="BM20" s="476"/>
      <c r="BN20" s="476"/>
      <c r="BO20" s="476"/>
      <c r="BP20" s="476"/>
      <c r="BQ20" s="476"/>
      <c r="BR20" s="476"/>
      <c r="BS20" s="476"/>
      <c r="BT20" s="476"/>
      <c r="BU20" s="476"/>
      <c r="BV20" s="476"/>
      <c r="BW20" s="476"/>
      <c r="BX20" s="476"/>
      <c r="BY20" s="476"/>
      <c r="BZ20" s="476"/>
      <c r="CA20" s="476"/>
      <c r="CB20" s="476"/>
      <c r="CC20" s="476"/>
      <c r="CD20" s="476"/>
      <c r="CE20" s="476"/>
      <c r="CF20" s="476"/>
      <c r="CG20" s="476"/>
      <c r="CH20" s="476"/>
      <c r="CI20" s="476"/>
      <c r="CJ20" s="476"/>
      <c r="CK20" s="476"/>
      <c r="CL20" s="476"/>
      <c r="CM20" s="476"/>
      <c r="CN20" s="476"/>
      <c r="CO20" s="476"/>
      <c r="CP20" s="476"/>
      <c r="CQ20" s="476"/>
      <c r="CR20" s="476"/>
      <c r="CS20" s="476"/>
      <c r="CT20" s="476"/>
      <c r="CU20" s="476"/>
      <c r="CV20" s="476"/>
      <c r="CW20" s="476"/>
      <c r="CX20" s="476"/>
      <c r="CY20" s="476"/>
      <c r="CZ20" s="476"/>
      <c r="DA20" s="476"/>
      <c r="DB20" s="476"/>
      <c r="DC20" s="476"/>
      <c r="DD20" s="476"/>
      <c r="DE20" s="476"/>
      <c r="DF20" s="476"/>
      <c r="DG20" s="476"/>
      <c r="DH20" s="476"/>
      <c r="DI20" s="476"/>
      <c r="DJ20" s="476"/>
      <c r="DK20" s="476"/>
      <c r="DL20" s="476"/>
      <c r="DM20" s="476"/>
      <c r="DN20" s="476"/>
      <c r="DO20" s="476"/>
      <c r="DP20" s="476"/>
      <c r="DQ20" s="476"/>
      <c r="DR20" s="476"/>
      <c r="DS20" s="476"/>
      <c r="DT20" s="476"/>
      <c r="DU20" s="476"/>
      <c r="DV20" s="476"/>
      <c r="DW20" s="476"/>
      <c r="DX20" s="476"/>
      <c r="DY20" s="476"/>
      <c r="DZ20" s="476"/>
      <c r="EA20" s="476"/>
      <c r="EB20" s="476"/>
      <c r="EC20" s="476"/>
      <c r="ED20" s="476"/>
      <c r="EE20" s="476"/>
      <c r="EF20" s="476"/>
      <c r="EG20" s="476"/>
      <c r="EH20" s="476"/>
      <c r="EI20" s="476"/>
      <c r="EJ20" s="476"/>
      <c r="EK20" s="476"/>
      <c r="EL20" s="476"/>
      <c r="EM20" s="476"/>
      <c r="EN20" s="476"/>
      <c r="EO20" s="476"/>
      <c r="EP20" s="476"/>
      <c r="EQ20" s="476"/>
      <c r="ER20" s="476"/>
      <c r="ES20" s="476"/>
      <c r="ET20" s="476"/>
      <c r="EU20" s="476"/>
      <c r="EV20" s="476"/>
      <c r="EW20" s="476"/>
      <c r="EX20" s="476"/>
      <c r="EY20" s="476"/>
      <c r="EZ20" s="476"/>
      <c r="FA20" s="476"/>
      <c r="FB20" s="476"/>
      <c r="FC20" s="476"/>
      <c r="FD20" s="476"/>
      <c r="FE20" s="476"/>
    </row>
    <row r="21" spans="1:241" s="72" customFormat="1" ht="42" customHeight="1" thickBot="1">
      <c r="A21" s="754" t="s">
        <v>1327</v>
      </c>
      <c r="B21" s="709" t="s">
        <v>278</v>
      </c>
      <c r="C21" s="709" t="s">
        <v>59</v>
      </c>
      <c r="D21" s="725" t="s">
        <v>279</v>
      </c>
      <c r="E21" s="709" t="s">
        <v>280</v>
      </c>
      <c r="F21" s="710" t="s">
        <v>1326</v>
      </c>
      <c r="G21" s="709" t="s">
        <v>283</v>
      </c>
      <c r="H21" s="726" t="s">
        <v>115</v>
      </c>
      <c r="I21" s="727" t="s">
        <v>110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</row>
    <row r="22" spans="1:241" s="513" customFormat="1" ht="15.75" customHeight="1" thickBot="1">
      <c r="A22" s="966" t="s">
        <v>281</v>
      </c>
      <c r="B22" s="967"/>
      <c r="C22" s="967"/>
      <c r="D22" s="967"/>
      <c r="E22" s="967"/>
      <c r="F22" s="967"/>
      <c r="G22" s="967"/>
      <c r="H22" s="967"/>
      <c r="I22" s="968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</row>
    <row r="23" spans="1:241" s="513" customFormat="1" ht="15.75" customHeight="1">
      <c r="A23" s="929" t="s">
        <v>2300</v>
      </c>
      <c r="B23" s="380" t="s">
        <v>141</v>
      </c>
      <c r="C23" s="380">
        <v>1</v>
      </c>
      <c r="D23" s="930">
        <v>1.1000000000000001</v>
      </c>
      <c r="E23" s="931" t="s">
        <v>2433</v>
      </c>
      <c r="F23" s="932" t="s">
        <v>488</v>
      </c>
      <c r="G23" s="933"/>
      <c r="H23" s="397">
        <v>295</v>
      </c>
      <c r="I23" s="398">
        <v>236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</row>
    <row r="24" spans="1:241" s="513" customFormat="1" ht="15.75" customHeight="1">
      <c r="A24" s="514" t="s">
        <v>2301</v>
      </c>
      <c r="B24" s="292" t="s">
        <v>141</v>
      </c>
      <c r="C24" s="292">
        <v>1</v>
      </c>
      <c r="D24" s="515">
        <v>1.2</v>
      </c>
      <c r="E24" s="516" t="s">
        <v>2434</v>
      </c>
      <c r="F24" s="471" t="s">
        <v>488</v>
      </c>
      <c r="G24" s="517" t="s">
        <v>155</v>
      </c>
      <c r="H24" s="368"/>
      <c r="I24" s="36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</row>
    <row r="25" spans="1:241" s="513" customFormat="1" ht="15.75" customHeight="1">
      <c r="A25" s="514" t="s">
        <v>2302</v>
      </c>
      <c r="B25" s="292" t="s">
        <v>141</v>
      </c>
      <c r="C25" s="292">
        <v>1</v>
      </c>
      <c r="D25" s="515">
        <v>1.3</v>
      </c>
      <c r="E25" s="516" t="s">
        <v>2435</v>
      </c>
      <c r="F25" s="471" t="s">
        <v>488</v>
      </c>
      <c r="G25" s="517"/>
      <c r="H25" s="368">
        <v>247</v>
      </c>
      <c r="I25" s="369">
        <v>198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</row>
    <row r="26" spans="1:241" s="513" customFormat="1" ht="15.75" customHeight="1">
      <c r="A26" s="514" t="s">
        <v>2303</v>
      </c>
      <c r="B26" s="292" t="s">
        <v>141</v>
      </c>
      <c r="C26" s="292">
        <v>1</v>
      </c>
      <c r="D26" s="515">
        <v>1.4</v>
      </c>
      <c r="E26" s="516" t="s">
        <v>2436</v>
      </c>
      <c r="F26" s="471" t="s">
        <v>488</v>
      </c>
      <c r="G26" s="517"/>
      <c r="H26" s="368">
        <v>286</v>
      </c>
      <c r="I26" s="369">
        <v>229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</row>
    <row r="27" spans="1:241" s="513" customFormat="1" ht="15.75" customHeight="1">
      <c r="A27" s="514" t="s">
        <v>2304</v>
      </c>
      <c r="B27" s="292" t="s">
        <v>141</v>
      </c>
      <c r="C27" s="292">
        <v>1</v>
      </c>
      <c r="D27" s="515">
        <v>1.5</v>
      </c>
      <c r="E27" s="516" t="s">
        <v>2437</v>
      </c>
      <c r="F27" s="471" t="s">
        <v>488</v>
      </c>
      <c r="G27" s="517"/>
      <c r="H27" s="368">
        <v>187</v>
      </c>
      <c r="I27" s="369">
        <v>150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</row>
    <row r="28" spans="1:241" s="513" customFormat="1" ht="15.75" customHeight="1">
      <c r="A28" s="514" t="s">
        <v>2305</v>
      </c>
      <c r="B28" s="292" t="s">
        <v>141</v>
      </c>
      <c r="C28" s="292">
        <v>1</v>
      </c>
      <c r="D28" s="515">
        <v>1.6</v>
      </c>
      <c r="E28" s="516" t="s">
        <v>2438</v>
      </c>
      <c r="F28" s="471" t="s">
        <v>488</v>
      </c>
      <c r="G28" s="517"/>
      <c r="H28" s="368">
        <v>131</v>
      </c>
      <c r="I28" s="369">
        <v>105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241" s="513" customFormat="1" ht="15.75" customHeight="1">
      <c r="A29" s="514" t="s">
        <v>2306</v>
      </c>
      <c r="B29" s="292" t="s">
        <v>141</v>
      </c>
      <c r="C29" s="292">
        <v>1</v>
      </c>
      <c r="D29" s="515">
        <v>2.1</v>
      </c>
      <c r="E29" s="516" t="s">
        <v>2600</v>
      </c>
      <c r="F29" s="471" t="s">
        <v>488</v>
      </c>
      <c r="G29" s="517"/>
      <c r="H29" s="368">
        <v>93</v>
      </c>
      <c r="I29" s="369">
        <v>74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</row>
    <row r="30" spans="1:241" s="513" customFormat="1" ht="15.75" customHeight="1">
      <c r="A30" s="514" t="s">
        <v>2307</v>
      </c>
      <c r="B30" s="292" t="s">
        <v>141</v>
      </c>
      <c r="C30" s="292">
        <v>1</v>
      </c>
      <c r="D30" s="515">
        <v>2.2000000000000002</v>
      </c>
      <c r="E30" s="516" t="s">
        <v>2601</v>
      </c>
      <c r="F30" s="471" t="s">
        <v>488</v>
      </c>
      <c r="G30" s="517"/>
      <c r="H30" s="368">
        <v>205</v>
      </c>
      <c r="I30" s="369">
        <v>164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</row>
    <row r="31" spans="1:241" s="513" customFormat="1" ht="15.75" customHeight="1">
      <c r="A31" s="514" t="s">
        <v>2308</v>
      </c>
      <c r="B31" s="292" t="s">
        <v>141</v>
      </c>
      <c r="C31" s="292">
        <v>2</v>
      </c>
      <c r="D31" s="515">
        <v>1</v>
      </c>
      <c r="E31" s="516" t="s">
        <v>20</v>
      </c>
      <c r="F31" s="471" t="s">
        <v>488</v>
      </c>
      <c r="G31" s="517"/>
      <c r="H31" s="368">
        <v>329</v>
      </c>
      <c r="I31" s="369">
        <v>263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</row>
    <row r="32" spans="1:241" s="513" customFormat="1" ht="15.75" customHeight="1">
      <c r="A32" s="514" t="s">
        <v>2309</v>
      </c>
      <c r="B32" s="292" t="s">
        <v>141</v>
      </c>
      <c r="C32" s="292">
        <v>2</v>
      </c>
      <c r="D32" s="515">
        <v>2</v>
      </c>
      <c r="E32" s="516" t="s">
        <v>8</v>
      </c>
      <c r="F32" s="471" t="s">
        <v>488</v>
      </c>
      <c r="G32" s="517" t="s">
        <v>155</v>
      </c>
      <c r="H32" s="368"/>
      <c r="I32" s="36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</row>
    <row r="33" spans="1:161" s="513" customFormat="1" ht="15.75" customHeight="1">
      <c r="A33" s="514" t="s">
        <v>2310</v>
      </c>
      <c r="B33" s="292" t="s">
        <v>141</v>
      </c>
      <c r="C33" s="292">
        <v>3</v>
      </c>
      <c r="D33" s="518"/>
      <c r="E33" s="516" t="s">
        <v>12</v>
      </c>
      <c r="F33" s="471" t="s">
        <v>488</v>
      </c>
      <c r="G33" s="517"/>
      <c r="H33" s="368">
        <v>252</v>
      </c>
      <c r="I33" s="369">
        <v>202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</row>
    <row r="34" spans="1:161" s="513" customFormat="1" ht="15.75" customHeight="1">
      <c r="A34" s="514" t="s">
        <v>2311</v>
      </c>
      <c r="B34" s="292" t="s">
        <v>141</v>
      </c>
      <c r="C34" s="292">
        <v>4</v>
      </c>
      <c r="D34" s="515">
        <v>1</v>
      </c>
      <c r="E34" s="516" t="s">
        <v>2419</v>
      </c>
      <c r="F34" s="471" t="s">
        <v>488</v>
      </c>
      <c r="G34" s="517"/>
      <c r="H34" s="368">
        <v>168</v>
      </c>
      <c r="I34" s="369">
        <v>134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</row>
    <row r="35" spans="1:161" s="513" customFormat="1" ht="15.75" customHeight="1">
      <c r="A35" s="514" t="s">
        <v>2312</v>
      </c>
      <c r="B35" s="292" t="s">
        <v>141</v>
      </c>
      <c r="C35" s="292">
        <v>4</v>
      </c>
      <c r="D35" s="515">
        <v>2</v>
      </c>
      <c r="E35" s="516" t="s">
        <v>2420</v>
      </c>
      <c r="F35" s="471" t="s">
        <v>488</v>
      </c>
      <c r="G35" s="517"/>
      <c r="H35" s="368">
        <v>221</v>
      </c>
      <c r="I35" s="369">
        <v>177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</row>
    <row r="36" spans="1:161" s="513" customFormat="1" ht="15.75" customHeight="1">
      <c r="A36" s="514" t="s">
        <v>2483</v>
      </c>
      <c r="B36" s="292" t="s">
        <v>141</v>
      </c>
      <c r="C36" s="292">
        <v>4</v>
      </c>
      <c r="D36" s="515">
        <v>3</v>
      </c>
      <c r="E36" s="516" t="s">
        <v>46</v>
      </c>
      <c r="F36" s="471" t="s">
        <v>743</v>
      </c>
      <c r="G36" s="517"/>
      <c r="H36" s="527">
        <v>248</v>
      </c>
      <c r="I36" s="528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</row>
    <row r="37" spans="1:161" s="513" customFormat="1" ht="15.75" customHeight="1">
      <c r="A37" s="514" t="s">
        <v>2313</v>
      </c>
      <c r="B37" s="292" t="s">
        <v>141</v>
      </c>
      <c r="C37" s="292">
        <v>4</v>
      </c>
      <c r="D37" s="515">
        <v>4</v>
      </c>
      <c r="E37" s="516" t="s">
        <v>6</v>
      </c>
      <c r="F37" s="471" t="s">
        <v>488</v>
      </c>
      <c r="G37" s="517"/>
      <c r="H37" s="368">
        <v>122</v>
      </c>
      <c r="I37" s="369">
        <v>98</v>
      </c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</row>
    <row r="38" spans="1:161" s="513" customFormat="1" ht="15.75" customHeight="1">
      <c r="A38" s="514" t="s">
        <v>2314</v>
      </c>
      <c r="B38" s="292" t="s">
        <v>140</v>
      </c>
      <c r="C38" s="292">
        <v>5</v>
      </c>
      <c r="D38" s="515">
        <v>1</v>
      </c>
      <c r="E38" s="516" t="s">
        <v>2421</v>
      </c>
      <c r="F38" s="471" t="s">
        <v>488</v>
      </c>
      <c r="G38" s="517"/>
      <c r="H38" s="368">
        <v>128</v>
      </c>
      <c r="I38" s="369">
        <v>102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</row>
    <row r="39" spans="1:161" s="513" customFormat="1" ht="15.75" customHeight="1">
      <c r="A39" s="514" t="s">
        <v>2315</v>
      </c>
      <c r="B39" s="292" t="s">
        <v>140</v>
      </c>
      <c r="C39" s="292">
        <v>5</v>
      </c>
      <c r="D39" s="515">
        <v>2</v>
      </c>
      <c r="E39" s="516" t="s">
        <v>43</v>
      </c>
      <c r="F39" s="471" t="s">
        <v>488</v>
      </c>
      <c r="G39" s="517"/>
      <c r="H39" s="368">
        <v>367</v>
      </c>
      <c r="I39" s="369">
        <v>294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</row>
    <row r="40" spans="1:161" s="513" customFormat="1" ht="15.75" customHeight="1">
      <c r="A40" s="514" t="s">
        <v>2316</v>
      </c>
      <c r="B40" s="292" t="s">
        <v>140</v>
      </c>
      <c r="C40" s="292">
        <v>5</v>
      </c>
      <c r="D40" s="515">
        <v>3</v>
      </c>
      <c r="E40" s="516" t="s">
        <v>32</v>
      </c>
      <c r="F40" s="471" t="s">
        <v>488</v>
      </c>
      <c r="G40" s="517"/>
      <c r="H40" s="368">
        <v>114</v>
      </c>
      <c r="I40" s="369">
        <v>91</v>
      </c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</row>
    <row r="41" spans="1:161" s="513" customFormat="1" ht="15.75" customHeight="1">
      <c r="A41" s="514" t="s">
        <v>2317</v>
      </c>
      <c r="B41" s="292" t="s">
        <v>140</v>
      </c>
      <c r="C41" s="292">
        <v>5</v>
      </c>
      <c r="D41" s="515">
        <v>4</v>
      </c>
      <c r="E41" s="516" t="s">
        <v>16</v>
      </c>
      <c r="F41" s="471" t="s">
        <v>488</v>
      </c>
      <c r="G41" s="517"/>
      <c r="H41" s="368">
        <v>295</v>
      </c>
      <c r="I41" s="369">
        <v>236</v>
      </c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</row>
    <row r="42" spans="1:161" s="513" customFormat="1" ht="15.75" customHeight="1">
      <c r="A42" s="514" t="s">
        <v>2318</v>
      </c>
      <c r="B42" s="292" t="s">
        <v>140</v>
      </c>
      <c r="C42" s="292">
        <v>5</v>
      </c>
      <c r="D42" s="515">
        <v>5</v>
      </c>
      <c r="E42" s="516" t="s">
        <v>2422</v>
      </c>
      <c r="F42" s="471" t="s">
        <v>488</v>
      </c>
      <c r="G42" s="517"/>
      <c r="H42" s="368">
        <v>238</v>
      </c>
      <c r="I42" s="369">
        <v>190</v>
      </c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</row>
    <row r="43" spans="1:161" s="513" customFormat="1" ht="15.75" customHeight="1">
      <c r="A43" s="514" t="s">
        <v>2319</v>
      </c>
      <c r="B43" s="292" t="s">
        <v>140</v>
      </c>
      <c r="C43" s="292">
        <v>5</v>
      </c>
      <c r="D43" s="515">
        <v>6</v>
      </c>
      <c r="E43" s="516" t="s">
        <v>35</v>
      </c>
      <c r="F43" s="471" t="s">
        <v>488</v>
      </c>
      <c r="G43" s="517"/>
      <c r="H43" s="368">
        <v>232</v>
      </c>
      <c r="I43" s="369">
        <v>186</v>
      </c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</row>
    <row r="44" spans="1:161" s="513" customFormat="1" ht="15.75" customHeight="1">
      <c r="A44" s="514" t="s">
        <v>2320</v>
      </c>
      <c r="B44" s="292" t="s">
        <v>140</v>
      </c>
      <c r="C44" s="292">
        <v>5</v>
      </c>
      <c r="D44" s="515">
        <v>7</v>
      </c>
      <c r="E44" s="516" t="s">
        <v>41</v>
      </c>
      <c r="F44" s="471" t="s">
        <v>488</v>
      </c>
      <c r="G44" s="517"/>
      <c r="H44" s="368">
        <v>344</v>
      </c>
      <c r="I44" s="369">
        <v>275</v>
      </c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</row>
    <row r="45" spans="1:161" s="513" customFormat="1" ht="15.75" customHeight="1">
      <c r="A45" s="514" t="s">
        <v>2321</v>
      </c>
      <c r="B45" s="292" t="s">
        <v>140</v>
      </c>
      <c r="C45" s="292">
        <v>5</v>
      </c>
      <c r="D45" s="515">
        <v>8</v>
      </c>
      <c r="E45" s="516" t="s">
        <v>36</v>
      </c>
      <c r="F45" s="471" t="s">
        <v>488</v>
      </c>
      <c r="G45" s="517"/>
      <c r="H45" s="368">
        <v>395</v>
      </c>
      <c r="I45" s="369">
        <v>317</v>
      </c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</row>
    <row r="46" spans="1:161" s="513" customFormat="1" ht="15.75" customHeight="1">
      <c r="A46" s="514" t="s">
        <v>2484</v>
      </c>
      <c r="B46" s="292" t="s">
        <v>140</v>
      </c>
      <c r="C46" s="292">
        <v>5</v>
      </c>
      <c r="D46" s="515">
        <v>9</v>
      </c>
      <c r="E46" s="516" t="s">
        <v>44</v>
      </c>
      <c r="F46" s="471" t="s">
        <v>743</v>
      </c>
      <c r="G46" s="517"/>
      <c r="H46" s="368">
        <v>336</v>
      </c>
      <c r="I46" s="36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</row>
    <row r="47" spans="1:161" s="513" customFormat="1" ht="15.75" customHeight="1">
      <c r="A47" s="514" t="s">
        <v>2322</v>
      </c>
      <c r="B47" s="292" t="s">
        <v>140</v>
      </c>
      <c r="C47" s="292">
        <v>5</v>
      </c>
      <c r="D47" s="515">
        <v>10</v>
      </c>
      <c r="E47" s="516" t="s">
        <v>2423</v>
      </c>
      <c r="F47" s="471" t="s">
        <v>488</v>
      </c>
      <c r="G47" s="517"/>
      <c r="H47" s="368">
        <v>157</v>
      </c>
      <c r="I47" s="369">
        <v>126</v>
      </c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</row>
    <row r="48" spans="1:161" s="513" customFormat="1" ht="15.75" customHeight="1">
      <c r="A48" s="514" t="s">
        <v>2323</v>
      </c>
      <c r="B48" s="292" t="s">
        <v>140</v>
      </c>
      <c r="C48" s="292">
        <v>5</v>
      </c>
      <c r="D48" s="515">
        <v>11</v>
      </c>
      <c r="E48" s="516" t="s">
        <v>25</v>
      </c>
      <c r="F48" s="471" t="s">
        <v>488</v>
      </c>
      <c r="G48" s="517"/>
      <c r="H48" s="368">
        <v>535</v>
      </c>
      <c r="I48" s="369">
        <v>428</v>
      </c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</row>
    <row r="49" spans="1:161" s="513" customFormat="1" ht="15.75" customHeight="1">
      <c r="A49" s="514" t="s">
        <v>2324</v>
      </c>
      <c r="B49" s="292" t="s">
        <v>140</v>
      </c>
      <c r="C49" s="292">
        <v>5</v>
      </c>
      <c r="D49" s="515">
        <v>12</v>
      </c>
      <c r="E49" s="516" t="s">
        <v>42</v>
      </c>
      <c r="F49" s="471" t="s">
        <v>488</v>
      </c>
      <c r="G49" s="517"/>
      <c r="H49" s="368">
        <v>361</v>
      </c>
      <c r="I49" s="369">
        <v>289</v>
      </c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</row>
    <row r="50" spans="1:161" s="513" customFormat="1" ht="15.75">
      <c r="A50" s="514" t="s">
        <v>2325</v>
      </c>
      <c r="B50" s="292" t="s">
        <v>140</v>
      </c>
      <c r="C50" s="292">
        <v>5</v>
      </c>
      <c r="D50" s="515">
        <v>13</v>
      </c>
      <c r="E50" s="516" t="s">
        <v>2485</v>
      </c>
      <c r="F50" s="471" t="s">
        <v>488</v>
      </c>
      <c r="G50" s="517" t="s">
        <v>155</v>
      </c>
      <c r="H50" s="934"/>
      <c r="I50" s="935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</row>
    <row r="51" spans="1:161" s="513" customFormat="1" ht="15.75" customHeight="1">
      <c r="A51" s="514" t="s">
        <v>2326</v>
      </c>
      <c r="B51" s="292" t="s">
        <v>140</v>
      </c>
      <c r="C51" s="292">
        <v>5</v>
      </c>
      <c r="D51" s="518">
        <v>14</v>
      </c>
      <c r="E51" s="516" t="s">
        <v>47</v>
      </c>
      <c r="F51" s="471" t="s">
        <v>488</v>
      </c>
      <c r="G51" s="517"/>
      <c r="H51" s="368">
        <v>131</v>
      </c>
      <c r="I51" s="369">
        <v>105</v>
      </c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</row>
    <row r="52" spans="1:161" s="513" customFormat="1" ht="15.75" customHeight="1">
      <c r="A52" s="514" t="s">
        <v>2327</v>
      </c>
      <c r="B52" s="292" t="s">
        <v>140</v>
      </c>
      <c r="C52" s="292">
        <v>5</v>
      </c>
      <c r="D52" s="515">
        <v>15</v>
      </c>
      <c r="E52" s="516" t="s">
        <v>2424</v>
      </c>
      <c r="F52" s="471" t="s">
        <v>488</v>
      </c>
      <c r="G52" s="517"/>
      <c r="H52" s="368">
        <v>111</v>
      </c>
      <c r="I52" s="369">
        <v>89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</row>
    <row r="53" spans="1:161" s="92" customFormat="1" ht="15.75" customHeight="1">
      <c r="A53" s="514" t="s">
        <v>2328</v>
      </c>
      <c r="B53" s="292" t="s">
        <v>140</v>
      </c>
      <c r="C53" s="292">
        <v>5</v>
      </c>
      <c r="D53" s="515">
        <v>16</v>
      </c>
      <c r="E53" s="516" t="s">
        <v>27</v>
      </c>
      <c r="F53" s="471" t="s">
        <v>488</v>
      </c>
      <c r="G53" s="517"/>
      <c r="H53" s="368">
        <v>552</v>
      </c>
      <c r="I53" s="369">
        <v>442</v>
      </c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</row>
    <row r="54" spans="1:161" s="92" customFormat="1" ht="15.75" customHeight="1">
      <c r="A54" s="514" t="s">
        <v>2329</v>
      </c>
      <c r="B54" s="524" t="s">
        <v>140</v>
      </c>
      <c r="C54" s="524">
        <v>5</v>
      </c>
      <c r="D54" s="87">
        <v>17</v>
      </c>
      <c r="E54" s="525" t="s">
        <v>19</v>
      </c>
      <c r="F54" s="526" t="s">
        <v>488</v>
      </c>
      <c r="G54" s="84"/>
      <c r="H54" s="368">
        <v>397</v>
      </c>
      <c r="I54" s="369">
        <v>318</v>
      </c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</row>
    <row r="55" spans="1:161" s="513" customFormat="1" ht="15.75" customHeight="1">
      <c r="A55" s="514" t="s">
        <v>2330</v>
      </c>
      <c r="B55" s="524" t="s">
        <v>140</v>
      </c>
      <c r="C55" s="524">
        <v>5</v>
      </c>
      <c r="D55" s="82">
        <v>18</v>
      </c>
      <c r="E55" s="525" t="s">
        <v>2425</v>
      </c>
      <c r="F55" s="526" t="s">
        <v>488</v>
      </c>
      <c r="G55" s="84"/>
      <c r="H55" s="368">
        <v>575</v>
      </c>
      <c r="I55" s="369">
        <v>460</v>
      </c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</row>
    <row r="56" spans="1:161" s="92" customFormat="1" ht="15.75" customHeight="1">
      <c r="A56" s="514" t="s">
        <v>2331</v>
      </c>
      <c r="B56" s="292" t="s">
        <v>140</v>
      </c>
      <c r="C56" s="292">
        <v>5</v>
      </c>
      <c r="D56" s="515">
        <v>19</v>
      </c>
      <c r="E56" s="516" t="s">
        <v>21</v>
      </c>
      <c r="F56" s="471" t="s">
        <v>488</v>
      </c>
      <c r="G56" s="517"/>
      <c r="H56" s="368">
        <v>326</v>
      </c>
      <c r="I56" s="369">
        <v>261</v>
      </c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</row>
    <row r="57" spans="1:161" s="513" customFormat="1" ht="15.75">
      <c r="A57" s="514" t="s">
        <v>2332</v>
      </c>
      <c r="B57" s="524" t="s">
        <v>140</v>
      </c>
      <c r="C57" s="524">
        <v>5</v>
      </c>
      <c r="D57" s="87">
        <v>20</v>
      </c>
      <c r="E57" s="525" t="s">
        <v>22</v>
      </c>
      <c r="F57" s="526" t="s">
        <v>488</v>
      </c>
      <c r="G57" s="517"/>
      <c r="H57" s="368">
        <v>275</v>
      </c>
      <c r="I57" s="369">
        <v>220</v>
      </c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</row>
    <row r="58" spans="1:161" s="513" customFormat="1" ht="15.75" customHeight="1">
      <c r="A58" s="514" t="s">
        <v>2333</v>
      </c>
      <c r="B58" s="292" t="s">
        <v>140</v>
      </c>
      <c r="C58" s="292">
        <v>6</v>
      </c>
      <c r="D58" s="515">
        <v>1</v>
      </c>
      <c r="E58" s="516" t="s">
        <v>2426</v>
      </c>
      <c r="F58" s="471" t="s">
        <v>488</v>
      </c>
      <c r="G58" s="517" t="s">
        <v>155</v>
      </c>
      <c r="H58" s="934"/>
      <c r="I58" s="935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</row>
    <row r="59" spans="1:161" s="513" customFormat="1" ht="15.75" customHeight="1">
      <c r="A59" s="514" t="s">
        <v>2334</v>
      </c>
      <c r="B59" s="292" t="s">
        <v>140</v>
      </c>
      <c r="C59" s="292">
        <v>6</v>
      </c>
      <c r="D59" s="515">
        <v>2</v>
      </c>
      <c r="E59" s="516" t="s">
        <v>14</v>
      </c>
      <c r="F59" s="471" t="s">
        <v>488</v>
      </c>
      <c r="G59" s="517" t="s">
        <v>155</v>
      </c>
      <c r="H59" s="934"/>
      <c r="I59" s="935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</row>
    <row r="60" spans="1:161" s="513" customFormat="1" ht="15.75" customHeight="1">
      <c r="A60" s="514" t="s">
        <v>2486</v>
      </c>
      <c r="B60" s="292" t="s">
        <v>140</v>
      </c>
      <c r="C60" s="292">
        <v>7</v>
      </c>
      <c r="D60" s="515">
        <v>1</v>
      </c>
      <c r="E60" s="516" t="s">
        <v>2602</v>
      </c>
      <c r="F60" s="471" t="s">
        <v>743</v>
      </c>
      <c r="G60" s="517"/>
      <c r="H60" s="527">
        <v>196</v>
      </c>
      <c r="I60" s="935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  <c r="EO60" s="79"/>
      <c r="EP60" s="79"/>
      <c r="EQ60" s="79"/>
      <c r="ER60" s="79"/>
      <c r="ES60" s="79"/>
      <c r="ET60" s="79"/>
      <c r="EU60" s="79"/>
      <c r="EV60" s="79"/>
      <c r="EW60" s="79"/>
      <c r="EX60" s="79"/>
      <c r="EY60" s="79"/>
      <c r="EZ60" s="79"/>
      <c r="FA60" s="79"/>
      <c r="FB60" s="79"/>
      <c r="FC60" s="79"/>
      <c r="FD60" s="79"/>
      <c r="FE60" s="79"/>
    </row>
    <row r="61" spans="1:161" s="513" customFormat="1" ht="15.75" customHeight="1">
      <c r="A61" s="514" t="s">
        <v>2335</v>
      </c>
      <c r="B61" s="292" t="s">
        <v>140</v>
      </c>
      <c r="C61" s="292">
        <v>7</v>
      </c>
      <c r="D61" s="515">
        <v>2</v>
      </c>
      <c r="E61" s="516" t="s">
        <v>2603</v>
      </c>
      <c r="F61" s="471" t="s">
        <v>488</v>
      </c>
      <c r="G61" s="517" t="s">
        <v>155</v>
      </c>
      <c r="H61" s="368"/>
      <c r="I61" s="36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</row>
    <row r="62" spans="1:161" s="513" customFormat="1" ht="15.75" customHeight="1">
      <c r="A62" s="514" t="s">
        <v>2336</v>
      </c>
      <c r="B62" s="292" t="s">
        <v>140</v>
      </c>
      <c r="C62" s="292">
        <v>7</v>
      </c>
      <c r="D62" s="515">
        <v>3</v>
      </c>
      <c r="E62" s="516" t="s">
        <v>2604</v>
      </c>
      <c r="F62" s="471" t="s">
        <v>488</v>
      </c>
      <c r="G62" s="517"/>
      <c r="H62" s="368">
        <v>210</v>
      </c>
      <c r="I62" s="369">
        <v>168</v>
      </c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</row>
    <row r="63" spans="1:161" s="513" customFormat="1" ht="15.75" customHeight="1">
      <c r="A63" s="514" t="s">
        <v>2337</v>
      </c>
      <c r="B63" s="292" t="s">
        <v>140</v>
      </c>
      <c r="C63" s="292">
        <v>7</v>
      </c>
      <c r="D63" s="515">
        <v>4</v>
      </c>
      <c r="E63" s="516" t="s">
        <v>2605</v>
      </c>
      <c r="F63" s="471" t="s">
        <v>488</v>
      </c>
      <c r="G63" s="517"/>
      <c r="H63" s="368">
        <v>185</v>
      </c>
      <c r="I63" s="369">
        <v>148</v>
      </c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</row>
    <row r="64" spans="1:161" s="513" customFormat="1" ht="15.75" customHeight="1">
      <c r="A64" s="514" t="s">
        <v>2338</v>
      </c>
      <c r="B64" s="292" t="s">
        <v>175</v>
      </c>
      <c r="C64" s="292">
        <v>8</v>
      </c>
      <c r="D64" s="518"/>
      <c r="E64" s="516" t="s">
        <v>13</v>
      </c>
      <c r="F64" s="471" t="s">
        <v>488</v>
      </c>
      <c r="G64" s="517"/>
      <c r="H64" s="368">
        <v>102</v>
      </c>
      <c r="I64" s="369">
        <v>82</v>
      </c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</row>
    <row r="65" spans="1:161" s="513" customFormat="1" ht="15.75" customHeight="1">
      <c r="A65" s="514" t="s">
        <v>2339</v>
      </c>
      <c r="B65" s="292" t="s">
        <v>175</v>
      </c>
      <c r="C65" s="292">
        <v>9</v>
      </c>
      <c r="D65" s="518"/>
      <c r="E65" s="516" t="s">
        <v>24</v>
      </c>
      <c r="F65" s="471" t="s">
        <v>488</v>
      </c>
      <c r="G65" s="517"/>
      <c r="H65" s="368">
        <v>89</v>
      </c>
      <c r="I65" s="369">
        <v>71</v>
      </c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</row>
    <row r="66" spans="1:161" s="513" customFormat="1" ht="15.75" customHeight="1">
      <c r="A66" s="514" t="s">
        <v>2340</v>
      </c>
      <c r="B66" s="292" t="s">
        <v>175</v>
      </c>
      <c r="C66" s="292">
        <v>10</v>
      </c>
      <c r="D66" s="518"/>
      <c r="E66" s="516" t="s">
        <v>28</v>
      </c>
      <c r="F66" s="471" t="s">
        <v>488</v>
      </c>
      <c r="G66" s="517"/>
      <c r="H66" s="368">
        <v>134</v>
      </c>
      <c r="I66" s="369">
        <v>107</v>
      </c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</row>
    <row r="67" spans="1:161" s="513" customFormat="1" ht="15.75" customHeight="1">
      <c r="A67" s="514" t="s">
        <v>2341</v>
      </c>
      <c r="B67" s="292" t="s">
        <v>176</v>
      </c>
      <c r="C67" s="292">
        <v>11</v>
      </c>
      <c r="D67" s="515">
        <v>1</v>
      </c>
      <c r="E67" s="516" t="s">
        <v>2582</v>
      </c>
      <c r="F67" s="471" t="s">
        <v>488</v>
      </c>
      <c r="G67" s="517"/>
      <c r="H67" s="368">
        <v>210</v>
      </c>
      <c r="I67" s="369">
        <v>168</v>
      </c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</row>
    <row r="68" spans="1:161" s="92" customFormat="1" ht="15.75" customHeight="1">
      <c r="A68" s="514" t="s">
        <v>2342</v>
      </c>
      <c r="B68" s="292" t="s">
        <v>176</v>
      </c>
      <c r="C68" s="292">
        <v>11</v>
      </c>
      <c r="D68" s="515">
        <v>2</v>
      </c>
      <c r="E68" s="516" t="s">
        <v>2583</v>
      </c>
      <c r="F68" s="471" t="s">
        <v>488</v>
      </c>
      <c r="G68" s="517"/>
      <c r="H68" s="368">
        <v>196</v>
      </c>
      <c r="I68" s="369">
        <v>157</v>
      </c>
      <c r="J68" s="79" t="s">
        <v>69</v>
      </c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</row>
    <row r="69" spans="1:161" s="513" customFormat="1" ht="15.75" customHeight="1">
      <c r="A69" s="514" t="s">
        <v>2343</v>
      </c>
      <c r="B69" s="524" t="s">
        <v>176</v>
      </c>
      <c r="C69" s="524">
        <v>11</v>
      </c>
      <c r="D69" s="87">
        <v>3</v>
      </c>
      <c r="E69" s="525" t="s">
        <v>2584</v>
      </c>
      <c r="F69" s="526" t="s">
        <v>488</v>
      </c>
      <c r="G69" s="84" t="s">
        <v>69</v>
      </c>
      <c r="H69" s="368">
        <v>156</v>
      </c>
      <c r="I69" s="369">
        <v>125</v>
      </c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</row>
    <row r="70" spans="1:161" s="513" customFormat="1" ht="15.75" customHeight="1">
      <c r="A70" s="514" t="s">
        <v>2344</v>
      </c>
      <c r="B70" s="292" t="s">
        <v>176</v>
      </c>
      <c r="C70" s="292">
        <v>11</v>
      </c>
      <c r="D70" s="515">
        <v>4</v>
      </c>
      <c r="E70" s="516" t="s">
        <v>2585</v>
      </c>
      <c r="F70" s="471" t="s">
        <v>488</v>
      </c>
      <c r="G70" s="517"/>
      <c r="H70" s="368">
        <v>148</v>
      </c>
      <c r="I70" s="369">
        <v>118</v>
      </c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</row>
    <row r="71" spans="1:161" s="513" customFormat="1" ht="15.75" customHeight="1">
      <c r="A71" s="514" t="s">
        <v>2345</v>
      </c>
      <c r="B71" s="292" t="s">
        <v>176</v>
      </c>
      <c r="C71" s="292">
        <v>11</v>
      </c>
      <c r="D71" s="515">
        <v>5</v>
      </c>
      <c r="E71" s="516" t="s">
        <v>2586</v>
      </c>
      <c r="F71" s="471" t="s">
        <v>488</v>
      </c>
      <c r="G71" s="517"/>
      <c r="H71" s="368">
        <v>168</v>
      </c>
      <c r="I71" s="369">
        <v>134</v>
      </c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</row>
    <row r="72" spans="1:161" s="513" customFormat="1" ht="15.75" customHeight="1">
      <c r="A72" s="514" t="s">
        <v>2346</v>
      </c>
      <c r="B72" s="292" t="s">
        <v>176</v>
      </c>
      <c r="C72" s="292">
        <v>11</v>
      </c>
      <c r="D72" s="515">
        <v>6</v>
      </c>
      <c r="E72" s="516" t="s">
        <v>2587</v>
      </c>
      <c r="F72" s="471" t="s">
        <v>488</v>
      </c>
      <c r="G72" s="517"/>
      <c r="H72" s="368">
        <v>179</v>
      </c>
      <c r="I72" s="369">
        <v>143</v>
      </c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</row>
    <row r="73" spans="1:161" s="513" customFormat="1" ht="15.75" customHeight="1">
      <c r="A73" s="514" t="s">
        <v>2347</v>
      </c>
      <c r="B73" s="292" t="s">
        <v>176</v>
      </c>
      <c r="C73" s="292">
        <v>11</v>
      </c>
      <c r="D73" s="515">
        <v>7</v>
      </c>
      <c r="E73" s="516" t="s">
        <v>2588</v>
      </c>
      <c r="F73" s="471" t="s">
        <v>488</v>
      </c>
      <c r="G73" s="517"/>
      <c r="H73" s="368">
        <v>144</v>
      </c>
      <c r="I73" s="369">
        <v>115</v>
      </c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</row>
    <row r="74" spans="1:161" s="513" customFormat="1" ht="15.75" customHeight="1">
      <c r="A74" s="514" t="s">
        <v>2348</v>
      </c>
      <c r="B74" s="292" t="s">
        <v>176</v>
      </c>
      <c r="C74" s="292">
        <v>11</v>
      </c>
      <c r="D74" s="515">
        <v>8</v>
      </c>
      <c r="E74" s="516" t="s">
        <v>2589</v>
      </c>
      <c r="F74" s="471" t="s">
        <v>488</v>
      </c>
      <c r="G74" s="517"/>
      <c r="H74" s="368">
        <v>144</v>
      </c>
      <c r="I74" s="369">
        <v>115</v>
      </c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</row>
    <row r="75" spans="1:161" s="513" customFormat="1" ht="15.75" customHeight="1">
      <c r="A75" s="514" t="s">
        <v>2349</v>
      </c>
      <c r="B75" s="292" t="s">
        <v>176</v>
      </c>
      <c r="C75" s="292">
        <v>11</v>
      </c>
      <c r="D75" s="515">
        <v>9</v>
      </c>
      <c r="E75" s="516" t="s">
        <v>2590</v>
      </c>
      <c r="F75" s="471" t="s">
        <v>488</v>
      </c>
      <c r="G75" s="517" t="s">
        <v>155</v>
      </c>
      <c r="H75" s="368"/>
      <c r="I75" s="36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9"/>
      <c r="ES75" s="79"/>
      <c r="ET75" s="79"/>
      <c r="EU75" s="79"/>
      <c r="EV75" s="79"/>
      <c r="EW75" s="79"/>
      <c r="EX75" s="79"/>
      <c r="EY75" s="79"/>
      <c r="EZ75" s="79"/>
      <c r="FA75" s="79"/>
      <c r="FB75" s="79"/>
      <c r="FC75" s="79"/>
      <c r="FD75" s="79"/>
      <c r="FE75" s="79"/>
    </row>
    <row r="76" spans="1:161" s="513" customFormat="1" ht="15.75">
      <c r="A76" s="514" t="s">
        <v>2350</v>
      </c>
      <c r="B76" s="292" t="s">
        <v>176</v>
      </c>
      <c r="C76" s="292">
        <v>11</v>
      </c>
      <c r="D76" s="515">
        <v>10</v>
      </c>
      <c r="E76" s="516" t="s">
        <v>2591</v>
      </c>
      <c r="F76" s="471" t="s">
        <v>488</v>
      </c>
      <c r="G76" s="517"/>
      <c r="H76" s="368">
        <v>80</v>
      </c>
      <c r="I76" s="369">
        <v>64</v>
      </c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9"/>
      <c r="ES76" s="79"/>
      <c r="ET76" s="79"/>
      <c r="EU76" s="79"/>
      <c r="EV76" s="79"/>
      <c r="EW76" s="79"/>
      <c r="EX76" s="79"/>
      <c r="EY76" s="79"/>
      <c r="EZ76" s="79"/>
      <c r="FA76" s="79"/>
      <c r="FB76" s="79"/>
      <c r="FC76" s="79"/>
      <c r="FD76" s="79"/>
      <c r="FE76" s="79"/>
    </row>
    <row r="77" spans="1:161" s="513" customFormat="1" ht="15.75">
      <c r="A77" s="514" t="s">
        <v>2351</v>
      </c>
      <c r="B77" s="292" t="s">
        <v>176</v>
      </c>
      <c r="C77" s="292">
        <v>12</v>
      </c>
      <c r="D77" s="515">
        <v>1</v>
      </c>
      <c r="E77" s="516" t="s">
        <v>2592</v>
      </c>
      <c r="F77" s="471" t="s">
        <v>743</v>
      </c>
      <c r="G77" s="517"/>
      <c r="H77" s="368">
        <v>139</v>
      </c>
      <c r="I77" s="36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  <c r="EO77" s="79"/>
      <c r="EP77" s="79"/>
      <c r="EQ77" s="79"/>
      <c r="ER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</row>
    <row r="78" spans="1:161" s="513" customFormat="1" ht="15.75" customHeight="1">
      <c r="A78" s="514" t="s">
        <v>2352</v>
      </c>
      <c r="B78" s="292" t="s">
        <v>176</v>
      </c>
      <c r="C78" s="292">
        <v>12</v>
      </c>
      <c r="D78" s="515">
        <v>2</v>
      </c>
      <c r="E78" s="516" t="s">
        <v>2593</v>
      </c>
      <c r="F78" s="471" t="s">
        <v>488</v>
      </c>
      <c r="G78" s="517"/>
      <c r="H78" s="368">
        <v>140</v>
      </c>
      <c r="I78" s="369">
        <v>112</v>
      </c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9"/>
      <c r="ES78" s="79"/>
      <c r="ET78" s="79"/>
      <c r="EU78" s="79"/>
      <c r="EV78" s="79"/>
      <c r="EW78" s="79"/>
      <c r="EX78" s="79"/>
      <c r="EY78" s="79"/>
      <c r="EZ78" s="79"/>
      <c r="FA78" s="79"/>
      <c r="FB78" s="79"/>
      <c r="FC78" s="79"/>
      <c r="FD78" s="79"/>
      <c r="FE78" s="79"/>
    </row>
    <row r="79" spans="1:161" s="513" customFormat="1" ht="15.75" customHeight="1">
      <c r="A79" s="514" t="s">
        <v>2353</v>
      </c>
      <c r="B79" s="292" t="s">
        <v>176</v>
      </c>
      <c r="C79" s="292">
        <v>12</v>
      </c>
      <c r="D79" s="515">
        <v>3</v>
      </c>
      <c r="E79" s="516" t="s">
        <v>2594</v>
      </c>
      <c r="F79" s="471" t="s">
        <v>488</v>
      </c>
      <c r="G79" s="517"/>
      <c r="H79" s="368">
        <v>154</v>
      </c>
      <c r="I79" s="369">
        <v>123</v>
      </c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</row>
    <row r="80" spans="1:161" s="513" customFormat="1" ht="15.75" customHeight="1">
      <c r="A80" s="514" t="s">
        <v>2354</v>
      </c>
      <c r="B80" s="292" t="s">
        <v>176</v>
      </c>
      <c r="C80" s="292">
        <v>12</v>
      </c>
      <c r="D80" s="515">
        <v>4</v>
      </c>
      <c r="E80" s="516" t="s">
        <v>2595</v>
      </c>
      <c r="F80" s="471" t="s">
        <v>488</v>
      </c>
      <c r="G80" s="517"/>
      <c r="H80" s="368">
        <v>154</v>
      </c>
      <c r="I80" s="369">
        <v>123</v>
      </c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  <c r="EO80" s="79"/>
      <c r="EP80" s="79"/>
      <c r="EQ80" s="79"/>
      <c r="ER80" s="79"/>
      <c r="ES80" s="79"/>
      <c r="ET80" s="79"/>
      <c r="EU80" s="79"/>
      <c r="EV80" s="79"/>
      <c r="EW80" s="79"/>
      <c r="EX80" s="79"/>
      <c r="EY80" s="79"/>
      <c r="EZ80" s="79"/>
      <c r="FA80" s="79"/>
      <c r="FB80" s="79"/>
      <c r="FC80" s="79"/>
      <c r="FD80" s="79"/>
      <c r="FE80" s="79"/>
    </row>
    <row r="81" spans="1:161" s="513" customFormat="1" ht="15.75" customHeight="1">
      <c r="A81" s="514" t="s">
        <v>2355</v>
      </c>
      <c r="B81" s="292" t="s">
        <v>176</v>
      </c>
      <c r="C81" s="292">
        <v>12</v>
      </c>
      <c r="D81" s="515">
        <v>5</v>
      </c>
      <c r="E81" s="516" t="s">
        <v>2596</v>
      </c>
      <c r="F81" s="471" t="s">
        <v>488</v>
      </c>
      <c r="G81" s="517"/>
      <c r="H81" s="368">
        <v>156</v>
      </c>
      <c r="I81" s="369">
        <v>125</v>
      </c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  <c r="EO81" s="79"/>
      <c r="EP81" s="79"/>
      <c r="EQ81" s="79"/>
      <c r="ER81" s="79"/>
      <c r="ES81" s="79"/>
      <c r="ET81" s="79"/>
      <c r="EU81" s="79"/>
      <c r="EV81" s="79"/>
      <c r="EW81" s="79"/>
      <c r="EX81" s="79"/>
      <c r="EY81" s="79"/>
      <c r="EZ81" s="79"/>
      <c r="FA81" s="79"/>
      <c r="FB81" s="79"/>
      <c r="FC81" s="79"/>
      <c r="FD81" s="79"/>
      <c r="FE81" s="79"/>
    </row>
    <row r="82" spans="1:161" s="513" customFormat="1" ht="15.75" customHeight="1">
      <c r="A82" s="514" t="s">
        <v>2356</v>
      </c>
      <c r="B82" s="292" t="s">
        <v>176</v>
      </c>
      <c r="C82" s="292">
        <v>12</v>
      </c>
      <c r="D82" s="515">
        <v>6</v>
      </c>
      <c r="E82" s="516" t="s">
        <v>2597</v>
      </c>
      <c r="F82" s="471" t="s">
        <v>488</v>
      </c>
      <c r="G82" s="517"/>
      <c r="H82" s="368">
        <v>86</v>
      </c>
      <c r="I82" s="369">
        <v>69</v>
      </c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</row>
    <row r="83" spans="1:161" s="513" customFormat="1" ht="15.75" customHeight="1">
      <c r="A83" s="514" t="s">
        <v>2357</v>
      </c>
      <c r="B83" s="292" t="s">
        <v>176</v>
      </c>
      <c r="C83" s="292">
        <v>13</v>
      </c>
      <c r="D83" s="515">
        <v>1.1000000000000001</v>
      </c>
      <c r="E83" s="516" t="s">
        <v>2598</v>
      </c>
      <c r="F83" s="471" t="s">
        <v>488</v>
      </c>
      <c r="G83" s="517"/>
      <c r="H83" s="368">
        <v>173</v>
      </c>
      <c r="I83" s="369">
        <v>138</v>
      </c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</row>
    <row r="84" spans="1:161" s="513" customFormat="1" ht="15.75" customHeight="1">
      <c r="A84" s="514" t="s">
        <v>2358</v>
      </c>
      <c r="B84" s="292" t="s">
        <v>176</v>
      </c>
      <c r="C84" s="292">
        <v>13</v>
      </c>
      <c r="D84" s="515">
        <v>1.2</v>
      </c>
      <c r="E84" s="516" t="s">
        <v>2599</v>
      </c>
      <c r="F84" s="471" t="s">
        <v>488</v>
      </c>
      <c r="G84" s="517"/>
      <c r="H84" s="368">
        <v>232</v>
      </c>
      <c r="I84" s="369">
        <v>186</v>
      </c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</row>
    <row r="85" spans="1:161" s="513" customFormat="1" ht="15.75">
      <c r="A85" s="514" t="s">
        <v>2359</v>
      </c>
      <c r="B85" s="292" t="s">
        <v>176</v>
      </c>
      <c r="C85" s="292">
        <v>13</v>
      </c>
      <c r="D85" s="515">
        <v>2</v>
      </c>
      <c r="E85" s="516" t="s">
        <v>37</v>
      </c>
      <c r="F85" s="471" t="s">
        <v>488</v>
      </c>
      <c r="G85" s="517"/>
      <c r="H85" s="368">
        <v>102</v>
      </c>
      <c r="I85" s="369">
        <v>82</v>
      </c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  <c r="EO85" s="79"/>
      <c r="EP85" s="79"/>
      <c r="EQ85" s="79"/>
      <c r="ER85" s="79"/>
      <c r="ES85" s="79"/>
      <c r="ET85" s="79"/>
      <c r="EU85" s="79"/>
      <c r="EV85" s="79"/>
      <c r="EW85" s="79"/>
      <c r="EX85" s="79"/>
      <c r="EY85" s="79"/>
      <c r="EZ85" s="79"/>
      <c r="FA85" s="79"/>
      <c r="FB85" s="79"/>
      <c r="FC85" s="79"/>
      <c r="FD85" s="79"/>
      <c r="FE85" s="79"/>
    </row>
    <row r="86" spans="1:161" s="513" customFormat="1" ht="31.5">
      <c r="A86" s="514" t="s">
        <v>2360</v>
      </c>
      <c r="B86" s="292" t="s">
        <v>177</v>
      </c>
      <c r="C86" s="292">
        <v>14</v>
      </c>
      <c r="D86" s="515">
        <v>1</v>
      </c>
      <c r="E86" s="516" t="s">
        <v>38</v>
      </c>
      <c r="F86" s="471" t="s">
        <v>472</v>
      </c>
      <c r="G86" s="517"/>
      <c r="H86" s="368">
        <v>195</v>
      </c>
      <c r="I86" s="369">
        <v>156</v>
      </c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  <c r="EO86" s="79"/>
      <c r="EP86" s="79"/>
      <c r="EQ86" s="79"/>
      <c r="ER86" s="79"/>
      <c r="ES86" s="79"/>
      <c r="ET86" s="79"/>
      <c r="EU86" s="79"/>
      <c r="EV86" s="79"/>
      <c r="EW86" s="79"/>
      <c r="EX86" s="79"/>
      <c r="EY86" s="79"/>
      <c r="EZ86" s="79"/>
      <c r="FA86" s="79"/>
      <c r="FB86" s="79"/>
      <c r="FC86" s="79"/>
      <c r="FD86" s="79"/>
      <c r="FE86" s="79"/>
    </row>
    <row r="87" spans="1:161" s="513" customFormat="1" ht="15.75" customHeight="1">
      <c r="A87" s="514" t="s">
        <v>2361</v>
      </c>
      <c r="B87" s="292" t="s">
        <v>177</v>
      </c>
      <c r="C87" s="292">
        <v>14</v>
      </c>
      <c r="D87" s="515">
        <v>2</v>
      </c>
      <c r="E87" s="516" t="s">
        <v>31</v>
      </c>
      <c r="F87" s="471" t="s">
        <v>488</v>
      </c>
      <c r="G87" s="517"/>
      <c r="H87" s="368">
        <v>172</v>
      </c>
      <c r="I87" s="369">
        <v>138</v>
      </c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</row>
    <row r="88" spans="1:161" s="513" customFormat="1" ht="15.75" customHeight="1">
      <c r="A88" s="514" t="s">
        <v>2362</v>
      </c>
      <c r="B88" s="292" t="s">
        <v>177</v>
      </c>
      <c r="C88" s="292">
        <v>14</v>
      </c>
      <c r="D88" s="515">
        <v>3</v>
      </c>
      <c r="E88" s="516" t="s">
        <v>40</v>
      </c>
      <c r="F88" s="471" t="s">
        <v>488</v>
      </c>
      <c r="G88" s="517"/>
      <c r="H88" s="368">
        <v>174</v>
      </c>
      <c r="I88" s="369">
        <v>139</v>
      </c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</row>
    <row r="89" spans="1:161" s="513" customFormat="1" ht="15.75" customHeight="1">
      <c r="A89" s="514" t="s">
        <v>2363</v>
      </c>
      <c r="B89" s="292" t="s">
        <v>177</v>
      </c>
      <c r="C89" s="292">
        <v>14</v>
      </c>
      <c r="D89" s="515">
        <v>4</v>
      </c>
      <c r="E89" s="516" t="s">
        <v>34</v>
      </c>
      <c r="F89" s="471" t="s">
        <v>488</v>
      </c>
      <c r="G89" s="517"/>
      <c r="H89" s="368">
        <v>172</v>
      </c>
      <c r="I89" s="369">
        <v>138</v>
      </c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  <c r="EO89" s="79"/>
      <c r="EP89" s="79"/>
      <c r="EQ89" s="79"/>
      <c r="ER89" s="79"/>
      <c r="ES89" s="79"/>
      <c r="ET89" s="79"/>
      <c r="EU89" s="79"/>
      <c r="EV89" s="79"/>
      <c r="EW89" s="79"/>
      <c r="EX89" s="79"/>
      <c r="EY89" s="79"/>
      <c r="EZ89" s="79"/>
      <c r="FA89" s="79"/>
      <c r="FB89" s="79"/>
      <c r="FC89" s="79"/>
      <c r="FD89" s="79"/>
      <c r="FE89" s="79"/>
    </row>
    <row r="90" spans="1:161" s="513" customFormat="1" ht="15.75" customHeight="1">
      <c r="A90" s="514" t="s">
        <v>2364</v>
      </c>
      <c r="B90" s="292" t="s">
        <v>177</v>
      </c>
      <c r="C90" s="292">
        <v>14</v>
      </c>
      <c r="D90" s="515">
        <v>5</v>
      </c>
      <c r="E90" s="516" t="s">
        <v>45</v>
      </c>
      <c r="F90" s="471" t="s">
        <v>488</v>
      </c>
      <c r="G90" s="517"/>
      <c r="H90" s="368">
        <v>181</v>
      </c>
      <c r="I90" s="369">
        <v>145</v>
      </c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  <c r="EO90" s="79"/>
      <c r="EP90" s="79"/>
      <c r="EQ90" s="79"/>
      <c r="ER90" s="79"/>
      <c r="ES90" s="79"/>
      <c r="ET90" s="79"/>
      <c r="EU90" s="79"/>
      <c r="EV90" s="79"/>
      <c r="EW90" s="79"/>
      <c r="EX90" s="79"/>
      <c r="EY90" s="79"/>
      <c r="EZ90" s="79"/>
      <c r="FA90" s="79"/>
      <c r="FB90" s="79"/>
      <c r="FC90" s="79"/>
      <c r="FD90" s="79"/>
      <c r="FE90" s="79"/>
    </row>
    <row r="91" spans="1:161" s="513" customFormat="1" ht="15.75" customHeight="1">
      <c r="A91" s="514" t="s">
        <v>2365</v>
      </c>
      <c r="B91" s="292" t="s">
        <v>177</v>
      </c>
      <c r="C91" s="292">
        <v>14</v>
      </c>
      <c r="D91" s="515">
        <v>6</v>
      </c>
      <c r="E91" s="516" t="s">
        <v>2626</v>
      </c>
      <c r="F91" s="471" t="s">
        <v>488</v>
      </c>
      <c r="G91" s="517"/>
      <c r="H91" s="368">
        <v>91</v>
      </c>
      <c r="I91" s="369">
        <v>73</v>
      </c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</row>
    <row r="92" spans="1:161" s="513" customFormat="1" ht="15.75" customHeight="1">
      <c r="A92" s="514" t="s">
        <v>2366</v>
      </c>
      <c r="B92" s="292" t="s">
        <v>177</v>
      </c>
      <c r="C92" s="292">
        <v>15</v>
      </c>
      <c r="D92" s="515">
        <v>1</v>
      </c>
      <c r="E92" s="516" t="s">
        <v>2439</v>
      </c>
      <c r="F92" s="471" t="s">
        <v>488</v>
      </c>
      <c r="G92" s="517"/>
      <c r="H92" s="368">
        <v>247</v>
      </c>
      <c r="I92" s="369">
        <v>198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  <c r="EO92" s="79"/>
      <c r="EP92" s="79"/>
      <c r="EQ92" s="79"/>
      <c r="ER92" s="79"/>
      <c r="ES92" s="79"/>
      <c r="ET92" s="79"/>
      <c r="EU92" s="79"/>
      <c r="EV92" s="79"/>
      <c r="EW92" s="79"/>
      <c r="EX92" s="79"/>
      <c r="EY92" s="79"/>
      <c r="EZ92" s="79"/>
      <c r="FA92" s="79"/>
      <c r="FB92" s="79"/>
      <c r="FC92" s="79"/>
      <c r="FD92" s="79"/>
      <c r="FE92" s="79"/>
    </row>
    <row r="93" spans="1:161" s="513" customFormat="1" ht="15.75" customHeight="1">
      <c r="A93" s="514" t="s">
        <v>2367</v>
      </c>
      <c r="B93" s="292" t="s">
        <v>177</v>
      </c>
      <c r="C93" s="292">
        <v>15</v>
      </c>
      <c r="D93" s="515">
        <v>2</v>
      </c>
      <c r="E93" s="516" t="s">
        <v>2440</v>
      </c>
      <c r="F93" s="471" t="s">
        <v>488</v>
      </c>
      <c r="G93" s="517"/>
      <c r="H93" s="368">
        <v>238</v>
      </c>
      <c r="I93" s="369">
        <v>190</v>
      </c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</row>
    <row r="94" spans="1:161" s="513" customFormat="1" ht="15.75" customHeight="1">
      <c r="A94" s="514" t="s">
        <v>2368</v>
      </c>
      <c r="B94" s="292" t="s">
        <v>177</v>
      </c>
      <c r="C94" s="292">
        <v>15</v>
      </c>
      <c r="D94" s="515">
        <v>3</v>
      </c>
      <c r="E94" s="516" t="s">
        <v>2441</v>
      </c>
      <c r="F94" s="471" t="s">
        <v>488</v>
      </c>
      <c r="G94" s="517"/>
      <c r="H94" s="368">
        <v>202</v>
      </c>
      <c r="I94" s="369">
        <v>162</v>
      </c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</row>
    <row r="95" spans="1:161" s="513" customFormat="1" ht="15.75" customHeight="1">
      <c r="A95" s="514" t="s">
        <v>2369</v>
      </c>
      <c r="B95" s="292" t="s">
        <v>177</v>
      </c>
      <c r="C95" s="292">
        <v>15</v>
      </c>
      <c r="D95" s="515">
        <v>4</v>
      </c>
      <c r="E95" s="516" t="s">
        <v>2442</v>
      </c>
      <c r="F95" s="471" t="s">
        <v>488</v>
      </c>
      <c r="G95" s="517"/>
      <c r="H95" s="368">
        <v>238</v>
      </c>
      <c r="I95" s="369">
        <v>190</v>
      </c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  <c r="EO95" s="79"/>
      <c r="EP95" s="79"/>
      <c r="EQ95" s="79"/>
      <c r="ER95" s="79"/>
      <c r="ES95" s="79"/>
      <c r="ET95" s="79"/>
      <c r="EU95" s="79"/>
      <c r="EV95" s="79"/>
      <c r="EW95" s="79"/>
      <c r="EX95" s="79"/>
      <c r="EY95" s="79"/>
      <c r="EZ95" s="79"/>
      <c r="FA95" s="79"/>
      <c r="FB95" s="79"/>
      <c r="FC95" s="79"/>
      <c r="FD95" s="79"/>
      <c r="FE95" s="79"/>
    </row>
    <row r="96" spans="1:161" s="513" customFormat="1" ht="15.75" customHeight="1">
      <c r="A96" s="514" t="s">
        <v>2370</v>
      </c>
      <c r="B96" s="292" t="s">
        <v>177</v>
      </c>
      <c r="C96" s="292">
        <v>15</v>
      </c>
      <c r="D96" s="515">
        <v>5</v>
      </c>
      <c r="E96" s="516" t="s">
        <v>2443</v>
      </c>
      <c r="F96" s="471" t="s">
        <v>488</v>
      </c>
      <c r="G96" s="517"/>
      <c r="H96" s="368">
        <v>228</v>
      </c>
      <c r="I96" s="369">
        <v>182</v>
      </c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</row>
    <row r="97" spans="1:161" s="513" customFormat="1" ht="15.75" customHeight="1">
      <c r="A97" s="514" t="s">
        <v>2371</v>
      </c>
      <c r="B97" s="292" t="s">
        <v>177</v>
      </c>
      <c r="C97" s="292">
        <v>15</v>
      </c>
      <c r="D97" s="515">
        <v>6</v>
      </c>
      <c r="E97" s="516" t="s">
        <v>2444</v>
      </c>
      <c r="F97" s="471" t="s">
        <v>488</v>
      </c>
      <c r="G97" s="517"/>
      <c r="H97" s="527">
        <v>205</v>
      </c>
      <c r="I97" s="528">
        <v>164</v>
      </c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  <c r="EO97" s="79"/>
      <c r="EP97" s="79"/>
      <c r="EQ97" s="79"/>
      <c r="ER97" s="79"/>
      <c r="ES97" s="79"/>
      <c r="ET97" s="79"/>
      <c r="EU97" s="79"/>
      <c r="EV97" s="79"/>
      <c r="EW97" s="79"/>
      <c r="EX97" s="79"/>
      <c r="EY97" s="79"/>
      <c r="EZ97" s="79"/>
      <c r="FA97" s="79"/>
      <c r="FB97" s="79"/>
      <c r="FC97" s="79"/>
      <c r="FD97" s="79"/>
      <c r="FE97" s="79"/>
    </row>
    <row r="98" spans="1:161" s="513" customFormat="1" ht="15.75" customHeight="1">
      <c r="A98" s="514" t="s">
        <v>2372</v>
      </c>
      <c r="B98" s="292" t="s">
        <v>177</v>
      </c>
      <c r="C98" s="292">
        <v>15</v>
      </c>
      <c r="D98" s="515">
        <v>7</v>
      </c>
      <c r="E98" s="516" t="s">
        <v>2445</v>
      </c>
      <c r="F98" s="471" t="s">
        <v>488</v>
      </c>
      <c r="G98" s="517"/>
      <c r="H98" s="368">
        <v>222</v>
      </c>
      <c r="I98" s="369">
        <v>178</v>
      </c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  <c r="EO98" s="79"/>
      <c r="EP98" s="79"/>
      <c r="EQ98" s="79"/>
      <c r="ER98" s="79"/>
      <c r="ES98" s="79"/>
      <c r="ET98" s="79"/>
      <c r="EU98" s="79"/>
      <c r="EV98" s="79"/>
      <c r="EW98" s="79"/>
      <c r="EX98" s="79"/>
      <c r="EY98" s="79"/>
      <c r="EZ98" s="79"/>
      <c r="FA98" s="79"/>
      <c r="FB98" s="79"/>
      <c r="FC98" s="79"/>
      <c r="FD98" s="79"/>
      <c r="FE98" s="79"/>
    </row>
    <row r="99" spans="1:161" s="513" customFormat="1" ht="15.75" customHeight="1">
      <c r="A99" s="514" t="s">
        <v>2373</v>
      </c>
      <c r="B99" s="292" t="s">
        <v>177</v>
      </c>
      <c r="C99" s="292">
        <v>15</v>
      </c>
      <c r="D99" s="515">
        <v>8</v>
      </c>
      <c r="E99" s="516" t="s">
        <v>2446</v>
      </c>
      <c r="F99" s="471" t="s">
        <v>488</v>
      </c>
      <c r="G99" s="517"/>
      <c r="H99" s="368">
        <v>205</v>
      </c>
      <c r="I99" s="369">
        <v>164</v>
      </c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  <c r="EO99" s="79"/>
      <c r="EP99" s="79"/>
      <c r="EQ99" s="79"/>
      <c r="ER99" s="79"/>
      <c r="ES99" s="79"/>
      <c r="ET99" s="79"/>
      <c r="EU99" s="79"/>
      <c r="EV99" s="79"/>
      <c r="EW99" s="79"/>
      <c r="EX99" s="79"/>
      <c r="EY99" s="79"/>
      <c r="EZ99" s="79"/>
      <c r="FA99" s="79"/>
      <c r="FB99" s="79"/>
      <c r="FC99" s="79"/>
      <c r="FD99" s="79"/>
      <c r="FE99" s="79"/>
    </row>
    <row r="100" spans="1:161" s="513" customFormat="1" ht="15.75" customHeight="1">
      <c r="A100" s="514" t="s">
        <v>2374</v>
      </c>
      <c r="B100" s="292" t="s">
        <v>178</v>
      </c>
      <c r="C100" s="292">
        <v>16</v>
      </c>
      <c r="D100" s="518"/>
      <c r="E100" s="516" t="s">
        <v>7</v>
      </c>
      <c r="F100" s="471" t="s">
        <v>488</v>
      </c>
      <c r="G100" s="517"/>
      <c r="H100" s="368">
        <v>88</v>
      </c>
      <c r="I100" s="369">
        <v>70</v>
      </c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  <c r="EO100" s="79"/>
      <c r="EP100" s="79"/>
      <c r="EQ100" s="79"/>
      <c r="ER100" s="79"/>
      <c r="ES100" s="79"/>
      <c r="ET100" s="79"/>
      <c r="EU100" s="79"/>
      <c r="EV100" s="79"/>
      <c r="EW100" s="79"/>
      <c r="EX100" s="79"/>
      <c r="EY100" s="79"/>
      <c r="EZ100" s="79"/>
      <c r="FA100" s="79"/>
      <c r="FB100" s="79"/>
      <c r="FC100" s="79"/>
      <c r="FD100" s="79"/>
      <c r="FE100" s="79"/>
    </row>
    <row r="101" spans="1:161" s="513" customFormat="1" ht="15.75" customHeight="1">
      <c r="A101" s="514" t="s">
        <v>2375</v>
      </c>
      <c r="B101" s="292" t="s">
        <v>158</v>
      </c>
      <c r="C101" s="292">
        <v>17</v>
      </c>
      <c r="D101" s="515">
        <v>1</v>
      </c>
      <c r="E101" s="516" t="s">
        <v>2606</v>
      </c>
      <c r="F101" s="471" t="s">
        <v>488</v>
      </c>
      <c r="G101" s="517"/>
      <c r="H101" s="368">
        <v>134</v>
      </c>
      <c r="I101" s="369">
        <v>107</v>
      </c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</row>
    <row r="102" spans="1:161" s="513" customFormat="1" ht="15.75" customHeight="1">
      <c r="A102" s="514" t="s">
        <v>2376</v>
      </c>
      <c r="B102" s="292" t="s">
        <v>158</v>
      </c>
      <c r="C102" s="292">
        <v>17</v>
      </c>
      <c r="D102" s="515">
        <v>2</v>
      </c>
      <c r="E102" s="516" t="s">
        <v>2607</v>
      </c>
      <c r="F102" s="471" t="s">
        <v>488</v>
      </c>
      <c r="G102" s="517"/>
      <c r="H102" s="368">
        <v>224</v>
      </c>
      <c r="I102" s="369">
        <v>179</v>
      </c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79"/>
      <c r="EW102" s="79"/>
      <c r="EX102" s="79"/>
      <c r="EY102" s="79"/>
      <c r="EZ102" s="79"/>
      <c r="FA102" s="79"/>
      <c r="FB102" s="79"/>
      <c r="FC102" s="79"/>
      <c r="FD102" s="79"/>
      <c r="FE102" s="79"/>
    </row>
    <row r="103" spans="1:161" s="513" customFormat="1" ht="15.75" customHeight="1">
      <c r="A103" s="514" t="s">
        <v>2377</v>
      </c>
      <c r="B103" s="292" t="s">
        <v>158</v>
      </c>
      <c r="C103" s="292">
        <v>18</v>
      </c>
      <c r="D103" s="518"/>
      <c r="E103" s="516" t="s">
        <v>33</v>
      </c>
      <c r="F103" s="471" t="s">
        <v>488</v>
      </c>
      <c r="G103" s="517" t="s">
        <v>155</v>
      </c>
      <c r="H103" s="934"/>
      <c r="I103" s="935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</row>
    <row r="104" spans="1:161" s="513" customFormat="1" ht="15.75" customHeight="1">
      <c r="A104" s="514" t="s">
        <v>2378</v>
      </c>
      <c r="B104" s="292" t="s">
        <v>285</v>
      </c>
      <c r="C104" s="292">
        <v>19</v>
      </c>
      <c r="D104" s="515">
        <v>1</v>
      </c>
      <c r="E104" s="516" t="s">
        <v>18</v>
      </c>
      <c r="F104" s="471" t="s">
        <v>488</v>
      </c>
      <c r="G104" s="517" t="s">
        <v>155</v>
      </c>
      <c r="H104" s="368"/>
      <c r="I104" s="36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</row>
    <row r="105" spans="1:161" s="92" customFormat="1" ht="15.75" customHeight="1">
      <c r="A105" s="523" t="s">
        <v>2379</v>
      </c>
      <c r="B105" s="524" t="s">
        <v>285</v>
      </c>
      <c r="C105" s="524">
        <v>19</v>
      </c>
      <c r="D105" s="87">
        <v>2</v>
      </c>
      <c r="E105" s="525" t="s">
        <v>9</v>
      </c>
      <c r="F105" s="526" t="s">
        <v>488</v>
      </c>
      <c r="G105" s="84"/>
      <c r="H105" s="939">
        <v>87</v>
      </c>
      <c r="I105" s="940">
        <v>70</v>
      </c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  <c r="EO105" s="79"/>
      <c r="EP105" s="79"/>
      <c r="EQ105" s="79"/>
      <c r="ER105" s="79"/>
      <c r="ES105" s="79"/>
      <c r="ET105" s="79"/>
      <c r="EU105" s="79"/>
      <c r="EV105" s="79"/>
      <c r="EW105" s="79"/>
      <c r="EX105" s="79"/>
      <c r="EY105" s="79"/>
      <c r="EZ105" s="79"/>
      <c r="FA105" s="79"/>
      <c r="FB105" s="79"/>
      <c r="FC105" s="79"/>
      <c r="FD105" s="79"/>
      <c r="FE105" s="79"/>
    </row>
    <row r="106" spans="1:161" s="513" customFormat="1" ht="15.75" customHeight="1">
      <c r="A106" s="514" t="s">
        <v>2380</v>
      </c>
      <c r="B106" s="292" t="s">
        <v>285</v>
      </c>
      <c r="C106" s="292">
        <v>20</v>
      </c>
      <c r="D106" s="515">
        <v>1.1000000000000001</v>
      </c>
      <c r="E106" s="516" t="s">
        <v>2608</v>
      </c>
      <c r="F106" s="471" t="s">
        <v>488</v>
      </c>
      <c r="G106" s="517"/>
      <c r="H106" s="368">
        <v>202</v>
      </c>
      <c r="I106" s="369">
        <v>162</v>
      </c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  <c r="EO106" s="79"/>
      <c r="EP106" s="79"/>
      <c r="EQ106" s="79"/>
      <c r="ER106" s="79"/>
      <c r="ES106" s="79"/>
      <c r="ET106" s="79"/>
      <c r="EU106" s="79"/>
      <c r="EV106" s="79"/>
      <c r="EW106" s="79"/>
      <c r="EX106" s="79"/>
      <c r="EY106" s="79"/>
      <c r="EZ106" s="79"/>
      <c r="FA106" s="79"/>
      <c r="FB106" s="79"/>
      <c r="FC106" s="79"/>
      <c r="FD106" s="79"/>
      <c r="FE106" s="79"/>
    </row>
    <row r="107" spans="1:161" s="513" customFormat="1" ht="15.75" customHeight="1">
      <c r="A107" s="514" t="s">
        <v>2381</v>
      </c>
      <c r="B107" s="292" t="s">
        <v>285</v>
      </c>
      <c r="C107" s="292">
        <v>20</v>
      </c>
      <c r="D107" s="515">
        <v>1.2</v>
      </c>
      <c r="E107" s="516" t="s">
        <v>2609</v>
      </c>
      <c r="F107" s="471" t="s">
        <v>488</v>
      </c>
      <c r="G107" s="517"/>
      <c r="H107" s="368">
        <v>187</v>
      </c>
      <c r="I107" s="369">
        <v>150</v>
      </c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</row>
    <row r="108" spans="1:161" s="513" customFormat="1" ht="15.75" customHeight="1">
      <c r="A108" s="514" t="s">
        <v>2382</v>
      </c>
      <c r="B108" s="292" t="s">
        <v>285</v>
      </c>
      <c r="C108" s="292">
        <v>20</v>
      </c>
      <c r="D108" s="515">
        <v>1.3</v>
      </c>
      <c r="E108" s="516" t="s">
        <v>2610</v>
      </c>
      <c r="F108" s="471" t="s">
        <v>488</v>
      </c>
      <c r="G108" s="517"/>
      <c r="H108" s="368">
        <v>160</v>
      </c>
      <c r="I108" s="369">
        <v>128</v>
      </c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</row>
    <row r="109" spans="1:161" s="513" customFormat="1" ht="15.75" customHeight="1">
      <c r="A109" s="514" t="s">
        <v>2383</v>
      </c>
      <c r="B109" s="292" t="s">
        <v>285</v>
      </c>
      <c r="C109" s="292">
        <v>20</v>
      </c>
      <c r="D109" s="515">
        <v>2</v>
      </c>
      <c r="E109" s="516" t="s">
        <v>11</v>
      </c>
      <c r="F109" s="471" t="s">
        <v>488</v>
      </c>
      <c r="G109" s="517"/>
      <c r="H109" s="368">
        <v>104</v>
      </c>
      <c r="I109" s="369">
        <v>83</v>
      </c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79"/>
      <c r="EA109" s="79"/>
      <c r="EB109" s="79"/>
      <c r="EC109" s="79"/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79"/>
      <c r="EO109" s="79"/>
      <c r="EP109" s="79"/>
      <c r="EQ109" s="79"/>
      <c r="ER109" s="79"/>
      <c r="ES109" s="79"/>
      <c r="ET109" s="79"/>
      <c r="EU109" s="79"/>
      <c r="EV109" s="79"/>
      <c r="EW109" s="79"/>
      <c r="EX109" s="79"/>
      <c r="EY109" s="79"/>
      <c r="EZ109" s="79"/>
      <c r="FA109" s="79"/>
      <c r="FB109" s="79"/>
      <c r="FC109" s="79"/>
      <c r="FD109" s="79"/>
      <c r="FE109" s="79"/>
    </row>
    <row r="110" spans="1:161" s="513" customFormat="1" ht="15.75" customHeight="1">
      <c r="A110" s="514" t="s">
        <v>2384</v>
      </c>
      <c r="B110" s="292" t="s">
        <v>285</v>
      </c>
      <c r="C110" s="292">
        <v>21</v>
      </c>
      <c r="D110" s="518"/>
      <c r="E110" s="516" t="s">
        <v>29</v>
      </c>
      <c r="F110" s="471" t="s">
        <v>488</v>
      </c>
      <c r="G110" s="517"/>
      <c r="H110" s="368">
        <v>181</v>
      </c>
      <c r="I110" s="369">
        <v>145</v>
      </c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79"/>
      <c r="EB110" s="79"/>
      <c r="EC110" s="79"/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79"/>
      <c r="EO110" s="79"/>
      <c r="EP110" s="79"/>
      <c r="EQ110" s="79"/>
      <c r="ER110" s="79"/>
      <c r="ES110" s="79"/>
      <c r="ET110" s="79"/>
      <c r="EU110" s="79"/>
      <c r="EV110" s="79"/>
      <c r="EW110" s="79"/>
      <c r="EX110" s="79"/>
      <c r="EY110" s="79"/>
      <c r="EZ110" s="79"/>
      <c r="FA110" s="79"/>
      <c r="FB110" s="79"/>
      <c r="FC110" s="79"/>
      <c r="FD110" s="79"/>
      <c r="FE110" s="79"/>
    </row>
    <row r="111" spans="1:161" s="513" customFormat="1" ht="15.75" customHeight="1">
      <c r="A111" s="514" t="s">
        <v>2385</v>
      </c>
      <c r="B111" s="292" t="s">
        <v>285</v>
      </c>
      <c r="C111" s="292">
        <v>22</v>
      </c>
      <c r="D111" s="515">
        <v>1</v>
      </c>
      <c r="E111" s="516" t="s">
        <v>5</v>
      </c>
      <c r="F111" s="471" t="s">
        <v>488</v>
      </c>
      <c r="G111" s="517"/>
      <c r="H111" s="368">
        <v>191</v>
      </c>
      <c r="I111" s="369">
        <v>153</v>
      </c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  <c r="EO111" s="79"/>
      <c r="EP111" s="79"/>
      <c r="EQ111" s="79"/>
      <c r="ER111" s="79"/>
      <c r="ES111" s="79"/>
      <c r="ET111" s="79"/>
      <c r="EU111" s="79"/>
      <c r="EV111" s="79"/>
      <c r="EW111" s="79"/>
      <c r="EX111" s="79"/>
      <c r="EY111" s="79"/>
      <c r="EZ111" s="79"/>
      <c r="FA111" s="79"/>
      <c r="FB111" s="79"/>
      <c r="FC111" s="79"/>
      <c r="FD111" s="79"/>
      <c r="FE111" s="79"/>
    </row>
    <row r="112" spans="1:161" s="513" customFormat="1" ht="27" customHeight="1">
      <c r="A112" s="514" t="s">
        <v>2386</v>
      </c>
      <c r="B112" s="292" t="s">
        <v>285</v>
      </c>
      <c r="C112" s="292">
        <v>22</v>
      </c>
      <c r="D112" s="515">
        <v>2</v>
      </c>
      <c r="E112" s="516" t="s">
        <v>64</v>
      </c>
      <c r="F112" s="471" t="s">
        <v>488</v>
      </c>
      <c r="G112" s="517"/>
      <c r="H112" s="368">
        <v>292</v>
      </c>
      <c r="I112" s="369">
        <v>234</v>
      </c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  <c r="EO112" s="79"/>
      <c r="EP112" s="79"/>
      <c r="EQ112" s="79"/>
      <c r="ER112" s="79"/>
      <c r="ES112" s="79"/>
      <c r="ET112" s="79"/>
      <c r="EU112" s="79"/>
      <c r="EV112" s="79"/>
      <c r="EW112" s="79"/>
      <c r="EX112" s="79"/>
      <c r="EY112" s="79"/>
      <c r="EZ112" s="79"/>
      <c r="FA112" s="79"/>
      <c r="FB112" s="79"/>
      <c r="FC112" s="79"/>
      <c r="FD112" s="79"/>
      <c r="FE112" s="79"/>
    </row>
    <row r="113" spans="1:161" s="513" customFormat="1" ht="31.5">
      <c r="A113" s="514" t="s">
        <v>2387</v>
      </c>
      <c r="B113" s="292" t="s">
        <v>285</v>
      </c>
      <c r="C113" s="292">
        <v>23</v>
      </c>
      <c r="D113" s="515">
        <v>1</v>
      </c>
      <c r="E113" s="516" t="s">
        <v>2611</v>
      </c>
      <c r="F113" s="471" t="s">
        <v>488</v>
      </c>
      <c r="G113" s="517"/>
      <c r="H113" s="368">
        <v>226</v>
      </c>
      <c r="I113" s="369">
        <v>181</v>
      </c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  <c r="EO113" s="79"/>
      <c r="EP113" s="79"/>
      <c r="EQ113" s="79"/>
      <c r="ER113" s="79"/>
      <c r="ES113" s="79"/>
      <c r="ET113" s="79"/>
      <c r="EU113" s="79"/>
      <c r="EV113" s="79"/>
      <c r="EW113" s="79"/>
      <c r="EX113" s="79"/>
      <c r="EY113" s="79"/>
      <c r="EZ113" s="79"/>
      <c r="FA113" s="79"/>
      <c r="FB113" s="79"/>
      <c r="FC113" s="79"/>
      <c r="FD113" s="79"/>
      <c r="FE113" s="79"/>
    </row>
    <row r="114" spans="1:161" s="513" customFormat="1" ht="15.75" customHeight="1">
      <c r="A114" s="514" t="s">
        <v>2388</v>
      </c>
      <c r="B114" s="292" t="s">
        <v>285</v>
      </c>
      <c r="C114" s="292">
        <v>23</v>
      </c>
      <c r="D114" s="515">
        <v>2</v>
      </c>
      <c r="E114" s="516" t="s">
        <v>2612</v>
      </c>
      <c r="F114" s="471" t="s">
        <v>488</v>
      </c>
      <c r="G114" s="517"/>
      <c r="H114" s="368">
        <v>226</v>
      </c>
      <c r="I114" s="369">
        <v>181</v>
      </c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79"/>
      <c r="DQ114" s="79"/>
      <c r="DR114" s="79"/>
      <c r="DS114" s="79"/>
      <c r="DT114" s="79"/>
      <c r="DU114" s="79"/>
      <c r="DV114" s="79"/>
      <c r="DW114" s="79"/>
      <c r="DX114" s="79"/>
      <c r="DY114" s="79"/>
      <c r="DZ114" s="79"/>
      <c r="EA114" s="79"/>
      <c r="EB114" s="79"/>
      <c r="EC114" s="79"/>
      <c r="ED114" s="79"/>
      <c r="EE114" s="79"/>
      <c r="EF114" s="79"/>
      <c r="EG114" s="79"/>
      <c r="EH114" s="79"/>
      <c r="EI114" s="79"/>
      <c r="EJ114" s="79"/>
      <c r="EK114" s="79"/>
      <c r="EL114" s="79"/>
      <c r="EM114" s="79"/>
      <c r="EN114" s="79"/>
      <c r="EO114" s="79"/>
      <c r="EP114" s="79"/>
      <c r="EQ114" s="79"/>
      <c r="ER114" s="79"/>
      <c r="ES114" s="79"/>
      <c r="ET114" s="79"/>
      <c r="EU114" s="79"/>
      <c r="EV114" s="79"/>
      <c r="EW114" s="79"/>
      <c r="EX114" s="79"/>
      <c r="EY114" s="79"/>
      <c r="EZ114" s="79"/>
      <c r="FA114" s="79"/>
      <c r="FB114" s="79"/>
      <c r="FC114" s="79"/>
      <c r="FD114" s="79"/>
      <c r="FE114" s="79"/>
    </row>
    <row r="115" spans="1:161" s="513" customFormat="1" ht="15.75" customHeight="1">
      <c r="A115" s="514" t="s">
        <v>2389</v>
      </c>
      <c r="B115" s="292" t="s">
        <v>139</v>
      </c>
      <c r="C115" s="292">
        <v>24</v>
      </c>
      <c r="D115" s="515">
        <v>1</v>
      </c>
      <c r="E115" s="516" t="s">
        <v>2</v>
      </c>
      <c r="F115" s="471" t="s">
        <v>488</v>
      </c>
      <c r="G115" s="517" t="s">
        <v>155</v>
      </c>
      <c r="H115" s="934"/>
      <c r="I115" s="935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79"/>
      <c r="EF115" s="79"/>
      <c r="EG115" s="79"/>
      <c r="EH115" s="79"/>
      <c r="EI115" s="79"/>
      <c r="EJ115" s="79"/>
      <c r="EK115" s="79"/>
      <c r="EL115" s="79"/>
      <c r="EM115" s="79"/>
      <c r="EN115" s="79"/>
      <c r="EO115" s="79"/>
      <c r="EP115" s="79"/>
      <c r="EQ115" s="79"/>
      <c r="ER115" s="79"/>
      <c r="ES115" s="79"/>
      <c r="ET115" s="79"/>
      <c r="EU115" s="79"/>
      <c r="EV115" s="79"/>
      <c r="EW115" s="79"/>
      <c r="EX115" s="79"/>
      <c r="EY115" s="79"/>
      <c r="EZ115" s="79"/>
      <c r="FA115" s="79"/>
      <c r="FB115" s="79"/>
      <c r="FC115" s="79"/>
      <c r="FD115" s="79"/>
      <c r="FE115" s="79"/>
    </row>
    <row r="116" spans="1:161" s="513" customFormat="1" ht="15.75" customHeight="1">
      <c r="A116" s="514" t="s">
        <v>2390</v>
      </c>
      <c r="B116" s="292" t="s">
        <v>139</v>
      </c>
      <c r="C116" s="292">
        <v>24</v>
      </c>
      <c r="D116" s="515">
        <v>2</v>
      </c>
      <c r="E116" s="516" t="s">
        <v>3</v>
      </c>
      <c r="F116" s="471" t="s">
        <v>488</v>
      </c>
      <c r="G116" s="517"/>
      <c r="H116" s="368">
        <v>157</v>
      </c>
      <c r="I116" s="369">
        <v>126</v>
      </c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</row>
    <row r="117" spans="1:161" s="513" customFormat="1" ht="15.75" customHeight="1">
      <c r="A117" s="514" t="s">
        <v>2391</v>
      </c>
      <c r="B117" s="292" t="s">
        <v>139</v>
      </c>
      <c r="C117" s="292">
        <v>25</v>
      </c>
      <c r="D117" s="515">
        <v>1</v>
      </c>
      <c r="E117" s="516" t="s">
        <v>2613</v>
      </c>
      <c r="F117" s="471" t="s">
        <v>488</v>
      </c>
      <c r="G117" s="517"/>
      <c r="H117" s="368">
        <v>157</v>
      </c>
      <c r="I117" s="369">
        <v>126</v>
      </c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  <c r="EA117" s="79"/>
      <c r="EB117" s="79"/>
      <c r="EC117" s="79"/>
      <c r="ED117" s="79"/>
      <c r="EE117" s="79"/>
      <c r="EF117" s="79"/>
      <c r="EG117" s="79"/>
      <c r="EH117" s="79"/>
      <c r="EI117" s="79"/>
      <c r="EJ117" s="79"/>
      <c r="EK117" s="79"/>
      <c r="EL117" s="79"/>
      <c r="EM117" s="79"/>
      <c r="EN117" s="79"/>
      <c r="EO117" s="79"/>
      <c r="EP117" s="79"/>
      <c r="EQ117" s="79"/>
      <c r="ER117" s="79"/>
      <c r="ES117" s="79"/>
      <c r="ET117" s="79"/>
      <c r="EU117" s="79"/>
      <c r="EV117" s="79"/>
      <c r="EW117" s="79"/>
      <c r="EX117" s="79"/>
      <c r="EY117" s="79"/>
      <c r="EZ117" s="79"/>
      <c r="FA117" s="79"/>
      <c r="FB117" s="79"/>
      <c r="FC117" s="79"/>
      <c r="FD117" s="79"/>
      <c r="FE117" s="79"/>
    </row>
    <row r="118" spans="1:161" s="513" customFormat="1" ht="16.149999999999999" customHeight="1">
      <c r="A118" s="514" t="s">
        <v>2392</v>
      </c>
      <c r="B118" s="292" t="s">
        <v>139</v>
      </c>
      <c r="C118" s="292">
        <v>25</v>
      </c>
      <c r="D118" s="515">
        <v>2</v>
      </c>
      <c r="E118" s="516" t="s">
        <v>2614</v>
      </c>
      <c r="F118" s="471" t="s">
        <v>488</v>
      </c>
      <c r="G118" s="517"/>
      <c r="H118" s="368">
        <v>192</v>
      </c>
      <c r="I118" s="369">
        <v>154</v>
      </c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  <c r="EA118" s="79"/>
      <c r="EB118" s="79"/>
      <c r="EC118" s="79"/>
      <c r="ED118" s="79"/>
      <c r="EE118" s="79"/>
      <c r="EF118" s="79"/>
      <c r="EG118" s="79"/>
      <c r="EH118" s="79"/>
      <c r="EI118" s="79"/>
      <c r="EJ118" s="79"/>
      <c r="EK118" s="79"/>
      <c r="EL118" s="79"/>
      <c r="EM118" s="79"/>
      <c r="EN118" s="79"/>
      <c r="EO118" s="79"/>
      <c r="EP118" s="79"/>
      <c r="EQ118" s="79"/>
      <c r="ER118" s="79"/>
      <c r="ES118" s="79"/>
      <c r="ET118" s="79"/>
      <c r="EU118" s="79"/>
      <c r="EV118" s="79"/>
      <c r="EW118" s="79"/>
      <c r="EX118" s="79"/>
      <c r="EY118" s="79"/>
      <c r="EZ118" s="79"/>
      <c r="FA118" s="79"/>
      <c r="FB118" s="79"/>
      <c r="FC118" s="79"/>
      <c r="FD118" s="79"/>
      <c r="FE118" s="79"/>
    </row>
    <row r="119" spans="1:161" s="513" customFormat="1" ht="15.75" customHeight="1">
      <c r="A119" s="514" t="s">
        <v>2393</v>
      </c>
      <c r="B119" s="292" t="s">
        <v>139</v>
      </c>
      <c r="C119" s="292">
        <v>26</v>
      </c>
      <c r="D119" s="518"/>
      <c r="E119" s="516" t="s">
        <v>10</v>
      </c>
      <c r="F119" s="471" t="s">
        <v>488</v>
      </c>
      <c r="G119" s="517"/>
      <c r="H119" s="368">
        <v>166</v>
      </c>
      <c r="I119" s="369">
        <v>133</v>
      </c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  <c r="EO119" s="79"/>
      <c r="EP119" s="79"/>
      <c r="EQ119" s="79"/>
      <c r="ER119" s="79"/>
      <c r="ES119" s="79"/>
      <c r="ET119" s="79"/>
      <c r="EU119" s="79"/>
      <c r="EV119" s="79"/>
      <c r="EW119" s="79"/>
      <c r="EX119" s="79"/>
      <c r="EY119" s="79"/>
      <c r="EZ119" s="79"/>
      <c r="FA119" s="79"/>
      <c r="FB119" s="79"/>
      <c r="FC119" s="79"/>
      <c r="FD119" s="79"/>
      <c r="FE119" s="79"/>
    </row>
    <row r="120" spans="1:161" s="513" customFormat="1" ht="15.75" customHeight="1">
      <c r="A120" s="514" t="s">
        <v>2394</v>
      </c>
      <c r="B120" s="292" t="s">
        <v>139</v>
      </c>
      <c r="C120" s="292">
        <v>27</v>
      </c>
      <c r="D120" s="518">
        <v>1</v>
      </c>
      <c r="E120" s="516" t="s">
        <v>2447</v>
      </c>
      <c r="F120" s="471" t="s">
        <v>488</v>
      </c>
      <c r="G120" s="517"/>
      <c r="H120" s="368">
        <v>188</v>
      </c>
      <c r="I120" s="369">
        <v>150</v>
      </c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9"/>
      <c r="EE120" s="79"/>
      <c r="EF120" s="79"/>
      <c r="EG120" s="79"/>
      <c r="EH120" s="79"/>
      <c r="EI120" s="79"/>
      <c r="EJ120" s="79"/>
      <c r="EK120" s="79"/>
      <c r="EL120" s="79"/>
      <c r="EM120" s="79"/>
      <c r="EN120" s="79"/>
      <c r="EO120" s="79"/>
      <c r="EP120" s="79"/>
      <c r="EQ120" s="79"/>
      <c r="ER120" s="79"/>
      <c r="ES120" s="79"/>
      <c r="ET120" s="79"/>
      <c r="EU120" s="79"/>
      <c r="EV120" s="79"/>
      <c r="EW120" s="79"/>
      <c r="EX120" s="79"/>
      <c r="EY120" s="79"/>
      <c r="EZ120" s="79"/>
      <c r="FA120" s="79"/>
      <c r="FB120" s="79"/>
      <c r="FC120" s="79"/>
      <c r="FD120" s="79"/>
      <c r="FE120" s="79"/>
    </row>
    <row r="121" spans="1:161" s="513" customFormat="1" ht="15.75" customHeight="1">
      <c r="A121" s="514" t="s">
        <v>2395</v>
      </c>
      <c r="B121" s="292" t="s">
        <v>139</v>
      </c>
      <c r="C121" s="292">
        <v>27</v>
      </c>
      <c r="D121" s="518">
        <v>2</v>
      </c>
      <c r="E121" s="516" t="s">
        <v>39</v>
      </c>
      <c r="F121" s="471" t="s">
        <v>472</v>
      </c>
      <c r="G121" s="517"/>
      <c r="H121" s="527">
        <v>122</v>
      </c>
      <c r="I121" s="528">
        <v>98</v>
      </c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9"/>
      <c r="EE121" s="79"/>
      <c r="EF121" s="79"/>
      <c r="EG121" s="79"/>
      <c r="EH121" s="79"/>
      <c r="EI121" s="79"/>
      <c r="EJ121" s="79"/>
      <c r="EK121" s="79"/>
      <c r="EL121" s="79"/>
      <c r="EM121" s="79"/>
      <c r="EN121" s="79"/>
      <c r="EO121" s="79"/>
      <c r="EP121" s="79"/>
      <c r="EQ121" s="79"/>
      <c r="ER121" s="79"/>
      <c r="ES121" s="79"/>
      <c r="ET121" s="79"/>
      <c r="EU121" s="79"/>
      <c r="EV121" s="79"/>
      <c r="EW121" s="79"/>
      <c r="EX121" s="79"/>
      <c r="EY121" s="79"/>
      <c r="EZ121" s="79"/>
      <c r="FA121" s="79"/>
      <c r="FB121" s="79"/>
      <c r="FC121" s="79"/>
      <c r="FD121" s="79"/>
      <c r="FE121" s="79"/>
    </row>
    <row r="122" spans="1:161" s="513" customFormat="1" ht="15.75" customHeight="1">
      <c r="A122" s="514" t="s">
        <v>2396</v>
      </c>
      <c r="B122" s="292" t="s">
        <v>58</v>
      </c>
      <c r="C122" s="292">
        <v>28</v>
      </c>
      <c r="D122" s="515">
        <v>1.1000000000000001</v>
      </c>
      <c r="E122" s="516" t="s">
        <v>26</v>
      </c>
      <c r="F122" s="471" t="s">
        <v>488</v>
      </c>
      <c r="G122" s="517"/>
      <c r="H122" s="368">
        <v>174</v>
      </c>
      <c r="I122" s="369">
        <v>139</v>
      </c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9"/>
      <c r="DQ122" s="79"/>
      <c r="DR122" s="79"/>
      <c r="DS122" s="79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79"/>
      <c r="EE122" s="79"/>
      <c r="EF122" s="79"/>
      <c r="EG122" s="79"/>
      <c r="EH122" s="79"/>
      <c r="EI122" s="79"/>
      <c r="EJ122" s="79"/>
      <c r="EK122" s="79"/>
      <c r="EL122" s="79"/>
      <c r="EM122" s="79"/>
      <c r="EN122" s="79"/>
      <c r="EO122" s="79"/>
      <c r="EP122" s="79"/>
      <c r="EQ122" s="79"/>
      <c r="ER122" s="79"/>
      <c r="ES122" s="79"/>
      <c r="ET122" s="79"/>
      <c r="EU122" s="79"/>
      <c r="EV122" s="79"/>
      <c r="EW122" s="79"/>
      <c r="EX122" s="79"/>
      <c r="EY122" s="79"/>
      <c r="EZ122" s="79"/>
      <c r="FA122" s="79"/>
      <c r="FB122" s="79"/>
      <c r="FC122" s="79"/>
      <c r="FD122" s="79"/>
      <c r="FE122" s="79"/>
    </row>
    <row r="123" spans="1:161" s="513" customFormat="1" ht="15.75" customHeight="1">
      <c r="A123" s="514" t="s">
        <v>2397</v>
      </c>
      <c r="B123" s="292" t="s">
        <v>58</v>
      </c>
      <c r="C123" s="292">
        <v>28</v>
      </c>
      <c r="D123" s="515">
        <v>1.2</v>
      </c>
      <c r="E123" s="516" t="s">
        <v>2636</v>
      </c>
      <c r="F123" s="471" t="s">
        <v>488</v>
      </c>
      <c r="G123" s="517"/>
      <c r="H123" s="368">
        <v>269</v>
      </c>
      <c r="I123" s="369">
        <v>215</v>
      </c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  <c r="CO123" s="79"/>
      <c r="CP123" s="79"/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9"/>
      <c r="DC123" s="79"/>
      <c r="DD123" s="79"/>
      <c r="DE123" s="79"/>
      <c r="DF123" s="79"/>
      <c r="DG123" s="79"/>
      <c r="DH123" s="79"/>
      <c r="DI123" s="79"/>
      <c r="DJ123" s="79"/>
      <c r="DK123" s="79"/>
      <c r="DL123" s="79"/>
      <c r="DM123" s="79"/>
      <c r="DN123" s="79"/>
      <c r="DO123" s="79"/>
      <c r="DP123" s="79"/>
      <c r="DQ123" s="79"/>
      <c r="DR123" s="79"/>
      <c r="DS123" s="79"/>
      <c r="DT123" s="79"/>
      <c r="DU123" s="79"/>
      <c r="DV123" s="79"/>
      <c r="DW123" s="79"/>
      <c r="DX123" s="79"/>
      <c r="DY123" s="79"/>
      <c r="DZ123" s="79"/>
      <c r="EA123" s="79"/>
      <c r="EB123" s="79"/>
      <c r="EC123" s="79"/>
      <c r="ED123" s="79"/>
      <c r="EE123" s="79"/>
      <c r="EF123" s="79"/>
      <c r="EG123" s="79"/>
      <c r="EH123" s="79"/>
      <c r="EI123" s="79"/>
      <c r="EJ123" s="79"/>
      <c r="EK123" s="79"/>
      <c r="EL123" s="79"/>
      <c r="EM123" s="79"/>
      <c r="EN123" s="79"/>
      <c r="EO123" s="79"/>
      <c r="EP123" s="79"/>
      <c r="EQ123" s="79"/>
      <c r="ER123" s="79"/>
      <c r="ES123" s="79"/>
      <c r="ET123" s="79"/>
      <c r="EU123" s="79"/>
      <c r="EV123" s="79"/>
      <c r="EW123" s="79"/>
      <c r="EX123" s="79"/>
      <c r="EY123" s="79"/>
      <c r="EZ123" s="79"/>
      <c r="FA123" s="79"/>
      <c r="FB123" s="79"/>
      <c r="FC123" s="79"/>
      <c r="FD123" s="79"/>
      <c r="FE123" s="79"/>
    </row>
    <row r="124" spans="1:161" s="513" customFormat="1" ht="15.75" customHeight="1">
      <c r="A124" s="514" t="s">
        <v>2398</v>
      </c>
      <c r="B124" s="292" t="s">
        <v>58</v>
      </c>
      <c r="C124" s="292">
        <v>28</v>
      </c>
      <c r="D124" s="515">
        <v>1.3</v>
      </c>
      <c r="E124" s="516" t="s">
        <v>2637</v>
      </c>
      <c r="F124" s="471" t="s">
        <v>488</v>
      </c>
      <c r="G124" s="517"/>
      <c r="H124" s="368">
        <v>194</v>
      </c>
      <c r="I124" s="369">
        <v>155</v>
      </c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79"/>
      <c r="DO124" s="79"/>
      <c r="DP124" s="79"/>
      <c r="DQ124" s="79"/>
      <c r="DR124" s="79"/>
      <c r="DS124" s="79"/>
      <c r="DT124" s="79"/>
      <c r="DU124" s="79"/>
      <c r="DV124" s="79"/>
      <c r="DW124" s="79"/>
      <c r="DX124" s="79"/>
      <c r="DY124" s="79"/>
      <c r="DZ124" s="79"/>
      <c r="EA124" s="79"/>
      <c r="EB124" s="79"/>
      <c r="EC124" s="79"/>
      <c r="ED124" s="79"/>
      <c r="EE124" s="79"/>
      <c r="EF124" s="79"/>
      <c r="EG124" s="79"/>
      <c r="EH124" s="79"/>
      <c r="EI124" s="79"/>
      <c r="EJ124" s="79"/>
      <c r="EK124" s="79"/>
      <c r="EL124" s="79"/>
      <c r="EM124" s="79"/>
      <c r="EN124" s="79"/>
      <c r="EO124" s="79"/>
      <c r="EP124" s="79"/>
      <c r="EQ124" s="79"/>
      <c r="ER124" s="79"/>
      <c r="ES124" s="79"/>
      <c r="ET124" s="79"/>
      <c r="EU124" s="79"/>
      <c r="EV124" s="79"/>
      <c r="EW124" s="79"/>
      <c r="EX124" s="79"/>
      <c r="EY124" s="79"/>
      <c r="EZ124" s="79"/>
      <c r="FA124" s="79"/>
      <c r="FB124" s="79"/>
      <c r="FC124" s="79"/>
      <c r="FD124" s="79"/>
      <c r="FE124" s="79"/>
    </row>
    <row r="125" spans="1:161" s="513" customFormat="1" ht="15.75">
      <c r="A125" s="514" t="s">
        <v>2399</v>
      </c>
      <c r="B125" s="292" t="s">
        <v>58</v>
      </c>
      <c r="C125" s="292">
        <v>28</v>
      </c>
      <c r="D125" s="515">
        <v>1.4</v>
      </c>
      <c r="E125" s="516" t="s">
        <v>23</v>
      </c>
      <c r="F125" s="471" t="s">
        <v>488</v>
      </c>
      <c r="G125" s="517" t="s">
        <v>155</v>
      </c>
      <c r="H125" s="368"/>
      <c r="I125" s="36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/>
      <c r="DG125" s="79"/>
      <c r="DH125" s="79"/>
      <c r="DI125" s="79"/>
      <c r="DJ125" s="79"/>
      <c r="DK125" s="79"/>
      <c r="DL125" s="79"/>
      <c r="DM125" s="79"/>
      <c r="DN125" s="79"/>
      <c r="DO125" s="79"/>
      <c r="DP125" s="79"/>
      <c r="DQ125" s="79"/>
      <c r="DR125" s="79"/>
      <c r="DS125" s="79"/>
      <c r="DT125" s="79"/>
      <c r="DU125" s="79"/>
      <c r="DV125" s="79"/>
      <c r="DW125" s="79"/>
      <c r="DX125" s="79"/>
      <c r="DY125" s="79"/>
      <c r="DZ125" s="79"/>
      <c r="EA125" s="79"/>
      <c r="EB125" s="79"/>
      <c r="EC125" s="79"/>
      <c r="ED125" s="79"/>
      <c r="EE125" s="79"/>
      <c r="EF125" s="79"/>
      <c r="EG125" s="79"/>
      <c r="EH125" s="79"/>
      <c r="EI125" s="79"/>
      <c r="EJ125" s="79"/>
      <c r="EK125" s="79"/>
      <c r="EL125" s="79"/>
      <c r="EM125" s="79"/>
      <c r="EN125" s="79"/>
      <c r="EO125" s="79"/>
      <c r="EP125" s="79"/>
      <c r="EQ125" s="79"/>
      <c r="ER125" s="79"/>
      <c r="ES125" s="79"/>
      <c r="ET125" s="79"/>
      <c r="EU125" s="79"/>
      <c r="EV125" s="79"/>
      <c r="EW125" s="79"/>
      <c r="EX125" s="79"/>
      <c r="EY125" s="79"/>
      <c r="EZ125" s="79"/>
      <c r="FA125" s="79"/>
      <c r="FB125" s="79"/>
      <c r="FC125" s="79"/>
      <c r="FD125" s="79"/>
      <c r="FE125" s="79"/>
    </row>
    <row r="126" spans="1:161" s="513" customFormat="1" ht="15.75" customHeight="1">
      <c r="A126" s="514" t="s">
        <v>2400</v>
      </c>
      <c r="B126" s="292" t="s">
        <v>58</v>
      </c>
      <c r="C126" s="292">
        <v>28</v>
      </c>
      <c r="D126" s="515">
        <v>2</v>
      </c>
      <c r="E126" s="516" t="s">
        <v>15</v>
      </c>
      <c r="F126" s="471" t="s">
        <v>488</v>
      </c>
      <c r="G126" s="517"/>
      <c r="H126" s="368">
        <v>229</v>
      </c>
      <c r="I126" s="369">
        <v>183</v>
      </c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79"/>
      <c r="DH126" s="79"/>
      <c r="DI126" s="79"/>
      <c r="DJ126" s="79"/>
      <c r="DK126" s="79"/>
      <c r="DL126" s="79"/>
      <c r="DM126" s="79"/>
      <c r="DN126" s="79"/>
      <c r="DO126" s="79"/>
      <c r="DP126" s="79"/>
      <c r="DQ126" s="79"/>
      <c r="DR126" s="79"/>
      <c r="DS126" s="79"/>
      <c r="DT126" s="79"/>
      <c r="DU126" s="79"/>
      <c r="DV126" s="79"/>
      <c r="DW126" s="79"/>
      <c r="DX126" s="79"/>
      <c r="DY126" s="79"/>
      <c r="DZ126" s="79"/>
      <c r="EA126" s="79"/>
      <c r="EB126" s="79"/>
      <c r="EC126" s="79"/>
      <c r="ED126" s="79"/>
      <c r="EE126" s="79"/>
      <c r="EF126" s="79"/>
      <c r="EG126" s="79"/>
      <c r="EH126" s="79"/>
      <c r="EI126" s="79"/>
      <c r="EJ126" s="79"/>
      <c r="EK126" s="79"/>
      <c r="EL126" s="79"/>
      <c r="EM126" s="79"/>
      <c r="EN126" s="79"/>
      <c r="EO126" s="79"/>
      <c r="EP126" s="79"/>
      <c r="EQ126" s="79"/>
      <c r="ER126" s="79"/>
      <c r="ES126" s="79"/>
      <c r="ET126" s="79"/>
      <c r="EU126" s="79"/>
      <c r="EV126" s="79"/>
      <c r="EW126" s="79"/>
      <c r="EX126" s="79"/>
      <c r="EY126" s="79"/>
      <c r="EZ126" s="79"/>
      <c r="FA126" s="79"/>
      <c r="FB126" s="79"/>
      <c r="FC126" s="79"/>
      <c r="FD126" s="79"/>
      <c r="FE126" s="79"/>
    </row>
    <row r="127" spans="1:161" s="513" customFormat="1" ht="15.75" customHeight="1">
      <c r="A127" s="514" t="s">
        <v>2401</v>
      </c>
      <c r="B127" s="292" t="s">
        <v>58</v>
      </c>
      <c r="C127" s="292">
        <v>28</v>
      </c>
      <c r="D127" s="518" t="s">
        <v>60</v>
      </c>
      <c r="E127" s="516" t="s">
        <v>30</v>
      </c>
      <c r="F127" s="471" t="s">
        <v>488</v>
      </c>
      <c r="G127" s="517"/>
      <c r="H127" s="368">
        <v>94</v>
      </c>
      <c r="I127" s="369">
        <v>75</v>
      </c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F127" s="79"/>
      <c r="DG127" s="79"/>
      <c r="DH127" s="79"/>
      <c r="DI127" s="79"/>
      <c r="DJ127" s="79"/>
      <c r="DK127" s="79"/>
      <c r="DL127" s="79"/>
      <c r="DM127" s="79"/>
      <c r="DN127" s="79"/>
      <c r="DO127" s="79"/>
      <c r="DP127" s="79"/>
      <c r="DQ127" s="79"/>
      <c r="DR127" s="79"/>
      <c r="DS127" s="79"/>
      <c r="DT127" s="79"/>
      <c r="DU127" s="79"/>
      <c r="DV127" s="79"/>
      <c r="DW127" s="79"/>
      <c r="DX127" s="79"/>
      <c r="DY127" s="79"/>
      <c r="DZ127" s="79"/>
      <c r="EA127" s="79"/>
      <c r="EB127" s="79"/>
      <c r="EC127" s="79"/>
      <c r="ED127" s="79"/>
      <c r="EE127" s="79"/>
      <c r="EF127" s="79"/>
      <c r="EG127" s="79"/>
      <c r="EH127" s="79"/>
      <c r="EI127" s="79"/>
      <c r="EJ127" s="79"/>
      <c r="EK127" s="79"/>
      <c r="EL127" s="79"/>
      <c r="EM127" s="79"/>
      <c r="EN127" s="79"/>
      <c r="EO127" s="79"/>
      <c r="EP127" s="79"/>
      <c r="EQ127" s="79"/>
      <c r="ER127" s="79"/>
      <c r="ES127" s="79"/>
      <c r="ET127" s="79"/>
      <c r="EU127" s="79"/>
      <c r="EV127" s="79"/>
      <c r="EW127" s="79"/>
      <c r="EX127" s="79"/>
      <c r="EY127" s="79"/>
      <c r="EZ127" s="79"/>
      <c r="FA127" s="79"/>
      <c r="FB127" s="79"/>
      <c r="FC127" s="79"/>
      <c r="FD127" s="79"/>
      <c r="FE127" s="79"/>
    </row>
    <row r="128" spans="1:161" s="513" customFormat="1" ht="15.75">
      <c r="A128" s="514" t="s">
        <v>2402</v>
      </c>
      <c r="B128" s="292" t="s">
        <v>58</v>
      </c>
      <c r="C128" s="292">
        <v>28</v>
      </c>
      <c r="D128" s="518" t="s">
        <v>61</v>
      </c>
      <c r="E128" s="516" t="s">
        <v>49</v>
      </c>
      <c r="F128" s="471" t="s">
        <v>488</v>
      </c>
      <c r="G128" s="517"/>
      <c r="H128" s="368">
        <v>122</v>
      </c>
      <c r="I128" s="369">
        <v>98</v>
      </c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9"/>
      <c r="DC128" s="79"/>
      <c r="DD128" s="79"/>
      <c r="DE128" s="79"/>
      <c r="DF128" s="79"/>
      <c r="DG128" s="79"/>
      <c r="DH128" s="79"/>
      <c r="DI128" s="79"/>
      <c r="DJ128" s="79"/>
      <c r="DK128" s="79"/>
      <c r="DL128" s="79"/>
      <c r="DM128" s="79"/>
      <c r="DN128" s="79"/>
      <c r="DO128" s="79"/>
      <c r="DP128" s="79"/>
      <c r="DQ128" s="79"/>
      <c r="DR128" s="79"/>
      <c r="DS128" s="79"/>
      <c r="DT128" s="79"/>
      <c r="DU128" s="79"/>
      <c r="DV128" s="79"/>
      <c r="DW128" s="79"/>
      <c r="DX128" s="79"/>
      <c r="DY128" s="79"/>
      <c r="DZ128" s="79"/>
      <c r="EA128" s="79"/>
      <c r="EB128" s="79"/>
      <c r="EC128" s="79"/>
      <c r="ED128" s="79"/>
      <c r="EE128" s="79"/>
      <c r="EF128" s="79"/>
      <c r="EG128" s="79"/>
      <c r="EH128" s="79"/>
      <c r="EI128" s="79"/>
      <c r="EJ128" s="79"/>
      <c r="EK128" s="79"/>
      <c r="EL128" s="79"/>
      <c r="EM128" s="79"/>
      <c r="EN128" s="79"/>
      <c r="EO128" s="79"/>
      <c r="EP128" s="79"/>
      <c r="EQ128" s="79"/>
      <c r="ER128" s="79"/>
      <c r="ES128" s="79"/>
      <c r="ET128" s="79"/>
      <c r="EU128" s="79"/>
      <c r="EV128" s="79"/>
      <c r="EW128" s="79"/>
      <c r="EX128" s="79"/>
      <c r="EY128" s="79"/>
      <c r="EZ128" s="79"/>
      <c r="FA128" s="79"/>
      <c r="FB128" s="79"/>
      <c r="FC128" s="79"/>
      <c r="FD128" s="79"/>
      <c r="FE128" s="79"/>
    </row>
    <row r="129" spans="1:161" s="513" customFormat="1" ht="15.75" customHeight="1">
      <c r="A129" s="514" t="s">
        <v>2403</v>
      </c>
      <c r="B129" s="292" t="s">
        <v>58</v>
      </c>
      <c r="C129" s="292">
        <v>28</v>
      </c>
      <c r="D129" s="515" t="s">
        <v>63</v>
      </c>
      <c r="E129" s="516" t="s">
        <v>51</v>
      </c>
      <c r="F129" s="471" t="s">
        <v>488</v>
      </c>
      <c r="G129" s="517"/>
      <c r="H129" s="368">
        <v>209</v>
      </c>
      <c r="I129" s="369">
        <v>167</v>
      </c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79"/>
      <c r="DG129" s="79"/>
      <c r="DH129" s="79"/>
      <c r="DI129" s="79"/>
      <c r="DJ129" s="79"/>
      <c r="DK129" s="79"/>
      <c r="DL129" s="79"/>
      <c r="DM129" s="79"/>
      <c r="DN129" s="79"/>
      <c r="DO129" s="79"/>
      <c r="DP129" s="79"/>
      <c r="DQ129" s="79"/>
      <c r="DR129" s="79"/>
      <c r="DS129" s="79"/>
      <c r="DT129" s="79"/>
      <c r="DU129" s="79"/>
      <c r="DV129" s="79"/>
      <c r="DW129" s="79"/>
      <c r="DX129" s="79"/>
      <c r="DY129" s="79"/>
      <c r="DZ129" s="79"/>
      <c r="EA129" s="79"/>
      <c r="EB129" s="79"/>
      <c r="EC129" s="79"/>
      <c r="ED129" s="79"/>
      <c r="EE129" s="79"/>
      <c r="EF129" s="79"/>
      <c r="EG129" s="79"/>
      <c r="EH129" s="79"/>
      <c r="EI129" s="79"/>
      <c r="EJ129" s="79"/>
      <c r="EK129" s="79"/>
      <c r="EL129" s="79"/>
      <c r="EM129" s="79"/>
      <c r="EN129" s="79"/>
      <c r="EO129" s="79"/>
      <c r="EP129" s="79"/>
      <c r="EQ129" s="79"/>
      <c r="ER129" s="79"/>
      <c r="ES129" s="79"/>
      <c r="ET129" s="79"/>
      <c r="EU129" s="79"/>
      <c r="EV129" s="79"/>
      <c r="EW129" s="79"/>
      <c r="EX129" s="79"/>
      <c r="EY129" s="79"/>
      <c r="EZ129" s="79"/>
      <c r="FA129" s="79"/>
      <c r="FB129" s="79"/>
      <c r="FC129" s="79"/>
      <c r="FD129" s="79"/>
      <c r="FE129" s="79"/>
    </row>
    <row r="130" spans="1:161" s="513" customFormat="1" ht="15.75" customHeight="1">
      <c r="A130" s="514" t="s">
        <v>2404</v>
      </c>
      <c r="B130" s="292" t="s">
        <v>58</v>
      </c>
      <c r="C130" s="292">
        <v>28</v>
      </c>
      <c r="D130" s="515" t="s">
        <v>62</v>
      </c>
      <c r="E130" s="516" t="s">
        <v>55</v>
      </c>
      <c r="F130" s="471" t="s">
        <v>488</v>
      </c>
      <c r="G130" s="517" t="s">
        <v>69</v>
      </c>
      <c r="H130" s="368">
        <v>184</v>
      </c>
      <c r="I130" s="369">
        <v>147</v>
      </c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F130" s="79"/>
      <c r="DG130" s="79"/>
      <c r="DH130" s="79"/>
      <c r="DI130" s="79"/>
      <c r="DJ130" s="79"/>
      <c r="DK130" s="79"/>
      <c r="DL130" s="79"/>
      <c r="DM130" s="79"/>
      <c r="DN130" s="79"/>
      <c r="DO130" s="79"/>
      <c r="DP130" s="79"/>
      <c r="DQ130" s="79"/>
      <c r="DR130" s="79"/>
      <c r="DS130" s="79"/>
      <c r="DT130" s="79"/>
      <c r="DU130" s="79"/>
      <c r="DV130" s="79"/>
      <c r="DW130" s="79"/>
      <c r="DX130" s="79"/>
      <c r="DY130" s="79"/>
      <c r="DZ130" s="79"/>
      <c r="EA130" s="79"/>
      <c r="EB130" s="79"/>
      <c r="EC130" s="79"/>
      <c r="ED130" s="79"/>
      <c r="EE130" s="79"/>
      <c r="EF130" s="79"/>
      <c r="EG130" s="79"/>
      <c r="EH130" s="79"/>
      <c r="EI130" s="79"/>
      <c r="EJ130" s="79"/>
      <c r="EK130" s="79"/>
      <c r="EL130" s="79"/>
      <c r="EM130" s="79"/>
      <c r="EN130" s="79"/>
      <c r="EO130" s="79"/>
      <c r="EP130" s="79"/>
      <c r="EQ130" s="79"/>
      <c r="ER130" s="79"/>
      <c r="ES130" s="79"/>
      <c r="ET130" s="79"/>
      <c r="EU130" s="79"/>
      <c r="EV130" s="79"/>
      <c r="EW130" s="79"/>
      <c r="EX130" s="79"/>
      <c r="EY130" s="79"/>
      <c r="EZ130" s="79"/>
      <c r="FA130" s="79"/>
      <c r="FB130" s="79"/>
      <c r="FC130" s="79"/>
      <c r="FD130" s="79"/>
      <c r="FE130" s="79"/>
    </row>
    <row r="131" spans="1:161" s="513" customFormat="1" ht="15.75" customHeight="1">
      <c r="A131" s="514" t="s">
        <v>2405</v>
      </c>
      <c r="B131" s="292" t="s">
        <v>58</v>
      </c>
      <c r="C131" s="292">
        <v>29</v>
      </c>
      <c r="D131" s="515">
        <v>1</v>
      </c>
      <c r="E131" s="516" t="s">
        <v>2448</v>
      </c>
      <c r="F131" s="471" t="s">
        <v>488</v>
      </c>
      <c r="G131" s="517"/>
      <c r="H131" s="368">
        <v>172</v>
      </c>
      <c r="I131" s="369">
        <v>138</v>
      </c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79"/>
      <c r="DQ131" s="79"/>
      <c r="DR131" s="79"/>
      <c r="DS131" s="79"/>
      <c r="DT131" s="79"/>
      <c r="DU131" s="79"/>
      <c r="DV131" s="79"/>
      <c r="DW131" s="79"/>
      <c r="DX131" s="79"/>
      <c r="DY131" s="79"/>
      <c r="DZ131" s="79"/>
      <c r="EA131" s="79"/>
      <c r="EB131" s="79"/>
      <c r="EC131" s="79"/>
      <c r="ED131" s="79"/>
      <c r="EE131" s="79"/>
      <c r="EF131" s="79"/>
      <c r="EG131" s="79"/>
      <c r="EH131" s="79"/>
      <c r="EI131" s="79"/>
      <c r="EJ131" s="79"/>
      <c r="EK131" s="79"/>
      <c r="EL131" s="79"/>
      <c r="EM131" s="79"/>
      <c r="EN131" s="79"/>
      <c r="EO131" s="79"/>
      <c r="EP131" s="79"/>
      <c r="EQ131" s="79"/>
      <c r="ER131" s="79"/>
      <c r="ES131" s="79"/>
      <c r="ET131" s="79"/>
      <c r="EU131" s="79"/>
      <c r="EV131" s="79"/>
      <c r="EW131" s="79"/>
      <c r="EX131" s="79"/>
      <c r="EY131" s="79"/>
      <c r="EZ131" s="79"/>
      <c r="FA131" s="79"/>
      <c r="FB131" s="79"/>
      <c r="FC131" s="79"/>
      <c r="FD131" s="79"/>
      <c r="FE131" s="79"/>
    </row>
    <row r="132" spans="1:161" s="513" customFormat="1" ht="15.75" customHeight="1">
      <c r="A132" s="514" t="s">
        <v>2406</v>
      </c>
      <c r="B132" s="292" t="s">
        <v>58</v>
      </c>
      <c r="C132" s="292">
        <v>29</v>
      </c>
      <c r="D132" s="515">
        <v>2</v>
      </c>
      <c r="E132" s="516" t="s">
        <v>2449</v>
      </c>
      <c r="F132" s="471" t="s">
        <v>488</v>
      </c>
      <c r="G132" s="517"/>
      <c r="H132" s="368">
        <v>232</v>
      </c>
      <c r="I132" s="369">
        <v>186</v>
      </c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F132" s="79"/>
      <c r="DG132" s="79"/>
      <c r="DH132" s="79"/>
      <c r="DI132" s="79"/>
      <c r="DJ132" s="79"/>
      <c r="DK132" s="79"/>
      <c r="DL132" s="79"/>
      <c r="DM132" s="79"/>
      <c r="DN132" s="79"/>
      <c r="DO132" s="79"/>
      <c r="DP132" s="79"/>
      <c r="DQ132" s="79"/>
      <c r="DR132" s="79"/>
      <c r="DS132" s="79"/>
      <c r="DT132" s="79"/>
      <c r="DU132" s="79"/>
      <c r="DV132" s="79"/>
      <c r="DW132" s="79"/>
      <c r="DX132" s="79"/>
      <c r="DY132" s="79"/>
      <c r="DZ132" s="79"/>
      <c r="EA132" s="79"/>
      <c r="EB132" s="79"/>
      <c r="EC132" s="79"/>
      <c r="ED132" s="79"/>
      <c r="EE132" s="79"/>
      <c r="EF132" s="79"/>
      <c r="EG132" s="79"/>
      <c r="EH132" s="79"/>
      <c r="EI132" s="79"/>
      <c r="EJ132" s="79"/>
      <c r="EK132" s="79"/>
      <c r="EL132" s="79"/>
      <c r="EM132" s="79"/>
      <c r="EN132" s="79"/>
      <c r="EO132" s="79"/>
      <c r="EP132" s="79"/>
      <c r="EQ132" s="79"/>
      <c r="ER132" s="79"/>
      <c r="ES132" s="79"/>
      <c r="ET132" s="79"/>
      <c r="EU132" s="79"/>
      <c r="EV132" s="79"/>
      <c r="EW132" s="79"/>
      <c r="EX132" s="79"/>
      <c r="EY132" s="79"/>
      <c r="EZ132" s="79"/>
      <c r="FA132" s="79"/>
      <c r="FB132" s="79"/>
      <c r="FC132" s="79"/>
      <c r="FD132" s="79"/>
      <c r="FE132" s="79"/>
    </row>
    <row r="133" spans="1:161" s="513" customFormat="1" ht="15.75">
      <c r="A133" s="514" t="s">
        <v>2407</v>
      </c>
      <c r="B133" s="292" t="s">
        <v>58</v>
      </c>
      <c r="C133" s="292">
        <v>29</v>
      </c>
      <c r="D133" s="515">
        <v>3</v>
      </c>
      <c r="E133" s="516" t="s">
        <v>2450</v>
      </c>
      <c r="F133" s="471" t="s">
        <v>488</v>
      </c>
      <c r="G133" s="517"/>
      <c r="H133" s="368">
        <v>132</v>
      </c>
      <c r="I133" s="369">
        <v>106</v>
      </c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  <c r="DD133" s="79"/>
      <c r="DE133" s="79"/>
      <c r="DF133" s="79"/>
      <c r="DG133" s="79"/>
      <c r="DH133" s="79"/>
      <c r="DI133" s="79"/>
      <c r="DJ133" s="79"/>
      <c r="DK133" s="79"/>
      <c r="DL133" s="79"/>
      <c r="DM133" s="79"/>
      <c r="DN133" s="79"/>
      <c r="DO133" s="79"/>
      <c r="DP133" s="79"/>
      <c r="DQ133" s="79"/>
      <c r="DR133" s="79"/>
      <c r="DS133" s="79"/>
      <c r="DT133" s="79"/>
      <c r="DU133" s="79"/>
      <c r="DV133" s="79"/>
      <c r="DW133" s="79"/>
      <c r="DX133" s="79"/>
      <c r="DY133" s="79"/>
      <c r="DZ133" s="79"/>
      <c r="EA133" s="79"/>
      <c r="EB133" s="79"/>
      <c r="EC133" s="79"/>
      <c r="ED133" s="79"/>
      <c r="EE133" s="79"/>
      <c r="EF133" s="79"/>
      <c r="EG133" s="79"/>
      <c r="EH133" s="79"/>
      <c r="EI133" s="79"/>
      <c r="EJ133" s="79"/>
      <c r="EK133" s="79"/>
      <c r="EL133" s="79"/>
      <c r="EM133" s="79"/>
      <c r="EN133" s="79"/>
      <c r="EO133" s="79"/>
      <c r="EP133" s="79"/>
      <c r="EQ133" s="79"/>
      <c r="ER133" s="79"/>
      <c r="ES133" s="79"/>
      <c r="ET133" s="79"/>
      <c r="EU133" s="79"/>
      <c r="EV133" s="79"/>
      <c r="EW133" s="79"/>
      <c r="EX133" s="79"/>
      <c r="EY133" s="79"/>
      <c r="EZ133" s="79"/>
      <c r="FA133" s="79"/>
      <c r="FB133" s="79"/>
      <c r="FC133" s="79"/>
      <c r="FD133" s="79"/>
      <c r="FE133" s="79"/>
    </row>
    <row r="134" spans="1:161" s="513" customFormat="1" ht="31.5">
      <c r="A134" s="514" t="s">
        <v>2408</v>
      </c>
      <c r="B134" s="292" t="s">
        <v>58</v>
      </c>
      <c r="C134" s="292">
        <v>30</v>
      </c>
      <c r="D134" s="515">
        <v>1</v>
      </c>
      <c r="E134" s="516" t="s">
        <v>17</v>
      </c>
      <c r="F134" s="471" t="s">
        <v>488</v>
      </c>
      <c r="G134" s="517"/>
      <c r="H134" s="368">
        <v>418</v>
      </c>
      <c r="I134" s="369">
        <v>336</v>
      </c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  <c r="DD134" s="79"/>
      <c r="DE134" s="79"/>
      <c r="DF134" s="79"/>
      <c r="DG134" s="79"/>
      <c r="DH134" s="79"/>
      <c r="DI134" s="79"/>
      <c r="DJ134" s="79"/>
      <c r="DK134" s="79"/>
      <c r="DL134" s="79"/>
      <c r="DM134" s="79"/>
      <c r="DN134" s="79"/>
      <c r="DO134" s="79"/>
      <c r="DP134" s="79"/>
      <c r="DQ134" s="79"/>
      <c r="DR134" s="79"/>
      <c r="DS134" s="79"/>
      <c r="DT134" s="79"/>
      <c r="DU134" s="79"/>
      <c r="DV134" s="79"/>
      <c r="DW134" s="79"/>
      <c r="DX134" s="79"/>
      <c r="DY134" s="79"/>
      <c r="DZ134" s="79"/>
      <c r="EA134" s="79"/>
      <c r="EB134" s="79"/>
      <c r="EC134" s="79"/>
      <c r="ED134" s="79"/>
      <c r="EE134" s="79"/>
      <c r="EF134" s="79"/>
      <c r="EG134" s="79"/>
      <c r="EH134" s="79"/>
      <c r="EI134" s="79"/>
      <c r="EJ134" s="79"/>
      <c r="EK134" s="79"/>
      <c r="EL134" s="79"/>
      <c r="EM134" s="79"/>
      <c r="EN134" s="79"/>
      <c r="EO134" s="79"/>
      <c r="EP134" s="79"/>
      <c r="EQ134" s="79"/>
      <c r="ER134" s="79"/>
      <c r="ES134" s="79"/>
      <c r="ET134" s="79"/>
      <c r="EU134" s="79"/>
      <c r="EV134" s="79"/>
      <c r="EW134" s="79"/>
      <c r="EX134" s="79"/>
      <c r="EY134" s="79"/>
      <c r="EZ134" s="79"/>
      <c r="FA134" s="79"/>
      <c r="FB134" s="79"/>
      <c r="FC134" s="79"/>
      <c r="FD134" s="79"/>
      <c r="FE134" s="79"/>
    </row>
    <row r="135" spans="1:161" s="513" customFormat="1" ht="15.75" customHeight="1">
      <c r="A135" s="514" t="s">
        <v>2409</v>
      </c>
      <c r="B135" s="292" t="s">
        <v>58</v>
      </c>
      <c r="C135" s="292">
        <v>30</v>
      </c>
      <c r="D135" s="515">
        <v>2</v>
      </c>
      <c r="E135" s="516" t="s">
        <v>48</v>
      </c>
      <c r="F135" s="471" t="s">
        <v>488</v>
      </c>
      <c r="G135" s="517"/>
      <c r="H135" s="368">
        <v>199</v>
      </c>
      <c r="I135" s="369">
        <v>159</v>
      </c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79"/>
      <c r="DG135" s="79"/>
      <c r="DH135" s="79"/>
      <c r="DI135" s="79"/>
      <c r="DJ135" s="79"/>
      <c r="DK135" s="79"/>
      <c r="DL135" s="79"/>
      <c r="DM135" s="79"/>
      <c r="DN135" s="79"/>
      <c r="DO135" s="79"/>
      <c r="DP135" s="79"/>
      <c r="DQ135" s="79"/>
      <c r="DR135" s="79"/>
      <c r="DS135" s="79"/>
      <c r="DT135" s="79"/>
      <c r="DU135" s="79"/>
      <c r="DV135" s="79"/>
      <c r="DW135" s="79"/>
      <c r="DX135" s="79"/>
      <c r="DY135" s="79"/>
      <c r="DZ135" s="79"/>
      <c r="EA135" s="79"/>
      <c r="EB135" s="79"/>
      <c r="EC135" s="79"/>
      <c r="ED135" s="79"/>
      <c r="EE135" s="79"/>
      <c r="EF135" s="79"/>
      <c r="EG135" s="79"/>
      <c r="EH135" s="79"/>
      <c r="EI135" s="79"/>
      <c r="EJ135" s="79"/>
      <c r="EK135" s="79"/>
      <c r="EL135" s="79"/>
      <c r="EM135" s="79"/>
      <c r="EN135" s="79"/>
      <c r="EO135" s="79"/>
      <c r="EP135" s="79"/>
      <c r="EQ135" s="79"/>
      <c r="ER135" s="79"/>
      <c r="ES135" s="79"/>
      <c r="ET135" s="79"/>
      <c r="EU135" s="79"/>
      <c r="EV135" s="79"/>
      <c r="EW135" s="79"/>
      <c r="EX135" s="79"/>
      <c r="EY135" s="79"/>
      <c r="EZ135" s="79"/>
      <c r="FA135" s="79"/>
      <c r="FB135" s="79"/>
      <c r="FC135" s="79"/>
      <c r="FD135" s="79"/>
      <c r="FE135" s="79"/>
    </row>
    <row r="136" spans="1:161" s="513" customFormat="1" ht="15.75" customHeight="1">
      <c r="A136" s="514" t="s">
        <v>2410</v>
      </c>
      <c r="B136" s="292" t="s">
        <v>58</v>
      </c>
      <c r="C136" s="292">
        <v>30</v>
      </c>
      <c r="D136" s="515">
        <v>3</v>
      </c>
      <c r="E136" s="516" t="s">
        <v>50</v>
      </c>
      <c r="F136" s="471" t="s">
        <v>488</v>
      </c>
      <c r="G136" s="517"/>
      <c r="H136" s="368">
        <v>362</v>
      </c>
      <c r="I136" s="369">
        <v>289</v>
      </c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  <c r="DD136" s="79"/>
      <c r="DE136" s="79"/>
      <c r="DF136" s="79"/>
      <c r="DG136" s="79"/>
      <c r="DH136" s="79"/>
      <c r="DI136" s="79"/>
      <c r="DJ136" s="79"/>
      <c r="DK136" s="79"/>
      <c r="DL136" s="79"/>
      <c r="DM136" s="79"/>
      <c r="DN136" s="79"/>
      <c r="DO136" s="79"/>
      <c r="DP136" s="79"/>
      <c r="DQ136" s="79"/>
      <c r="DR136" s="79"/>
      <c r="DS136" s="79"/>
      <c r="DT136" s="79"/>
      <c r="DU136" s="79"/>
      <c r="DV136" s="79"/>
      <c r="DW136" s="79"/>
      <c r="DX136" s="79"/>
      <c r="DY136" s="79"/>
      <c r="DZ136" s="79"/>
      <c r="EA136" s="79"/>
      <c r="EB136" s="79"/>
      <c r="EC136" s="79"/>
      <c r="ED136" s="79"/>
      <c r="EE136" s="79"/>
      <c r="EF136" s="79"/>
      <c r="EG136" s="79"/>
      <c r="EH136" s="79"/>
      <c r="EI136" s="79"/>
      <c r="EJ136" s="79"/>
      <c r="EK136" s="79"/>
      <c r="EL136" s="79"/>
      <c r="EM136" s="79"/>
      <c r="EN136" s="79"/>
      <c r="EO136" s="79"/>
      <c r="EP136" s="79"/>
      <c r="EQ136" s="79"/>
      <c r="ER136" s="79"/>
      <c r="ES136" s="79"/>
      <c r="ET136" s="79"/>
      <c r="EU136" s="79"/>
      <c r="EV136" s="79"/>
      <c r="EW136" s="79"/>
      <c r="EX136" s="79"/>
      <c r="EY136" s="79"/>
      <c r="EZ136" s="79"/>
      <c r="FA136" s="79"/>
      <c r="FB136" s="79"/>
      <c r="FC136" s="79"/>
      <c r="FD136" s="79"/>
      <c r="FE136" s="79"/>
    </row>
    <row r="137" spans="1:161" s="42" customFormat="1" ht="53.25" customHeight="1">
      <c r="A137" s="514" t="s">
        <v>2411</v>
      </c>
      <c r="B137" s="292" t="s">
        <v>58</v>
      </c>
      <c r="C137" s="292">
        <v>30</v>
      </c>
      <c r="D137" s="515">
        <v>4</v>
      </c>
      <c r="E137" s="516" t="s">
        <v>52</v>
      </c>
      <c r="F137" s="471" t="s">
        <v>488</v>
      </c>
      <c r="G137" s="517"/>
      <c r="H137" s="368">
        <v>327</v>
      </c>
      <c r="I137" s="369">
        <v>262</v>
      </c>
    </row>
    <row r="138" spans="1:161" s="513" customFormat="1" ht="63" customHeight="1">
      <c r="A138" s="514" t="s">
        <v>2416</v>
      </c>
      <c r="B138" s="292" t="s">
        <v>58</v>
      </c>
      <c r="C138" s="292">
        <v>31</v>
      </c>
      <c r="D138" s="515">
        <v>1</v>
      </c>
      <c r="E138" s="516" t="s">
        <v>2452</v>
      </c>
      <c r="F138" s="471" t="s">
        <v>488</v>
      </c>
      <c r="G138" s="517"/>
      <c r="H138" s="368">
        <v>134</v>
      </c>
      <c r="I138" s="369">
        <v>107</v>
      </c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F138" s="79"/>
      <c r="DG138" s="79"/>
      <c r="DH138" s="79"/>
      <c r="DI138" s="79"/>
      <c r="DJ138" s="79"/>
      <c r="DK138" s="79"/>
      <c r="DL138" s="79"/>
      <c r="DM138" s="79"/>
      <c r="DN138" s="79"/>
      <c r="DO138" s="79"/>
      <c r="DP138" s="79"/>
      <c r="DQ138" s="79"/>
      <c r="DR138" s="79"/>
      <c r="DS138" s="79"/>
      <c r="DT138" s="79"/>
      <c r="DU138" s="79"/>
      <c r="DV138" s="79"/>
      <c r="DW138" s="79"/>
      <c r="DX138" s="79"/>
      <c r="DY138" s="79"/>
      <c r="DZ138" s="79"/>
      <c r="EA138" s="79"/>
      <c r="EB138" s="79"/>
      <c r="EC138" s="79"/>
      <c r="ED138" s="79"/>
      <c r="EE138" s="79"/>
      <c r="EF138" s="79"/>
      <c r="EG138" s="79"/>
      <c r="EH138" s="79"/>
      <c r="EI138" s="79"/>
      <c r="EJ138" s="79"/>
      <c r="EK138" s="79"/>
      <c r="EL138" s="79"/>
      <c r="EM138" s="79"/>
      <c r="EN138" s="79"/>
      <c r="EO138" s="79"/>
      <c r="EP138" s="79"/>
      <c r="EQ138" s="79"/>
      <c r="ER138" s="79"/>
      <c r="ES138" s="79"/>
      <c r="ET138" s="79"/>
      <c r="EU138" s="79"/>
      <c r="EV138" s="79"/>
      <c r="EW138" s="79"/>
      <c r="EX138" s="79"/>
      <c r="EY138" s="79"/>
      <c r="EZ138" s="79"/>
      <c r="FA138" s="79"/>
      <c r="FB138" s="79"/>
      <c r="FC138" s="79"/>
      <c r="FD138" s="79"/>
      <c r="FE138" s="79"/>
    </row>
    <row r="139" spans="1:161" s="513" customFormat="1" ht="42" customHeight="1">
      <c r="A139" s="514" t="s">
        <v>2432</v>
      </c>
      <c r="B139" s="292" t="s">
        <v>58</v>
      </c>
      <c r="C139" s="292">
        <v>31</v>
      </c>
      <c r="D139" s="515">
        <v>2</v>
      </c>
      <c r="E139" s="516" t="s">
        <v>2430</v>
      </c>
      <c r="F139" s="471" t="s">
        <v>488</v>
      </c>
      <c r="G139" s="517"/>
      <c r="H139" s="368">
        <v>139</v>
      </c>
      <c r="I139" s="369">
        <v>111</v>
      </c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79"/>
      <c r="DH139" s="79"/>
      <c r="DI139" s="79"/>
      <c r="DJ139" s="79"/>
      <c r="DK139" s="79"/>
      <c r="DL139" s="79"/>
      <c r="DM139" s="79"/>
      <c r="DN139" s="79"/>
      <c r="DO139" s="79"/>
      <c r="DP139" s="79"/>
      <c r="DQ139" s="79"/>
      <c r="DR139" s="79"/>
      <c r="DS139" s="79"/>
      <c r="DT139" s="79"/>
      <c r="DU139" s="79"/>
      <c r="DV139" s="79"/>
      <c r="DW139" s="79"/>
      <c r="DX139" s="79"/>
      <c r="DY139" s="79"/>
      <c r="DZ139" s="79"/>
      <c r="EA139" s="79"/>
      <c r="EB139" s="79"/>
      <c r="EC139" s="79"/>
      <c r="ED139" s="79"/>
      <c r="EE139" s="79"/>
      <c r="EF139" s="79"/>
      <c r="EG139" s="79"/>
      <c r="EH139" s="79"/>
      <c r="EI139" s="79"/>
      <c r="EJ139" s="79"/>
      <c r="EK139" s="79"/>
      <c r="EL139" s="79"/>
      <c r="EM139" s="79"/>
      <c r="EN139" s="79"/>
      <c r="EO139" s="79"/>
      <c r="EP139" s="79"/>
      <c r="EQ139" s="79"/>
      <c r="ER139" s="79"/>
      <c r="ES139" s="79"/>
      <c r="ET139" s="79"/>
      <c r="EU139" s="79"/>
      <c r="EV139" s="79"/>
      <c r="EW139" s="79"/>
      <c r="EX139" s="79"/>
      <c r="EY139" s="79"/>
      <c r="EZ139" s="79"/>
      <c r="FA139" s="79"/>
      <c r="FB139" s="79"/>
      <c r="FC139" s="79"/>
      <c r="FD139" s="79"/>
      <c r="FE139" s="79"/>
    </row>
    <row r="140" spans="1:161" s="513" customFormat="1" ht="33.75" customHeight="1">
      <c r="A140" s="514" t="s">
        <v>2412</v>
      </c>
      <c r="B140" s="292" t="s">
        <v>58</v>
      </c>
      <c r="C140" s="292">
        <v>31</v>
      </c>
      <c r="D140" s="515">
        <v>3</v>
      </c>
      <c r="E140" s="516" t="s">
        <v>53</v>
      </c>
      <c r="F140" s="471" t="s">
        <v>488</v>
      </c>
      <c r="G140" s="517"/>
      <c r="H140" s="368">
        <v>148</v>
      </c>
      <c r="I140" s="369">
        <v>118</v>
      </c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  <c r="DD140" s="79"/>
      <c r="DE140" s="79"/>
      <c r="DF140" s="79"/>
      <c r="DG140" s="79"/>
      <c r="DH140" s="79"/>
      <c r="DI140" s="79"/>
      <c r="DJ140" s="79"/>
      <c r="DK140" s="79"/>
      <c r="DL140" s="79"/>
      <c r="DM140" s="79"/>
      <c r="DN140" s="79"/>
      <c r="DO140" s="79"/>
      <c r="DP140" s="79"/>
      <c r="DQ140" s="79"/>
      <c r="DR140" s="79"/>
      <c r="DS140" s="79"/>
      <c r="DT140" s="79"/>
      <c r="DU140" s="79"/>
      <c r="DV140" s="79"/>
      <c r="DW140" s="79"/>
      <c r="DX140" s="79"/>
      <c r="DY140" s="79"/>
      <c r="DZ140" s="79"/>
      <c r="EA140" s="79"/>
      <c r="EB140" s="79"/>
      <c r="EC140" s="79"/>
      <c r="ED140" s="79"/>
      <c r="EE140" s="79"/>
      <c r="EF140" s="79"/>
      <c r="EG140" s="79"/>
      <c r="EH140" s="79"/>
      <c r="EI140" s="79"/>
      <c r="EJ140" s="79"/>
      <c r="EK140" s="79"/>
      <c r="EL140" s="79"/>
      <c r="EM140" s="79"/>
      <c r="EN140" s="79"/>
      <c r="EO140" s="79"/>
      <c r="EP140" s="79"/>
      <c r="EQ140" s="79"/>
      <c r="ER140" s="79"/>
      <c r="ES140" s="79"/>
      <c r="ET140" s="79"/>
      <c r="EU140" s="79"/>
      <c r="EV140" s="79"/>
      <c r="EW140" s="79"/>
      <c r="EX140" s="79"/>
      <c r="EY140" s="79"/>
      <c r="EZ140" s="79"/>
      <c r="FA140" s="79"/>
      <c r="FB140" s="79"/>
      <c r="FC140" s="79"/>
      <c r="FD140" s="79"/>
      <c r="FE140" s="79"/>
    </row>
    <row r="141" spans="1:161" s="513" customFormat="1" ht="15.75">
      <c r="A141" s="514" t="s">
        <v>2413</v>
      </c>
      <c r="B141" s="292" t="s">
        <v>58</v>
      </c>
      <c r="C141" s="292">
        <v>31</v>
      </c>
      <c r="D141" s="515">
        <v>4</v>
      </c>
      <c r="E141" s="516" t="s">
        <v>56</v>
      </c>
      <c r="F141" s="471" t="s">
        <v>488</v>
      </c>
      <c r="G141" s="517" t="s">
        <v>1090</v>
      </c>
      <c r="H141" s="368"/>
      <c r="I141" s="369"/>
    </row>
    <row r="142" spans="1:161" s="513" customFormat="1" ht="36" customHeight="1">
      <c r="A142" s="514" t="s">
        <v>2299</v>
      </c>
      <c r="B142" s="292" t="s">
        <v>58</v>
      </c>
      <c r="C142" s="292">
        <v>32</v>
      </c>
      <c r="D142" s="515"/>
      <c r="E142" s="516" t="s">
        <v>2451</v>
      </c>
      <c r="F142" s="471" t="s">
        <v>488</v>
      </c>
      <c r="G142" s="518" t="s">
        <v>155</v>
      </c>
      <c r="H142" s="368"/>
      <c r="I142" s="369"/>
    </row>
    <row r="143" spans="1:161" s="42" customFormat="1" ht="32.25" customHeight="1">
      <c r="A143" s="514" t="s">
        <v>2417</v>
      </c>
      <c r="B143" s="292" t="s">
        <v>58</v>
      </c>
      <c r="C143" s="292">
        <v>33</v>
      </c>
      <c r="D143" s="515">
        <v>1</v>
      </c>
      <c r="E143" s="516" t="s">
        <v>2428</v>
      </c>
      <c r="F143" s="471" t="s">
        <v>488</v>
      </c>
      <c r="G143" s="518" t="s">
        <v>155</v>
      </c>
      <c r="H143" s="368"/>
      <c r="I143" s="369"/>
    </row>
    <row r="144" spans="1:161" s="42" customFormat="1" ht="28.5" customHeight="1">
      <c r="A144" s="514" t="s">
        <v>2418</v>
      </c>
      <c r="B144" s="292" t="s">
        <v>58</v>
      </c>
      <c r="C144" s="292">
        <v>33</v>
      </c>
      <c r="D144" s="515">
        <v>2</v>
      </c>
      <c r="E144" s="516" t="s">
        <v>2429</v>
      </c>
      <c r="F144" s="471" t="s">
        <v>488</v>
      </c>
      <c r="G144" s="518"/>
      <c r="H144" s="368">
        <v>318</v>
      </c>
      <c r="I144" s="369">
        <v>254</v>
      </c>
    </row>
    <row r="145" spans="1:161" s="42" customFormat="1" ht="77.25" customHeight="1">
      <c r="A145" s="514"/>
      <c r="B145" s="292" t="s">
        <v>58</v>
      </c>
      <c r="C145" s="292">
        <v>34</v>
      </c>
      <c r="D145" s="515">
        <v>1</v>
      </c>
      <c r="E145" s="516" t="s">
        <v>2453</v>
      </c>
      <c r="F145" s="471" t="s">
        <v>488</v>
      </c>
      <c r="G145" s="518"/>
      <c r="H145" s="368"/>
      <c r="I145" s="369"/>
    </row>
    <row r="146" spans="1:161" s="42" customFormat="1" ht="25.5" customHeight="1">
      <c r="A146" s="514" t="s">
        <v>2414</v>
      </c>
      <c r="B146" s="292" t="s">
        <v>58</v>
      </c>
      <c r="C146" s="292">
        <v>35</v>
      </c>
      <c r="D146" s="515">
        <v>1</v>
      </c>
      <c r="E146" s="516" t="s">
        <v>54</v>
      </c>
      <c r="F146" s="471" t="s">
        <v>488</v>
      </c>
      <c r="G146" s="517" t="s">
        <v>1090</v>
      </c>
      <c r="H146" s="368"/>
      <c r="I146" s="369"/>
    </row>
    <row r="147" spans="1:161" s="42" customFormat="1" ht="16.5" thickBot="1">
      <c r="A147" s="529" t="s">
        <v>2415</v>
      </c>
      <c r="B147" s="295" t="s">
        <v>58</v>
      </c>
      <c r="C147" s="295">
        <v>35</v>
      </c>
      <c r="D147" s="530">
        <v>2</v>
      </c>
      <c r="E147" s="531" t="s">
        <v>57</v>
      </c>
      <c r="F147" s="532" t="s">
        <v>488</v>
      </c>
      <c r="G147" s="536" t="s">
        <v>1090</v>
      </c>
      <c r="H147" s="378"/>
      <c r="I147" s="379"/>
    </row>
    <row r="148" spans="1:161" s="42" customFormat="1" ht="15.75">
      <c r="B148" s="118"/>
      <c r="C148" s="118" t="s">
        <v>69</v>
      </c>
      <c r="D148" s="118" t="s">
        <v>69</v>
      </c>
      <c r="H148" s="936" t="s">
        <v>69</v>
      </c>
      <c r="I148" s="936" t="s">
        <v>69</v>
      </c>
    </row>
    <row r="149" spans="1:161" s="42" customFormat="1" ht="15.75">
      <c r="B149" s="118"/>
      <c r="C149" s="118" t="s">
        <v>69</v>
      </c>
      <c r="D149" s="118" t="s">
        <v>69</v>
      </c>
      <c r="H149" s="936" t="s">
        <v>69</v>
      </c>
      <c r="I149" s="936" t="s">
        <v>69</v>
      </c>
    </row>
    <row r="150" spans="1:161" s="42" customFormat="1" ht="15" customHeight="1" thickBot="1">
      <c r="B150" s="118"/>
      <c r="C150" s="118"/>
      <c r="D150" s="118"/>
      <c r="H150" s="937"/>
      <c r="I150" s="936"/>
    </row>
    <row r="151" spans="1:161" s="513" customFormat="1" ht="15.75" customHeight="1" thickBot="1">
      <c r="A151" s="964" t="s">
        <v>282</v>
      </c>
      <c r="B151" s="964"/>
      <c r="C151" s="964"/>
      <c r="D151" s="964"/>
      <c r="E151" s="964"/>
      <c r="F151" s="964"/>
      <c r="G151" s="964"/>
      <c r="H151" s="964"/>
      <c r="I151" s="965"/>
      <c r="J151" s="535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79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9"/>
      <c r="DM151" s="79"/>
      <c r="DN151" s="79"/>
      <c r="DO151" s="79"/>
      <c r="DP151" s="79"/>
      <c r="DQ151" s="79"/>
      <c r="DR151" s="79"/>
      <c r="DS151" s="79"/>
      <c r="DT151" s="79"/>
      <c r="DU151" s="79"/>
      <c r="DV151" s="79"/>
      <c r="DW151" s="79"/>
      <c r="DX151" s="79"/>
      <c r="DY151" s="79"/>
      <c r="DZ151" s="79"/>
      <c r="EA151" s="79"/>
      <c r="EB151" s="79"/>
      <c r="EC151" s="79"/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79"/>
      <c r="EO151" s="79"/>
      <c r="EP151" s="79"/>
      <c r="EQ151" s="79"/>
      <c r="ER151" s="79"/>
      <c r="ES151" s="79"/>
      <c r="ET151" s="79"/>
      <c r="EU151" s="79"/>
      <c r="EV151" s="79"/>
      <c r="EW151" s="79"/>
      <c r="EX151" s="79"/>
      <c r="EY151" s="79"/>
      <c r="EZ151" s="79"/>
      <c r="FA151" s="79"/>
      <c r="FB151" s="79"/>
      <c r="FC151" s="79"/>
      <c r="FD151" s="79"/>
      <c r="FE151" s="79"/>
    </row>
    <row r="152" spans="1:161" s="513" customFormat="1" ht="15.75" customHeight="1">
      <c r="A152" s="929" t="s">
        <v>2487</v>
      </c>
      <c r="B152" s="380" t="s">
        <v>141</v>
      </c>
      <c r="C152" s="380">
        <v>1</v>
      </c>
      <c r="D152" s="380">
        <v>1.1000000000000001</v>
      </c>
      <c r="E152" s="931" t="s">
        <v>2433</v>
      </c>
      <c r="F152" s="932" t="s">
        <v>472</v>
      </c>
      <c r="G152" s="933"/>
      <c r="H152" s="397">
        <v>62</v>
      </c>
      <c r="I152" s="398">
        <v>49.95</v>
      </c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79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9"/>
      <c r="DM152" s="79"/>
      <c r="DN152" s="79"/>
      <c r="DO152" s="79"/>
      <c r="DP152" s="79"/>
      <c r="DQ152" s="79"/>
      <c r="DR152" s="79"/>
      <c r="DS152" s="79"/>
      <c r="DT152" s="79"/>
      <c r="DU152" s="79"/>
      <c r="DV152" s="79"/>
      <c r="DW152" s="79"/>
      <c r="DX152" s="79"/>
      <c r="DY152" s="79"/>
      <c r="DZ152" s="79"/>
      <c r="EA152" s="79"/>
      <c r="EB152" s="79"/>
      <c r="EC152" s="79"/>
      <c r="ED152" s="79"/>
      <c r="EE152" s="79"/>
      <c r="EF152" s="79"/>
      <c r="EG152" s="79"/>
      <c r="EH152" s="79"/>
      <c r="EI152" s="79"/>
      <c r="EJ152" s="79"/>
      <c r="EK152" s="79"/>
      <c r="EL152" s="79"/>
      <c r="EM152" s="79"/>
      <c r="EN152" s="79"/>
      <c r="EO152" s="79"/>
      <c r="EP152" s="79"/>
      <c r="EQ152" s="79"/>
      <c r="ER152" s="79"/>
      <c r="ES152" s="79"/>
      <c r="ET152" s="79"/>
      <c r="EU152" s="79"/>
      <c r="EV152" s="79"/>
      <c r="EW152" s="79"/>
      <c r="EX152" s="79"/>
      <c r="EY152" s="79"/>
      <c r="EZ152" s="79"/>
      <c r="FA152" s="79"/>
      <c r="FB152" s="79"/>
      <c r="FC152" s="79"/>
      <c r="FD152" s="79"/>
      <c r="FE152" s="79"/>
    </row>
    <row r="153" spans="1:161" s="513" customFormat="1" ht="15.75" customHeight="1">
      <c r="A153" s="514" t="s">
        <v>2488</v>
      </c>
      <c r="B153" s="292" t="s">
        <v>141</v>
      </c>
      <c r="C153" s="292">
        <v>1</v>
      </c>
      <c r="D153" s="292">
        <v>1.2</v>
      </c>
      <c r="E153" s="516" t="s">
        <v>2434</v>
      </c>
      <c r="F153" s="471" t="s">
        <v>472</v>
      </c>
      <c r="G153" s="517"/>
      <c r="H153" s="368">
        <v>45.95</v>
      </c>
      <c r="I153" s="369">
        <v>36.950000000000003</v>
      </c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79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79"/>
      <c r="DK153" s="79"/>
      <c r="DL153" s="79"/>
      <c r="DM153" s="79"/>
      <c r="DN153" s="79"/>
      <c r="DO153" s="79"/>
      <c r="DP153" s="79"/>
      <c r="DQ153" s="79"/>
      <c r="DR153" s="79"/>
      <c r="DS153" s="79"/>
      <c r="DT153" s="79"/>
      <c r="DU153" s="79"/>
      <c r="DV153" s="79"/>
      <c r="DW153" s="79"/>
      <c r="DX153" s="79"/>
      <c r="DY153" s="79"/>
      <c r="DZ153" s="79"/>
      <c r="EA153" s="79"/>
      <c r="EB153" s="79"/>
      <c r="EC153" s="79"/>
      <c r="ED153" s="79"/>
      <c r="EE153" s="79"/>
      <c r="EF153" s="79"/>
      <c r="EG153" s="79"/>
      <c r="EH153" s="79"/>
      <c r="EI153" s="79"/>
      <c r="EJ153" s="79"/>
      <c r="EK153" s="79"/>
      <c r="EL153" s="79"/>
      <c r="EM153" s="79"/>
      <c r="EN153" s="79"/>
      <c r="EO153" s="79"/>
      <c r="EP153" s="79"/>
      <c r="EQ153" s="79"/>
      <c r="ER153" s="79"/>
      <c r="ES153" s="79"/>
      <c r="ET153" s="79"/>
      <c r="EU153" s="79"/>
      <c r="EV153" s="79"/>
      <c r="EW153" s="79"/>
      <c r="EX153" s="79"/>
      <c r="EY153" s="79"/>
      <c r="EZ153" s="79"/>
      <c r="FA153" s="79"/>
      <c r="FB153" s="79"/>
      <c r="FC153" s="79"/>
      <c r="FD153" s="79"/>
      <c r="FE153" s="79"/>
    </row>
    <row r="154" spans="1:161" s="513" customFormat="1" ht="15.75" customHeight="1">
      <c r="A154" s="514" t="s">
        <v>2489</v>
      </c>
      <c r="B154" s="292" t="s">
        <v>141</v>
      </c>
      <c r="C154" s="292">
        <v>1</v>
      </c>
      <c r="D154" s="292">
        <v>1.3</v>
      </c>
      <c r="E154" s="516" t="s">
        <v>2435</v>
      </c>
      <c r="F154" s="471" t="s">
        <v>472</v>
      </c>
      <c r="G154" s="517"/>
      <c r="H154" s="368">
        <v>32.5</v>
      </c>
      <c r="I154" s="369">
        <v>25.95</v>
      </c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79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9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79"/>
      <c r="EB154" s="79"/>
      <c r="EC154" s="79"/>
      <c r="ED154" s="79"/>
      <c r="EE154" s="79"/>
      <c r="EF154" s="79"/>
      <c r="EG154" s="79"/>
      <c r="EH154" s="79"/>
      <c r="EI154" s="79"/>
      <c r="EJ154" s="79"/>
      <c r="EK154" s="79"/>
      <c r="EL154" s="79"/>
      <c r="EM154" s="79"/>
      <c r="EN154" s="79"/>
      <c r="EO154" s="79"/>
      <c r="EP154" s="79"/>
      <c r="EQ154" s="79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79"/>
    </row>
    <row r="155" spans="1:161" s="513" customFormat="1" ht="15.75" customHeight="1">
      <c r="A155" s="514" t="s">
        <v>2490</v>
      </c>
      <c r="B155" s="292" t="s">
        <v>141</v>
      </c>
      <c r="C155" s="292">
        <v>1</v>
      </c>
      <c r="D155" s="292">
        <v>1.4</v>
      </c>
      <c r="E155" s="516" t="s">
        <v>2436</v>
      </c>
      <c r="F155" s="471" t="s">
        <v>472</v>
      </c>
      <c r="G155" s="517" t="s">
        <v>155</v>
      </c>
      <c r="H155" s="368"/>
      <c r="I155" s="36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79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9"/>
      <c r="DM155" s="79"/>
      <c r="DN155" s="79"/>
      <c r="DO155" s="79"/>
      <c r="DP155" s="79"/>
      <c r="DQ155" s="79"/>
      <c r="DR155" s="79"/>
      <c r="DS155" s="79"/>
      <c r="DT155" s="79"/>
      <c r="DU155" s="79"/>
      <c r="DV155" s="79"/>
      <c r="DW155" s="79"/>
      <c r="DX155" s="79"/>
      <c r="DY155" s="79"/>
      <c r="DZ155" s="79"/>
      <c r="EA155" s="79"/>
      <c r="EB155" s="79"/>
      <c r="EC155" s="79"/>
      <c r="ED155" s="79"/>
      <c r="EE155" s="79"/>
      <c r="EF155" s="79"/>
      <c r="EG155" s="79"/>
      <c r="EH155" s="79"/>
      <c r="EI155" s="79"/>
      <c r="EJ155" s="79"/>
      <c r="EK155" s="79"/>
      <c r="EL155" s="79"/>
      <c r="EM155" s="79"/>
      <c r="EN155" s="79"/>
      <c r="EO155" s="79"/>
      <c r="EP155" s="79"/>
      <c r="EQ155" s="79"/>
      <c r="ER155" s="79"/>
      <c r="ES155" s="79"/>
      <c r="ET155" s="79"/>
      <c r="EU155" s="79"/>
      <c r="EV155" s="79"/>
      <c r="EW155" s="79"/>
      <c r="EX155" s="79"/>
      <c r="EY155" s="79"/>
      <c r="EZ155" s="79"/>
      <c r="FA155" s="79"/>
      <c r="FB155" s="79"/>
      <c r="FC155" s="79"/>
      <c r="FD155" s="79"/>
      <c r="FE155" s="79"/>
    </row>
    <row r="156" spans="1:161" s="513" customFormat="1" ht="15.75" customHeight="1">
      <c r="A156" s="514" t="s">
        <v>2491</v>
      </c>
      <c r="B156" s="292" t="s">
        <v>141</v>
      </c>
      <c r="C156" s="292">
        <v>1</v>
      </c>
      <c r="D156" s="292">
        <v>1.5</v>
      </c>
      <c r="E156" s="516" t="s">
        <v>2437</v>
      </c>
      <c r="F156" s="471" t="s">
        <v>472</v>
      </c>
      <c r="G156" s="517"/>
      <c r="H156" s="368">
        <v>32.5</v>
      </c>
      <c r="I156" s="369">
        <v>25.95</v>
      </c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9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79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9"/>
      <c r="DM156" s="79"/>
      <c r="DN156" s="79"/>
      <c r="DO156" s="79"/>
      <c r="DP156" s="79"/>
      <c r="DQ156" s="79"/>
      <c r="DR156" s="79"/>
      <c r="DS156" s="79"/>
      <c r="DT156" s="79"/>
      <c r="DU156" s="79"/>
      <c r="DV156" s="79"/>
      <c r="DW156" s="79"/>
      <c r="DX156" s="79"/>
      <c r="DY156" s="79"/>
      <c r="DZ156" s="79"/>
      <c r="EA156" s="79"/>
      <c r="EB156" s="79"/>
      <c r="EC156" s="79"/>
      <c r="ED156" s="79"/>
      <c r="EE156" s="79"/>
      <c r="EF156" s="79"/>
      <c r="EG156" s="79"/>
      <c r="EH156" s="79"/>
      <c r="EI156" s="79"/>
      <c r="EJ156" s="79"/>
      <c r="EK156" s="79"/>
      <c r="EL156" s="79"/>
      <c r="EM156" s="79"/>
      <c r="EN156" s="79"/>
      <c r="EO156" s="79"/>
      <c r="EP156" s="79"/>
      <c r="EQ156" s="79"/>
      <c r="ER156" s="79"/>
      <c r="ES156" s="79"/>
      <c r="ET156" s="79"/>
      <c r="EU156" s="79"/>
      <c r="EV156" s="79"/>
      <c r="EW156" s="79"/>
      <c r="EX156" s="79"/>
      <c r="EY156" s="79"/>
      <c r="EZ156" s="79"/>
      <c r="FA156" s="79"/>
      <c r="FB156" s="79"/>
      <c r="FC156" s="79"/>
      <c r="FD156" s="79"/>
      <c r="FE156" s="79"/>
    </row>
    <row r="157" spans="1:161" s="513" customFormat="1" ht="15.75">
      <c r="A157" s="514" t="s">
        <v>2492</v>
      </c>
      <c r="B157" s="292" t="s">
        <v>141</v>
      </c>
      <c r="C157" s="292">
        <v>1</v>
      </c>
      <c r="D157" s="292">
        <v>1.6</v>
      </c>
      <c r="E157" s="516" t="s">
        <v>2438</v>
      </c>
      <c r="F157" s="471" t="s">
        <v>472</v>
      </c>
      <c r="G157" s="517"/>
      <c r="H157" s="368">
        <v>26.95</v>
      </c>
      <c r="I157" s="369">
        <v>20.95</v>
      </c>
      <c r="J157" s="535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9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79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9"/>
      <c r="DM157" s="79"/>
      <c r="DN157" s="79"/>
      <c r="DO157" s="79"/>
      <c r="DP157" s="79"/>
      <c r="DQ157" s="79"/>
      <c r="DR157" s="79"/>
      <c r="DS157" s="79"/>
      <c r="DT157" s="79"/>
      <c r="DU157" s="79"/>
      <c r="DV157" s="79"/>
      <c r="DW157" s="79"/>
      <c r="DX157" s="79"/>
      <c r="DY157" s="79"/>
      <c r="DZ157" s="79"/>
      <c r="EA157" s="79"/>
      <c r="EB157" s="79"/>
      <c r="EC157" s="79"/>
      <c r="ED157" s="79"/>
      <c r="EE157" s="79"/>
      <c r="EF157" s="79"/>
      <c r="EG157" s="79"/>
      <c r="EH157" s="79"/>
      <c r="EI157" s="79"/>
      <c r="EJ157" s="79"/>
      <c r="EK157" s="79"/>
      <c r="EL157" s="79"/>
      <c r="EM157" s="79"/>
      <c r="EN157" s="79"/>
      <c r="EO157" s="79"/>
      <c r="EP157" s="79"/>
      <c r="EQ157" s="79"/>
      <c r="ER157" s="79"/>
      <c r="ES157" s="79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79"/>
    </row>
    <row r="158" spans="1:161" s="513" customFormat="1" ht="15.75" customHeight="1">
      <c r="A158" s="514" t="s">
        <v>2493</v>
      </c>
      <c r="B158" s="292" t="s">
        <v>141</v>
      </c>
      <c r="C158" s="292">
        <v>1</v>
      </c>
      <c r="D158" s="292" t="s">
        <v>246</v>
      </c>
      <c r="E158" s="516" t="s">
        <v>2568</v>
      </c>
      <c r="F158" s="471" t="s">
        <v>472</v>
      </c>
      <c r="G158" s="517"/>
      <c r="H158" s="368">
        <v>54</v>
      </c>
      <c r="I158" s="369">
        <v>43.5</v>
      </c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9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79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9"/>
      <c r="DM158" s="79"/>
      <c r="DN158" s="79"/>
      <c r="DO158" s="79"/>
      <c r="DP158" s="79"/>
      <c r="DQ158" s="79"/>
      <c r="DR158" s="79"/>
      <c r="DS158" s="79"/>
      <c r="DT158" s="79"/>
      <c r="DU158" s="79"/>
      <c r="DV158" s="79"/>
      <c r="DW158" s="79"/>
      <c r="DX158" s="79"/>
      <c r="DY158" s="79"/>
      <c r="DZ158" s="79"/>
      <c r="EA158" s="79"/>
      <c r="EB158" s="79"/>
      <c r="EC158" s="79"/>
      <c r="ED158" s="79"/>
      <c r="EE158" s="79"/>
      <c r="EF158" s="79"/>
      <c r="EG158" s="79"/>
      <c r="EH158" s="79"/>
      <c r="EI158" s="79"/>
      <c r="EJ158" s="79"/>
      <c r="EK158" s="79"/>
      <c r="EL158" s="79"/>
      <c r="EM158" s="79"/>
      <c r="EN158" s="79"/>
      <c r="EO158" s="79"/>
      <c r="EP158" s="79"/>
      <c r="EQ158" s="79"/>
      <c r="ER158" s="79"/>
      <c r="ES158" s="79"/>
      <c r="ET158" s="79"/>
      <c r="EU158" s="79"/>
      <c r="EV158" s="79"/>
      <c r="EW158" s="79"/>
      <c r="EX158" s="79"/>
      <c r="EY158" s="79"/>
      <c r="EZ158" s="79"/>
      <c r="FA158" s="79"/>
      <c r="FB158" s="79"/>
      <c r="FC158" s="79"/>
      <c r="FD158" s="79"/>
      <c r="FE158" s="79"/>
    </row>
    <row r="159" spans="1:161" s="513" customFormat="1" ht="15.75" customHeight="1">
      <c r="A159" s="514" t="s">
        <v>2494</v>
      </c>
      <c r="B159" s="292" t="s">
        <v>141</v>
      </c>
      <c r="C159" s="292">
        <v>2</v>
      </c>
      <c r="D159" s="292">
        <v>1</v>
      </c>
      <c r="E159" s="516" t="s">
        <v>20</v>
      </c>
      <c r="F159" s="471" t="s">
        <v>472</v>
      </c>
      <c r="G159" s="517"/>
      <c r="H159" s="368">
        <v>26.5</v>
      </c>
      <c r="I159" s="369">
        <v>20.95</v>
      </c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9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79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  <c r="DH159" s="79"/>
      <c r="DI159" s="79"/>
      <c r="DJ159" s="79"/>
      <c r="DK159" s="79"/>
      <c r="DL159" s="79"/>
      <c r="DM159" s="79"/>
      <c r="DN159" s="79"/>
      <c r="DO159" s="79"/>
      <c r="DP159" s="79"/>
      <c r="DQ159" s="79"/>
      <c r="DR159" s="79"/>
      <c r="DS159" s="79"/>
      <c r="DT159" s="79"/>
      <c r="DU159" s="79"/>
      <c r="DV159" s="79"/>
      <c r="DW159" s="79"/>
      <c r="DX159" s="79"/>
      <c r="DY159" s="79"/>
      <c r="DZ159" s="79"/>
      <c r="EA159" s="79"/>
      <c r="EB159" s="79"/>
      <c r="EC159" s="79"/>
      <c r="ED159" s="79"/>
      <c r="EE159" s="79"/>
      <c r="EF159" s="79"/>
      <c r="EG159" s="79"/>
      <c r="EH159" s="79"/>
      <c r="EI159" s="79"/>
      <c r="EJ159" s="79"/>
      <c r="EK159" s="79"/>
      <c r="EL159" s="79"/>
      <c r="EM159" s="79"/>
      <c r="EN159" s="79"/>
      <c r="EO159" s="79"/>
      <c r="EP159" s="79"/>
      <c r="EQ159" s="79"/>
      <c r="ER159" s="79"/>
      <c r="ES159" s="79"/>
      <c r="ET159" s="79"/>
      <c r="EU159" s="79"/>
      <c r="EV159" s="79"/>
      <c r="EW159" s="79"/>
      <c r="EX159" s="79"/>
      <c r="EY159" s="79"/>
      <c r="EZ159" s="79"/>
      <c r="FA159" s="79"/>
      <c r="FB159" s="79"/>
      <c r="FC159" s="79"/>
      <c r="FD159" s="79"/>
      <c r="FE159" s="79"/>
    </row>
    <row r="160" spans="1:161" s="513" customFormat="1" ht="15.75" customHeight="1">
      <c r="A160" s="514" t="s">
        <v>2495</v>
      </c>
      <c r="B160" s="292" t="s">
        <v>141</v>
      </c>
      <c r="C160" s="292">
        <v>2</v>
      </c>
      <c r="D160" s="292">
        <v>2</v>
      </c>
      <c r="E160" s="516" t="s">
        <v>8</v>
      </c>
      <c r="F160" s="471" t="s">
        <v>472</v>
      </c>
      <c r="G160" s="517"/>
      <c r="H160" s="368">
        <v>26.5</v>
      </c>
      <c r="I160" s="369">
        <v>20.95</v>
      </c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79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79"/>
      <c r="DQ160" s="79"/>
      <c r="DR160" s="79"/>
      <c r="DS160" s="79"/>
      <c r="DT160" s="79"/>
      <c r="DU160" s="79"/>
      <c r="DV160" s="79"/>
      <c r="DW160" s="79"/>
      <c r="DX160" s="79"/>
      <c r="DY160" s="79"/>
      <c r="DZ160" s="79"/>
      <c r="EA160" s="79"/>
      <c r="EB160" s="79"/>
      <c r="EC160" s="79"/>
      <c r="ED160" s="79"/>
      <c r="EE160" s="79"/>
      <c r="EF160" s="79"/>
      <c r="EG160" s="79"/>
      <c r="EH160" s="79"/>
      <c r="EI160" s="79"/>
      <c r="EJ160" s="79"/>
      <c r="EK160" s="79"/>
      <c r="EL160" s="79"/>
      <c r="EM160" s="79"/>
      <c r="EN160" s="79"/>
      <c r="EO160" s="79"/>
      <c r="EP160" s="79"/>
      <c r="EQ160" s="79"/>
      <c r="ER160" s="79"/>
      <c r="ES160" s="79"/>
      <c r="ET160" s="79"/>
      <c r="EU160" s="79"/>
      <c r="EV160" s="79"/>
      <c r="EW160" s="79"/>
      <c r="EX160" s="79"/>
      <c r="EY160" s="79"/>
      <c r="EZ160" s="79"/>
      <c r="FA160" s="79"/>
      <c r="FB160" s="79"/>
      <c r="FC160" s="79"/>
      <c r="FD160" s="79"/>
      <c r="FE160" s="79"/>
    </row>
    <row r="161" spans="1:161" s="513" customFormat="1" ht="15.75" customHeight="1">
      <c r="A161" s="514" t="s">
        <v>2567</v>
      </c>
      <c r="B161" s="292" t="s">
        <v>141</v>
      </c>
      <c r="C161" s="292">
        <v>3</v>
      </c>
      <c r="D161" s="292"/>
      <c r="E161" s="516" t="s">
        <v>80</v>
      </c>
      <c r="F161" s="471" t="s">
        <v>488</v>
      </c>
      <c r="G161" s="517"/>
      <c r="H161" s="368">
        <v>52</v>
      </c>
      <c r="I161" s="369">
        <v>41.5</v>
      </c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79"/>
      <c r="CW161" s="79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9"/>
      <c r="DM161" s="79"/>
      <c r="DN161" s="79"/>
      <c r="DO161" s="79"/>
      <c r="DP161" s="79"/>
      <c r="DQ161" s="79"/>
      <c r="DR161" s="79"/>
      <c r="DS161" s="79"/>
      <c r="DT161" s="79"/>
      <c r="DU161" s="79"/>
      <c r="DV161" s="79"/>
      <c r="DW161" s="79"/>
      <c r="DX161" s="79"/>
      <c r="DY161" s="79"/>
      <c r="DZ161" s="79"/>
      <c r="EA161" s="79"/>
      <c r="EB161" s="79"/>
      <c r="EC161" s="79"/>
      <c r="ED161" s="79"/>
      <c r="EE161" s="79"/>
      <c r="EF161" s="79"/>
      <c r="EG161" s="79"/>
      <c r="EH161" s="79"/>
      <c r="EI161" s="79"/>
      <c r="EJ161" s="79"/>
      <c r="EK161" s="79"/>
      <c r="EL161" s="79"/>
      <c r="EM161" s="79"/>
      <c r="EN161" s="79"/>
      <c r="EO161" s="79"/>
      <c r="EP161" s="79"/>
      <c r="EQ161" s="79"/>
      <c r="ER161" s="79"/>
      <c r="ES161" s="79"/>
      <c r="ET161" s="79"/>
      <c r="EU161" s="79"/>
      <c r="EV161" s="79"/>
      <c r="EW161" s="79"/>
      <c r="EX161" s="79"/>
      <c r="EY161" s="79"/>
      <c r="EZ161" s="79"/>
      <c r="FA161" s="79"/>
      <c r="FB161" s="79"/>
      <c r="FC161" s="79"/>
      <c r="FD161" s="79"/>
      <c r="FE161" s="79"/>
    </row>
    <row r="162" spans="1:161" s="513" customFormat="1" ht="15.75" customHeight="1">
      <c r="A162" s="514" t="s">
        <v>2496</v>
      </c>
      <c r="B162" s="292" t="s">
        <v>141</v>
      </c>
      <c r="C162" s="292">
        <v>4</v>
      </c>
      <c r="D162" s="292">
        <v>1</v>
      </c>
      <c r="E162" s="516" t="s">
        <v>2419</v>
      </c>
      <c r="F162" s="471" t="s">
        <v>472</v>
      </c>
      <c r="G162" s="517"/>
      <c r="H162" s="368">
        <v>18.95</v>
      </c>
      <c r="I162" s="369">
        <v>14.95</v>
      </c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  <c r="CO162" s="79"/>
      <c r="CP162" s="79"/>
      <c r="CQ162" s="79"/>
      <c r="CR162" s="79"/>
      <c r="CS162" s="79"/>
      <c r="CT162" s="79"/>
      <c r="CU162" s="79"/>
      <c r="CV162" s="79"/>
      <c r="CW162" s="79"/>
      <c r="CX162" s="79"/>
      <c r="CY162" s="79"/>
      <c r="CZ162" s="79"/>
      <c r="DA162" s="79"/>
      <c r="DB162" s="79"/>
      <c r="DC162" s="79"/>
      <c r="DD162" s="79"/>
      <c r="DE162" s="79"/>
      <c r="DF162" s="79"/>
      <c r="DG162" s="79"/>
      <c r="DH162" s="79"/>
      <c r="DI162" s="79"/>
      <c r="DJ162" s="79"/>
      <c r="DK162" s="79"/>
      <c r="DL162" s="79"/>
      <c r="DM162" s="79"/>
      <c r="DN162" s="79"/>
      <c r="DO162" s="79"/>
      <c r="DP162" s="79"/>
      <c r="DQ162" s="79"/>
      <c r="DR162" s="79"/>
      <c r="DS162" s="79"/>
      <c r="DT162" s="79"/>
      <c r="DU162" s="79"/>
      <c r="DV162" s="79"/>
      <c r="DW162" s="79"/>
      <c r="DX162" s="79"/>
      <c r="DY162" s="79"/>
      <c r="DZ162" s="79"/>
      <c r="EA162" s="79"/>
      <c r="EB162" s="79"/>
      <c r="EC162" s="79"/>
      <c r="ED162" s="79"/>
      <c r="EE162" s="79"/>
      <c r="EF162" s="79"/>
      <c r="EG162" s="79"/>
      <c r="EH162" s="79"/>
      <c r="EI162" s="79"/>
      <c r="EJ162" s="79"/>
      <c r="EK162" s="79"/>
      <c r="EL162" s="79"/>
      <c r="EM162" s="79"/>
      <c r="EN162" s="79"/>
      <c r="EO162" s="79"/>
      <c r="EP162" s="79"/>
      <c r="EQ162" s="79"/>
      <c r="ER162" s="79"/>
      <c r="ES162" s="79"/>
      <c r="ET162" s="79"/>
      <c r="EU162" s="79"/>
      <c r="EV162" s="79"/>
      <c r="EW162" s="79"/>
      <c r="EX162" s="79"/>
      <c r="EY162" s="79"/>
      <c r="EZ162" s="79"/>
      <c r="FA162" s="79"/>
      <c r="FB162" s="79"/>
      <c r="FC162" s="79"/>
      <c r="FD162" s="79"/>
      <c r="FE162" s="79"/>
    </row>
    <row r="163" spans="1:161" s="513" customFormat="1" ht="15.75" customHeight="1">
      <c r="A163" s="514" t="s">
        <v>2497</v>
      </c>
      <c r="B163" s="292" t="s">
        <v>141</v>
      </c>
      <c r="C163" s="292">
        <v>4</v>
      </c>
      <c r="D163" s="292">
        <v>2</v>
      </c>
      <c r="E163" s="516" t="s">
        <v>2571</v>
      </c>
      <c r="F163" s="471" t="s">
        <v>472</v>
      </c>
      <c r="G163" s="517"/>
      <c r="H163" s="368">
        <v>23.95</v>
      </c>
      <c r="I163" s="369">
        <v>18.95</v>
      </c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  <c r="CO163" s="79"/>
      <c r="CP163" s="79"/>
      <c r="CQ163" s="79"/>
      <c r="CR163" s="79"/>
      <c r="CS163" s="79"/>
      <c r="CT163" s="79"/>
      <c r="CU163" s="79"/>
      <c r="CV163" s="79"/>
      <c r="CW163" s="79"/>
      <c r="CX163" s="79"/>
      <c r="CY163" s="79"/>
      <c r="CZ163" s="79"/>
      <c r="DA163" s="79"/>
      <c r="DB163" s="79"/>
      <c r="DC163" s="79"/>
      <c r="DD163" s="79"/>
      <c r="DE163" s="79"/>
      <c r="DF163" s="79"/>
      <c r="DG163" s="79"/>
      <c r="DH163" s="79"/>
      <c r="DI163" s="79"/>
      <c r="DJ163" s="79"/>
      <c r="DK163" s="79"/>
      <c r="DL163" s="79"/>
      <c r="DM163" s="79"/>
      <c r="DN163" s="79"/>
      <c r="DO163" s="79"/>
      <c r="DP163" s="79"/>
      <c r="DQ163" s="79"/>
      <c r="DR163" s="79"/>
      <c r="DS163" s="79"/>
      <c r="DT163" s="79"/>
      <c r="DU163" s="79"/>
      <c r="DV163" s="79"/>
      <c r="DW163" s="79"/>
      <c r="DX163" s="79"/>
      <c r="DY163" s="79"/>
      <c r="DZ163" s="79"/>
      <c r="EA163" s="79"/>
      <c r="EB163" s="79"/>
      <c r="EC163" s="79"/>
      <c r="ED163" s="79"/>
      <c r="EE163" s="79"/>
      <c r="EF163" s="79"/>
      <c r="EG163" s="79"/>
      <c r="EH163" s="79"/>
      <c r="EI163" s="79"/>
      <c r="EJ163" s="79"/>
      <c r="EK163" s="79"/>
      <c r="EL163" s="79"/>
      <c r="EM163" s="79"/>
      <c r="EN163" s="79"/>
      <c r="EO163" s="79"/>
      <c r="EP163" s="79"/>
      <c r="EQ163" s="79"/>
      <c r="ER163" s="79"/>
      <c r="ES163" s="79"/>
      <c r="ET163" s="79"/>
      <c r="EU163" s="79"/>
      <c r="EV163" s="79"/>
      <c r="EW163" s="79"/>
      <c r="EX163" s="79"/>
      <c r="EY163" s="79"/>
      <c r="EZ163" s="79"/>
      <c r="FA163" s="79"/>
      <c r="FB163" s="79"/>
      <c r="FC163" s="79"/>
      <c r="FD163" s="79"/>
      <c r="FE163" s="79"/>
    </row>
    <row r="164" spans="1:161" s="513" customFormat="1" ht="15.75" customHeight="1">
      <c r="A164" s="514" t="s">
        <v>2498</v>
      </c>
      <c r="B164" s="292" t="s">
        <v>141</v>
      </c>
      <c r="C164" s="292">
        <v>4</v>
      </c>
      <c r="D164" s="292">
        <v>3</v>
      </c>
      <c r="E164" s="516" t="s">
        <v>46</v>
      </c>
      <c r="F164" s="471" t="s">
        <v>472</v>
      </c>
      <c r="G164" s="517"/>
      <c r="H164" s="368">
        <v>45.95</v>
      </c>
      <c r="I164" s="369">
        <v>36.950000000000003</v>
      </c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79"/>
      <c r="CB164" s="79"/>
      <c r="CC164" s="79"/>
      <c r="CD164" s="79"/>
      <c r="CE164" s="79"/>
      <c r="CF164" s="79"/>
      <c r="CG164" s="79"/>
      <c r="CH164" s="79"/>
      <c r="CI164" s="79"/>
      <c r="CJ164" s="79"/>
      <c r="CK164" s="79"/>
      <c r="CL164" s="79"/>
      <c r="CM164" s="79"/>
      <c r="CN164" s="79"/>
      <c r="CO164" s="79"/>
      <c r="CP164" s="79"/>
      <c r="CQ164" s="79"/>
      <c r="CR164" s="79"/>
      <c r="CS164" s="79"/>
      <c r="CT164" s="79"/>
      <c r="CU164" s="79"/>
      <c r="CV164" s="79"/>
      <c r="CW164" s="79"/>
      <c r="CX164" s="79"/>
      <c r="CY164" s="79"/>
      <c r="CZ164" s="79"/>
      <c r="DA164" s="79"/>
      <c r="DB164" s="79"/>
      <c r="DC164" s="79"/>
      <c r="DD164" s="79"/>
      <c r="DE164" s="79"/>
      <c r="DF164" s="79"/>
      <c r="DG164" s="79"/>
      <c r="DH164" s="79"/>
      <c r="DI164" s="79"/>
      <c r="DJ164" s="79"/>
      <c r="DK164" s="79"/>
      <c r="DL164" s="79"/>
      <c r="DM164" s="79"/>
      <c r="DN164" s="79"/>
      <c r="DO164" s="79"/>
      <c r="DP164" s="79"/>
      <c r="DQ164" s="79"/>
      <c r="DR164" s="79"/>
      <c r="DS164" s="79"/>
      <c r="DT164" s="79"/>
      <c r="DU164" s="79"/>
      <c r="DV164" s="79"/>
      <c r="DW164" s="79"/>
      <c r="DX164" s="79"/>
      <c r="DY164" s="79"/>
      <c r="DZ164" s="79"/>
      <c r="EA164" s="79"/>
      <c r="EB164" s="79"/>
      <c r="EC164" s="79"/>
      <c r="ED164" s="79"/>
      <c r="EE164" s="79"/>
      <c r="EF164" s="79"/>
      <c r="EG164" s="79"/>
      <c r="EH164" s="79"/>
      <c r="EI164" s="79"/>
      <c r="EJ164" s="79"/>
      <c r="EK164" s="79"/>
      <c r="EL164" s="79"/>
      <c r="EM164" s="79"/>
      <c r="EN164" s="79"/>
      <c r="EO164" s="79"/>
      <c r="EP164" s="79"/>
      <c r="EQ164" s="79"/>
      <c r="ER164" s="79"/>
      <c r="ES164" s="79"/>
      <c r="ET164" s="79"/>
      <c r="EU164" s="79"/>
      <c r="EV164" s="79"/>
      <c r="EW164" s="79"/>
      <c r="EX164" s="79"/>
      <c r="EY164" s="79"/>
      <c r="EZ164" s="79"/>
      <c r="FA164" s="79"/>
      <c r="FB164" s="79"/>
      <c r="FC164" s="79"/>
      <c r="FD164" s="79"/>
      <c r="FE164" s="79"/>
    </row>
    <row r="165" spans="1:161" s="513" customFormat="1" ht="15.75" customHeight="1">
      <c r="A165" s="514" t="s">
        <v>2499</v>
      </c>
      <c r="B165" s="292" t="s">
        <v>141</v>
      </c>
      <c r="C165" s="292">
        <v>4</v>
      </c>
      <c r="D165" s="292">
        <v>4</v>
      </c>
      <c r="E165" s="516" t="s">
        <v>6</v>
      </c>
      <c r="F165" s="471" t="s">
        <v>472</v>
      </c>
      <c r="G165" s="517"/>
      <c r="H165" s="368">
        <v>18.95</v>
      </c>
      <c r="I165" s="369">
        <v>14.95</v>
      </c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  <c r="BX165" s="79"/>
      <c r="BY165" s="79"/>
      <c r="BZ165" s="79"/>
      <c r="CA165" s="79"/>
      <c r="CB165" s="79"/>
      <c r="CC165" s="79"/>
      <c r="CD165" s="79"/>
      <c r="CE165" s="79"/>
      <c r="CF165" s="79"/>
      <c r="CG165" s="79"/>
      <c r="CH165" s="79"/>
      <c r="CI165" s="79"/>
      <c r="CJ165" s="79"/>
      <c r="CK165" s="79"/>
      <c r="CL165" s="79"/>
      <c r="CM165" s="79"/>
      <c r="CN165" s="79"/>
      <c r="CO165" s="79"/>
      <c r="CP165" s="79"/>
      <c r="CQ165" s="79"/>
      <c r="CR165" s="79"/>
      <c r="CS165" s="79"/>
      <c r="CT165" s="79"/>
      <c r="CU165" s="79"/>
      <c r="CV165" s="79"/>
      <c r="CW165" s="79"/>
      <c r="CX165" s="79"/>
      <c r="CY165" s="79"/>
      <c r="CZ165" s="79"/>
      <c r="DA165" s="79"/>
      <c r="DB165" s="79"/>
      <c r="DC165" s="79"/>
      <c r="DD165" s="79"/>
      <c r="DE165" s="79"/>
      <c r="DF165" s="79"/>
      <c r="DG165" s="79"/>
      <c r="DH165" s="79"/>
      <c r="DI165" s="79"/>
      <c r="DJ165" s="79"/>
      <c r="DK165" s="79"/>
      <c r="DL165" s="79"/>
      <c r="DM165" s="79"/>
      <c r="DN165" s="79"/>
      <c r="DO165" s="79"/>
      <c r="DP165" s="79"/>
      <c r="DQ165" s="79"/>
      <c r="DR165" s="79"/>
      <c r="DS165" s="79"/>
      <c r="DT165" s="79"/>
      <c r="DU165" s="79"/>
      <c r="DV165" s="79"/>
      <c r="DW165" s="79"/>
      <c r="DX165" s="79"/>
      <c r="DY165" s="79"/>
      <c r="DZ165" s="79"/>
      <c r="EA165" s="79"/>
      <c r="EB165" s="79"/>
      <c r="EC165" s="79"/>
      <c r="ED165" s="79"/>
      <c r="EE165" s="79"/>
      <c r="EF165" s="79"/>
      <c r="EG165" s="79"/>
      <c r="EH165" s="79"/>
      <c r="EI165" s="79"/>
      <c r="EJ165" s="79"/>
      <c r="EK165" s="79"/>
      <c r="EL165" s="79"/>
      <c r="EM165" s="79"/>
      <c r="EN165" s="79"/>
      <c r="EO165" s="79"/>
      <c r="EP165" s="79"/>
      <c r="EQ165" s="79"/>
      <c r="ER165" s="79"/>
      <c r="ES165" s="79"/>
      <c r="ET165" s="79"/>
      <c r="EU165" s="79"/>
      <c r="EV165" s="79"/>
      <c r="EW165" s="79"/>
      <c r="EX165" s="79"/>
      <c r="EY165" s="79"/>
      <c r="EZ165" s="79"/>
      <c r="FA165" s="79"/>
      <c r="FB165" s="79"/>
      <c r="FC165" s="79"/>
      <c r="FD165" s="79"/>
      <c r="FE165" s="79"/>
    </row>
    <row r="166" spans="1:161" s="513" customFormat="1" ht="15.75" customHeight="1">
      <c r="A166" s="514" t="s">
        <v>2500</v>
      </c>
      <c r="B166" s="292" t="s">
        <v>140</v>
      </c>
      <c r="C166" s="292">
        <v>5</v>
      </c>
      <c r="D166" s="292">
        <v>1</v>
      </c>
      <c r="E166" s="516" t="s">
        <v>2421</v>
      </c>
      <c r="F166" s="471" t="s">
        <v>472</v>
      </c>
      <c r="G166" s="517"/>
      <c r="H166" s="368">
        <v>16.95</v>
      </c>
      <c r="I166" s="369">
        <v>13.5</v>
      </c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  <c r="CO166" s="79"/>
      <c r="CP166" s="79"/>
      <c r="CQ166" s="79"/>
      <c r="CR166" s="79"/>
      <c r="CS166" s="79"/>
      <c r="CT166" s="79"/>
      <c r="CU166" s="79"/>
      <c r="CV166" s="79"/>
      <c r="CW166" s="79"/>
      <c r="CX166" s="79"/>
      <c r="CY166" s="79"/>
      <c r="CZ166" s="79"/>
      <c r="DA166" s="79"/>
      <c r="DB166" s="79"/>
      <c r="DC166" s="79"/>
      <c r="DD166" s="79"/>
      <c r="DE166" s="79"/>
      <c r="DF166" s="79"/>
      <c r="DG166" s="79"/>
      <c r="DH166" s="79"/>
      <c r="DI166" s="79"/>
      <c r="DJ166" s="79"/>
      <c r="DK166" s="79"/>
      <c r="DL166" s="79"/>
      <c r="DM166" s="79"/>
      <c r="DN166" s="79"/>
      <c r="DO166" s="79"/>
      <c r="DP166" s="79"/>
      <c r="DQ166" s="79"/>
      <c r="DR166" s="79"/>
      <c r="DS166" s="79"/>
      <c r="DT166" s="79"/>
      <c r="DU166" s="79"/>
      <c r="DV166" s="79"/>
      <c r="DW166" s="79"/>
      <c r="DX166" s="79"/>
      <c r="DY166" s="79"/>
      <c r="DZ166" s="79"/>
      <c r="EA166" s="79"/>
      <c r="EB166" s="79"/>
      <c r="EC166" s="79"/>
      <c r="ED166" s="79"/>
      <c r="EE166" s="79"/>
      <c r="EF166" s="79"/>
      <c r="EG166" s="79"/>
      <c r="EH166" s="79"/>
      <c r="EI166" s="79"/>
      <c r="EJ166" s="79"/>
      <c r="EK166" s="79"/>
      <c r="EL166" s="79"/>
      <c r="EM166" s="79"/>
      <c r="EN166" s="79"/>
      <c r="EO166" s="79"/>
      <c r="EP166" s="79"/>
      <c r="EQ166" s="79"/>
      <c r="ER166" s="79"/>
      <c r="ES166" s="79"/>
      <c r="ET166" s="79"/>
      <c r="EU166" s="79"/>
      <c r="EV166" s="79"/>
      <c r="EW166" s="79"/>
      <c r="EX166" s="79"/>
      <c r="EY166" s="79"/>
      <c r="EZ166" s="79"/>
      <c r="FA166" s="79"/>
      <c r="FB166" s="79"/>
      <c r="FC166" s="79"/>
      <c r="FD166" s="79"/>
      <c r="FE166" s="79"/>
    </row>
    <row r="167" spans="1:161" s="513" customFormat="1" ht="15.75" customHeight="1">
      <c r="A167" s="514" t="s">
        <v>2569</v>
      </c>
      <c r="B167" s="292" t="s">
        <v>140</v>
      </c>
      <c r="C167" s="292">
        <v>5</v>
      </c>
      <c r="D167" s="292">
        <v>2</v>
      </c>
      <c r="E167" s="516" t="s">
        <v>43</v>
      </c>
      <c r="F167" s="471" t="s">
        <v>488</v>
      </c>
      <c r="G167" s="517"/>
      <c r="H167" s="368">
        <v>157</v>
      </c>
      <c r="I167" s="369">
        <v>125</v>
      </c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79"/>
      <c r="CK167" s="79"/>
      <c r="CL167" s="79"/>
      <c r="CM167" s="79"/>
      <c r="CN167" s="79"/>
      <c r="CO167" s="79"/>
      <c r="CP167" s="79"/>
      <c r="CQ167" s="79"/>
      <c r="CR167" s="79"/>
      <c r="CS167" s="79"/>
      <c r="CT167" s="79"/>
      <c r="CU167" s="79"/>
      <c r="CV167" s="79"/>
      <c r="CW167" s="79"/>
      <c r="CX167" s="79"/>
      <c r="CY167" s="79"/>
      <c r="CZ167" s="79"/>
      <c r="DA167" s="79"/>
      <c r="DB167" s="79"/>
      <c r="DC167" s="79"/>
      <c r="DD167" s="79"/>
      <c r="DE167" s="79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79"/>
      <c r="DQ167" s="79"/>
      <c r="DR167" s="79"/>
      <c r="DS167" s="79"/>
      <c r="DT167" s="79"/>
      <c r="DU167" s="79"/>
      <c r="DV167" s="79"/>
      <c r="DW167" s="79"/>
      <c r="DX167" s="79"/>
      <c r="DY167" s="79"/>
      <c r="DZ167" s="79"/>
      <c r="EA167" s="79"/>
      <c r="EB167" s="79"/>
      <c r="EC167" s="79"/>
      <c r="ED167" s="79"/>
      <c r="EE167" s="79"/>
      <c r="EF167" s="79"/>
      <c r="EG167" s="79"/>
      <c r="EH167" s="79"/>
      <c r="EI167" s="79"/>
      <c r="EJ167" s="79"/>
      <c r="EK167" s="79"/>
      <c r="EL167" s="79"/>
      <c r="EM167" s="79"/>
      <c r="EN167" s="79"/>
      <c r="EO167" s="79"/>
      <c r="EP167" s="79"/>
      <c r="EQ167" s="79"/>
      <c r="ER167" s="79"/>
      <c r="ES167" s="79"/>
      <c r="ET167" s="79"/>
      <c r="EU167" s="79"/>
      <c r="EV167" s="79"/>
      <c r="EW167" s="79"/>
      <c r="EX167" s="79"/>
      <c r="EY167" s="79"/>
      <c r="EZ167" s="79"/>
      <c r="FA167" s="79"/>
      <c r="FB167" s="79"/>
      <c r="FC167" s="79"/>
      <c r="FD167" s="79"/>
      <c r="FE167" s="79"/>
    </row>
    <row r="168" spans="1:161" s="513" customFormat="1" ht="15.75" customHeight="1">
      <c r="A168" s="514" t="s">
        <v>2501</v>
      </c>
      <c r="B168" s="292" t="s">
        <v>140</v>
      </c>
      <c r="C168" s="292">
        <v>5</v>
      </c>
      <c r="D168" s="292">
        <v>3</v>
      </c>
      <c r="E168" s="516" t="s">
        <v>32</v>
      </c>
      <c r="F168" s="471" t="s">
        <v>472</v>
      </c>
      <c r="G168" s="517"/>
      <c r="H168" s="368">
        <v>15.95</v>
      </c>
      <c r="I168" s="369">
        <v>12.95</v>
      </c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  <c r="CC168" s="79"/>
      <c r="CD168" s="79"/>
      <c r="CE168" s="79"/>
      <c r="CF168" s="79"/>
      <c r="CG168" s="79"/>
      <c r="CH168" s="79"/>
      <c r="CI168" s="79"/>
      <c r="CJ168" s="79"/>
      <c r="CK168" s="79"/>
      <c r="CL168" s="79"/>
      <c r="CM168" s="79"/>
      <c r="CN168" s="79"/>
      <c r="CO168" s="79"/>
      <c r="CP168" s="79"/>
      <c r="CQ168" s="79"/>
      <c r="CR168" s="79"/>
      <c r="CS168" s="79"/>
      <c r="CT168" s="79"/>
      <c r="CU168" s="79"/>
      <c r="CV168" s="79"/>
      <c r="CW168" s="79"/>
      <c r="CX168" s="79"/>
      <c r="CY168" s="79"/>
      <c r="CZ168" s="79"/>
      <c r="DA168" s="79"/>
      <c r="DB168" s="79"/>
      <c r="DC168" s="79"/>
      <c r="DD168" s="79"/>
      <c r="DE168" s="79"/>
      <c r="DF168" s="79"/>
      <c r="DG168" s="79"/>
      <c r="DH168" s="79"/>
      <c r="DI168" s="79"/>
      <c r="DJ168" s="79"/>
      <c r="DK168" s="79"/>
      <c r="DL168" s="79"/>
      <c r="DM168" s="79"/>
      <c r="DN168" s="79"/>
      <c r="DO168" s="79"/>
      <c r="DP168" s="79"/>
      <c r="DQ168" s="79"/>
      <c r="DR168" s="79"/>
      <c r="DS168" s="79"/>
      <c r="DT168" s="79"/>
      <c r="DU168" s="79"/>
      <c r="DV168" s="79"/>
      <c r="DW168" s="79"/>
      <c r="DX168" s="79"/>
      <c r="DY168" s="79"/>
      <c r="DZ168" s="79"/>
      <c r="EA168" s="79"/>
      <c r="EB168" s="79"/>
      <c r="EC168" s="79"/>
      <c r="ED168" s="79"/>
      <c r="EE168" s="79"/>
      <c r="EF168" s="79"/>
      <c r="EG168" s="79"/>
      <c r="EH168" s="79"/>
      <c r="EI168" s="79"/>
      <c r="EJ168" s="79"/>
      <c r="EK168" s="79"/>
      <c r="EL168" s="79"/>
      <c r="EM168" s="79"/>
      <c r="EN168" s="79"/>
      <c r="EO168" s="79"/>
      <c r="EP168" s="79"/>
      <c r="EQ168" s="79"/>
      <c r="ER168" s="79"/>
      <c r="ES168" s="79"/>
      <c r="ET168" s="79"/>
      <c r="EU168" s="79"/>
      <c r="EV168" s="79"/>
      <c r="EW168" s="79"/>
      <c r="EX168" s="79"/>
      <c r="EY168" s="79"/>
      <c r="EZ168" s="79"/>
      <c r="FA168" s="79"/>
      <c r="FB168" s="79"/>
      <c r="FC168" s="79"/>
      <c r="FD168" s="79"/>
      <c r="FE168" s="79"/>
    </row>
    <row r="169" spans="1:161" s="513" customFormat="1" ht="15.75" customHeight="1">
      <c r="A169" s="514" t="s">
        <v>2502</v>
      </c>
      <c r="B169" s="292" t="s">
        <v>140</v>
      </c>
      <c r="C169" s="292">
        <v>5</v>
      </c>
      <c r="D169" s="292">
        <v>4</v>
      </c>
      <c r="E169" s="516" t="s">
        <v>16</v>
      </c>
      <c r="F169" s="471" t="s">
        <v>472</v>
      </c>
      <c r="G169" s="517"/>
      <c r="H169" s="368">
        <v>93</v>
      </c>
      <c r="I169" s="369">
        <v>74</v>
      </c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BX169" s="79"/>
      <c r="BY169" s="79"/>
      <c r="BZ169" s="79"/>
      <c r="CA169" s="79"/>
      <c r="CB169" s="79"/>
      <c r="CC169" s="79"/>
      <c r="CD169" s="79"/>
      <c r="CE169" s="79"/>
      <c r="CF169" s="79"/>
      <c r="CG169" s="79"/>
      <c r="CH169" s="79"/>
      <c r="CI169" s="79"/>
      <c r="CJ169" s="79"/>
      <c r="CK169" s="79"/>
      <c r="CL169" s="79"/>
      <c r="CM169" s="79"/>
      <c r="CN169" s="79"/>
      <c r="CO169" s="79"/>
      <c r="CP169" s="79"/>
      <c r="CQ169" s="79"/>
      <c r="CR169" s="79"/>
      <c r="CS169" s="79"/>
      <c r="CT169" s="79"/>
      <c r="CU169" s="79"/>
      <c r="CV169" s="79"/>
      <c r="CW169" s="79"/>
      <c r="CX169" s="79"/>
      <c r="CY169" s="79"/>
      <c r="CZ169" s="79"/>
      <c r="DA169" s="79"/>
      <c r="DB169" s="79"/>
      <c r="DC169" s="79"/>
      <c r="DD169" s="79"/>
      <c r="DE169" s="79"/>
      <c r="DF169" s="79"/>
      <c r="DG169" s="79"/>
      <c r="DH169" s="79"/>
      <c r="DI169" s="79"/>
      <c r="DJ169" s="79"/>
      <c r="DK169" s="79"/>
      <c r="DL169" s="79"/>
      <c r="DM169" s="79"/>
      <c r="DN169" s="79"/>
      <c r="DO169" s="79"/>
      <c r="DP169" s="79"/>
      <c r="DQ169" s="79"/>
      <c r="DR169" s="79"/>
      <c r="DS169" s="79"/>
      <c r="DT169" s="79"/>
      <c r="DU169" s="79"/>
      <c r="DV169" s="79"/>
      <c r="DW169" s="79"/>
      <c r="DX169" s="79"/>
      <c r="DY169" s="79"/>
      <c r="DZ169" s="79"/>
      <c r="EA169" s="79"/>
      <c r="EB169" s="79"/>
      <c r="EC169" s="79"/>
      <c r="ED169" s="79"/>
      <c r="EE169" s="79"/>
      <c r="EF169" s="79"/>
      <c r="EG169" s="79"/>
      <c r="EH169" s="79"/>
      <c r="EI169" s="79"/>
      <c r="EJ169" s="79"/>
      <c r="EK169" s="79"/>
      <c r="EL169" s="79"/>
      <c r="EM169" s="79"/>
      <c r="EN169" s="79"/>
      <c r="EO169" s="79"/>
      <c r="EP169" s="79"/>
      <c r="EQ169" s="79"/>
      <c r="ER169" s="79"/>
      <c r="ES169" s="79"/>
      <c r="ET169" s="79"/>
      <c r="EU169" s="79"/>
      <c r="EV169" s="79"/>
      <c r="EW169" s="79"/>
      <c r="EX169" s="79"/>
      <c r="EY169" s="79"/>
      <c r="EZ169" s="79"/>
      <c r="FA169" s="79"/>
      <c r="FB169" s="79"/>
      <c r="FC169" s="79"/>
      <c r="FD169" s="79"/>
      <c r="FE169" s="79"/>
    </row>
    <row r="170" spans="1:161" s="513" customFormat="1" ht="15.75" customHeight="1">
      <c r="A170" s="514" t="s">
        <v>2503</v>
      </c>
      <c r="B170" s="292" t="s">
        <v>140</v>
      </c>
      <c r="C170" s="292">
        <v>5</v>
      </c>
      <c r="D170" s="292">
        <v>5</v>
      </c>
      <c r="E170" s="516" t="s">
        <v>2570</v>
      </c>
      <c r="F170" s="471" t="s">
        <v>472</v>
      </c>
      <c r="G170" s="517"/>
      <c r="H170" s="368">
        <v>47.5</v>
      </c>
      <c r="I170" s="369">
        <v>37.950000000000003</v>
      </c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  <c r="CO170" s="79"/>
      <c r="CP170" s="79"/>
      <c r="CQ170" s="79"/>
      <c r="CR170" s="79"/>
      <c r="CS170" s="79"/>
      <c r="CT170" s="79"/>
      <c r="CU170" s="79"/>
      <c r="CV170" s="79"/>
      <c r="CW170" s="79"/>
      <c r="CX170" s="79"/>
      <c r="CY170" s="79"/>
      <c r="CZ170" s="79"/>
      <c r="DA170" s="79"/>
      <c r="DB170" s="79"/>
      <c r="DC170" s="79"/>
      <c r="DD170" s="79"/>
      <c r="DE170" s="79"/>
      <c r="DF170" s="79"/>
      <c r="DG170" s="79"/>
      <c r="DH170" s="79"/>
      <c r="DI170" s="79"/>
      <c r="DJ170" s="79"/>
      <c r="DK170" s="79"/>
      <c r="DL170" s="79"/>
      <c r="DM170" s="79"/>
      <c r="DN170" s="79"/>
      <c r="DO170" s="79"/>
      <c r="DP170" s="79"/>
      <c r="DQ170" s="79"/>
      <c r="DR170" s="79"/>
      <c r="DS170" s="79"/>
      <c r="DT170" s="79"/>
      <c r="DU170" s="79"/>
      <c r="DV170" s="79"/>
      <c r="DW170" s="79"/>
      <c r="DX170" s="79"/>
      <c r="DY170" s="79"/>
      <c r="DZ170" s="79"/>
      <c r="EA170" s="79"/>
      <c r="EB170" s="79"/>
      <c r="EC170" s="79"/>
      <c r="ED170" s="79"/>
      <c r="EE170" s="79"/>
      <c r="EF170" s="79"/>
      <c r="EG170" s="79"/>
      <c r="EH170" s="79"/>
      <c r="EI170" s="79"/>
      <c r="EJ170" s="79"/>
      <c r="EK170" s="79"/>
      <c r="EL170" s="79"/>
      <c r="EM170" s="79"/>
      <c r="EN170" s="79"/>
      <c r="EO170" s="79"/>
      <c r="EP170" s="79"/>
      <c r="EQ170" s="79"/>
      <c r="ER170" s="79"/>
      <c r="ES170" s="79"/>
      <c r="ET170" s="79"/>
      <c r="EU170" s="79"/>
      <c r="EV170" s="79"/>
      <c r="EW170" s="79"/>
      <c r="EX170" s="79"/>
      <c r="EY170" s="79"/>
      <c r="EZ170" s="79"/>
      <c r="FA170" s="79"/>
      <c r="FB170" s="79"/>
      <c r="FC170" s="79"/>
      <c r="FD170" s="79"/>
      <c r="FE170" s="79"/>
    </row>
    <row r="171" spans="1:161" s="513" customFormat="1" ht="15.75" customHeight="1">
      <c r="A171" s="514" t="s">
        <v>2504</v>
      </c>
      <c r="B171" s="292" t="s">
        <v>140</v>
      </c>
      <c r="C171" s="292">
        <v>5</v>
      </c>
      <c r="D171" s="292">
        <v>6</v>
      </c>
      <c r="E171" s="516" t="s">
        <v>35</v>
      </c>
      <c r="F171" s="471" t="s">
        <v>472</v>
      </c>
      <c r="G171" s="517"/>
      <c r="H171" s="368">
        <v>25.95</v>
      </c>
      <c r="I171" s="369">
        <v>20.95</v>
      </c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79"/>
      <c r="DR171" s="79"/>
      <c r="DS171" s="79"/>
      <c r="DT171" s="79"/>
      <c r="DU171" s="79"/>
      <c r="DV171" s="79"/>
      <c r="DW171" s="79"/>
      <c r="DX171" s="79"/>
      <c r="DY171" s="79"/>
      <c r="DZ171" s="79"/>
      <c r="EA171" s="79"/>
      <c r="EB171" s="79"/>
      <c r="EC171" s="79"/>
      <c r="ED171" s="79"/>
      <c r="EE171" s="79"/>
      <c r="EF171" s="79"/>
      <c r="EG171" s="79"/>
      <c r="EH171" s="79"/>
      <c r="EI171" s="79"/>
      <c r="EJ171" s="79"/>
      <c r="EK171" s="79"/>
      <c r="EL171" s="79"/>
      <c r="EM171" s="79"/>
      <c r="EN171" s="79"/>
      <c r="EO171" s="79"/>
      <c r="EP171" s="79"/>
      <c r="EQ171" s="79"/>
      <c r="ER171" s="79"/>
      <c r="ES171" s="79"/>
      <c r="ET171" s="79"/>
      <c r="EU171" s="79"/>
      <c r="EV171" s="79"/>
      <c r="EW171" s="79"/>
      <c r="EX171" s="79"/>
      <c r="EY171" s="79"/>
      <c r="EZ171" s="79"/>
      <c r="FA171" s="79"/>
      <c r="FB171" s="79"/>
      <c r="FC171" s="79"/>
      <c r="FD171" s="79"/>
      <c r="FE171" s="79"/>
    </row>
    <row r="172" spans="1:161" s="513" customFormat="1" ht="15.75" customHeight="1">
      <c r="A172" s="514" t="s">
        <v>2572</v>
      </c>
      <c r="B172" s="292" t="s">
        <v>140</v>
      </c>
      <c r="C172" s="292">
        <v>5</v>
      </c>
      <c r="D172" s="292">
        <v>7</v>
      </c>
      <c r="E172" s="516" t="s">
        <v>41</v>
      </c>
      <c r="F172" s="471" t="s">
        <v>488</v>
      </c>
      <c r="G172" s="517"/>
      <c r="H172" s="368">
        <v>128</v>
      </c>
      <c r="I172" s="369">
        <v>102</v>
      </c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  <c r="CS172" s="79"/>
      <c r="CT172" s="79"/>
      <c r="CU172" s="79"/>
      <c r="CV172" s="79"/>
      <c r="CW172" s="79"/>
      <c r="CX172" s="79"/>
      <c r="CY172" s="79"/>
      <c r="CZ172" s="79"/>
      <c r="DA172" s="79"/>
      <c r="DB172" s="79"/>
      <c r="DC172" s="79"/>
      <c r="DD172" s="79"/>
      <c r="DE172" s="79"/>
      <c r="DF172" s="79"/>
      <c r="DG172" s="79"/>
      <c r="DH172" s="79"/>
      <c r="DI172" s="79"/>
      <c r="DJ172" s="79"/>
      <c r="DK172" s="79"/>
      <c r="DL172" s="79"/>
      <c r="DM172" s="79"/>
      <c r="DN172" s="79"/>
      <c r="DO172" s="79"/>
      <c r="DP172" s="79"/>
      <c r="DQ172" s="79"/>
      <c r="DR172" s="79"/>
      <c r="DS172" s="79"/>
      <c r="DT172" s="79"/>
      <c r="DU172" s="79"/>
      <c r="DV172" s="79"/>
      <c r="DW172" s="79"/>
      <c r="DX172" s="79"/>
      <c r="DY172" s="79"/>
      <c r="DZ172" s="79"/>
      <c r="EA172" s="79"/>
      <c r="EB172" s="79"/>
      <c r="EC172" s="79"/>
      <c r="ED172" s="79"/>
      <c r="EE172" s="79"/>
      <c r="EF172" s="79"/>
      <c r="EG172" s="79"/>
      <c r="EH172" s="79"/>
      <c r="EI172" s="79"/>
      <c r="EJ172" s="79"/>
      <c r="EK172" s="79"/>
      <c r="EL172" s="79"/>
      <c r="EM172" s="79"/>
      <c r="EN172" s="79"/>
      <c r="EO172" s="79"/>
      <c r="EP172" s="79"/>
      <c r="EQ172" s="79"/>
      <c r="ER172" s="79"/>
      <c r="ES172" s="79"/>
      <c r="ET172" s="79"/>
      <c r="EU172" s="79"/>
      <c r="EV172" s="79"/>
      <c r="EW172" s="79"/>
      <c r="EX172" s="79"/>
      <c r="EY172" s="79"/>
      <c r="EZ172" s="79"/>
      <c r="FA172" s="79"/>
      <c r="FB172" s="79"/>
      <c r="FC172" s="79"/>
      <c r="FD172" s="79"/>
      <c r="FE172" s="79"/>
    </row>
    <row r="173" spans="1:161" s="513" customFormat="1" ht="15.75" customHeight="1">
      <c r="A173" s="514" t="s">
        <v>2573</v>
      </c>
      <c r="B173" s="292" t="s">
        <v>140</v>
      </c>
      <c r="C173" s="292">
        <v>5</v>
      </c>
      <c r="D173" s="292">
        <v>8</v>
      </c>
      <c r="E173" s="516" t="s">
        <v>36</v>
      </c>
      <c r="F173" s="471" t="s">
        <v>488</v>
      </c>
      <c r="G173" s="517"/>
      <c r="H173" s="368">
        <v>140</v>
      </c>
      <c r="I173" s="369">
        <v>112</v>
      </c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79"/>
      <c r="CS173" s="79"/>
      <c r="CT173" s="79"/>
      <c r="CU173" s="79"/>
      <c r="CV173" s="79"/>
      <c r="CW173" s="79"/>
      <c r="CX173" s="79"/>
      <c r="CY173" s="79"/>
      <c r="CZ173" s="79"/>
      <c r="DA173" s="79"/>
      <c r="DB173" s="79"/>
      <c r="DC173" s="79"/>
      <c r="DD173" s="79"/>
      <c r="DE173" s="79"/>
      <c r="DF173" s="79"/>
      <c r="DG173" s="79"/>
      <c r="DH173" s="79"/>
      <c r="DI173" s="79"/>
      <c r="DJ173" s="79"/>
      <c r="DK173" s="79"/>
      <c r="DL173" s="79"/>
      <c r="DM173" s="79"/>
      <c r="DN173" s="79"/>
      <c r="DO173" s="79"/>
      <c r="DP173" s="79"/>
      <c r="DQ173" s="79"/>
      <c r="DR173" s="79"/>
      <c r="DS173" s="79"/>
      <c r="DT173" s="79"/>
      <c r="DU173" s="79"/>
      <c r="DV173" s="79"/>
      <c r="DW173" s="79"/>
      <c r="DX173" s="79"/>
      <c r="DY173" s="79"/>
      <c r="DZ173" s="79"/>
      <c r="EA173" s="79"/>
      <c r="EB173" s="79"/>
      <c r="EC173" s="79"/>
      <c r="ED173" s="79"/>
      <c r="EE173" s="79"/>
      <c r="EF173" s="79"/>
      <c r="EG173" s="79"/>
      <c r="EH173" s="79"/>
      <c r="EI173" s="79"/>
      <c r="EJ173" s="79"/>
      <c r="EK173" s="79"/>
      <c r="EL173" s="79"/>
      <c r="EM173" s="79"/>
      <c r="EN173" s="79"/>
      <c r="EO173" s="79"/>
      <c r="EP173" s="79"/>
      <c r="EQ173" s="79"/>
      <c r="ER173" s="79"/>
      <c r="ES173" s="79"/>
      <c r="ET173" s="79"/>
      <c r="EU173" s="79"/>
      <c r="EV173" s="79"/>
      <c r="EW173" s="79"/>
      <c r="EX173" s="79"/>
      <c r="EY173" s="79"/>
      <c r="EZ173" s="79"/>
      <c r="FA173" s="79"/>
      <c r="FB173" s="79"/>
      <c r="FC173" s="79"/>
      <c r="FD173" s="79"/>
      <c r="FE173" s="79"/>
    </row>
    <row r="174" spans="1:161" s="513" customFormat="1" ht="15.75" customHeight="1">
      <c r="A174" s="514" t="s">
        <v>2574</v>
      </c>
      <c r="B174" s="292" t="s">
        <v>140</v>
      </c>
      <c r="C174" s="292">
        <v>5</v>
      </c>
      <c r="D174" s="292">
        <v>9</v>
      </c>
      <c r="E174" s="516" t="s">
        <v>44</v>
      </c>
      <c r="F174" s="471" t="s">
        <v>488</v>
      </c>
      <c r="G174" s="517"/>
      <c r="H174" s="368">
        <v>64</v>
      </c>
      <c r="I174" s="369">
        <v>51</v>
      </c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  <c r="CO174" s="79"/>
      <c r="CP174" s="79"/>
      <c r="CQ174" s="79"/>
      <c r="CR174" s="79"/>
      <c r="CS174" s="79"/>
      <c r="CT174" s="79"/>
      <c r="CU174" s="79"/>
      <c r="CV174" s="79"/>
      <c r="CW174" s="79"/>
      <c r="CX174" s="79"/>
      <c r="CY174" s="79"/>
      <c r="CZ174" s="79"/>
      <c r="DA174" s="79"/>
      <c r="DB174" s="79"/>
      <c r="DC174" s="79"/>
      <c r="DD174" s="79"/>
      <c r="DE174" s="79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79"/>
      <c r="DQ174" s="79"/>
      <c r="DR174" s="79"/>
      <c r="DS174" s="79"/>
      <c r="DT174" s="79"/>
      <c r="DU174" s="79"/>
      <c r="DV174" s="79"/>
      <c r="DW174" s="79"/>
      <c r="DX174" s="79"/>
      <c r="DY174" s="79"/>
      <c r="DZ174" s="79"/>
      <c r="EA174" s="79"/>
      <c r="EB174" s="79"/>
      <c r="EC174" s="79"/>
      <c r="ED174" s="79"/>
      <c r="EE174" s="79"/>
      <c r="EF174" s="79"/>
      <c r="EG174" s="79"/>
      <c r="EH174" s="79"/>
      <c r="EI174" s="79"/>
      <c r="EJ174" s="79"/>
      <c r="EK174" s="79"/>
      <c r="EL174" s="79"/>
      <c r="EM174" s="79"/>
      <c r="EN174" s="79"/>
      <c r="EO174" s="79"/>
      <c r="EP174" s="79"/>
      <c r="EQ174" s="79"/>
      <c r="ER174" s="79"/>
      <c r="ES174" s="79"/>
      <c r="ET174" s="79"/>
      <c r="EU174" s="79"/>
      <c r="EV174" s="79"/>
      <c r="EW174" s="79"/>
      <c r="EX174" s="79"/>
      <c r="EY174" s="79"/>
      <c r="EZ174" s="79"/>
      <c r="FA174" s="79"/>
      <c r="FB174" s="79"/>
      <c r="FC174" s="79"/>
      <c r="FD174" s="79"/>
      <c r="FE174" s="79"/>
    </row>
    <row r="175" spans="1:161" s="513" customFormat="1" ht="15.75" customHeight="1">
      <c r="A175" s="514" t="s">
        <v>2505</v>
      </c>
      <c r="B175" s="292" t="s">
        <v>140</v>
      </c>
      <c r="C175" s="292">
        <v>5</v>
      </c>
      <c r="D175" s="292">
        <v>10</v>
      </c>
      <c r="E175" s="516" t="s">
        <v>2423</v>
      </c>
      <c r="F175" s="471" t="s">
        <v>488</v>
      </c>
      <c r="G175" s="517"/>
      <c r="H175" s="368">
        <v>52</v>
      </c>
      <c r="I175" s="369">
        <v>41.5</v>
      </c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  <c r="CO175" s="79"/>
      <c r="CP175" s="79"/>
      <c r="CQ175" s="79"/>
      <c r="CR175" s="79"/>
      <c r="CS175" s="79"/>
      <c r="CT175" s="79"/>
      <c r="CU175" s="79"/>
      <c r="CV175" s="79"/>
      <c r="CW175" s="79"/>
      <c r="CX175" s="79"/>
      <c r="CY175" s="79"/>
      <c r="CZ175" s="79"/>
      <c r="DA175" s="79"/>
      <c r="DB175" s="79"/>
      <c r="DC175" s="79"/>
      <c r="DD175" s="79"/>
      <c r="DE175" s="79"/>
      <c r="DF175" s="79"/>
      <c r="DG175" s="79"/>
      <c r="DH175" s="79"/>
      <c r="DI175" s="79"/>
      <c r="DJ175" s="79"/>
      <c r="DK175" s="79"/>
      <c r="DL175" s="79"/>
      <c r="DM175" s="79"/>
      <c r="DN175" s="79"/>
      <c r="DO175" s="79"/>
      <c r="DP175" s="79"/>
      <c r="DQ175" s="79"/>
      <c r="DR175" s="79"/>
      <c r="DS175" s="79"/>
      <c r="DT175" s="79"/>
      <c r="DU175" s="79"/>
      <c r="DV175" s="79"/>
      <c r="DW175" s="79"/>
      <c r="DX175" s="79"/>
      <c r="DY175" s="79"/>
      <c r="DZ175" s="79"/>
      <c r="EA175" s="79"/>
      <c r="EB175" s="79"/>
      <c r="EC175" s="79"/>
      <c r="ED175" s="79"/>
      <c r="EE175" s="79"/>
      <c r="EF175" s="79"/>
      <c r="EG175" s="79"/>
      <c r="EH175" s="79"/>
      <c r="EI175" s="79"/>
      <c r="EJ175" s="79"/>
      <c r="EK175" s="79"/>
      <c r="EL175" s="79"/>
      <c r="EM175" s="79"/>
      <c r="EN175" s="79"/>
      <c r="EO175" s="79"/>
      <c r="EP175" s="79"/>
      <c r="EQ175" s="79"/>
      <c r="ER175" s="79"/>
      <c r="ES175" s="79"/>
      <c r="ET175" s="79"/>
      <c r="EU175" s="79"/>
      <c r="EV175" s="79"/>
      <c r="EW175" s="79"/>
      <c r="EX175" s="79"/>
      <c r="EY175" s="79"/>
      <c r="EZ175" s="79"/>
      <c r="FA175" s="79"/>
      <c r="FB175" s="79"/>
      <c r="FC175" s="79"/>
      <c r="FD175" s="79"/>
      <c r="FE175" s="79"/>
    </row>
    <row r="176" spans="1:161" s="513" customFormat="1" ht="15.75" customHeight="1">
      <c r="A176" s="514" t="s">
        <v>2575</v>
      </c>
      <c r="B176" s="292" t="s">
        <v>140</v>
      </c>
      <c r="C176" s="292">
        <v>5</v>
      </c>
      <c r="D176" s="292">
        <v>11</v>
      </c>
      <c r="E176" s="516" t="s">
        <v>25</v>
      </c>
      <c r="F176" s="471" t="s">
        <v>488</v>
      </c>
      <c r="G176" s="517"/>
      <c r="H176" s="368">
        <v>168</v>
      </c>
      <c r="I176" s="369">
        <v>134</v>
      </c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  <c r="CC176" s="79"/>
      <c r="CD176" s="79"/>
      <c r="CE176" s="79"/>
      <c r="CF176" s="79"/>
      <c r="CG176" s="79"/>
      <c r="CH176" s="79"/>
      <c r="CI176" s="79"/>
      <c r="CJ176" s="79"/>
      <c r="CK176" s="79"/>
      <c r="CL176" s="79"/>
      <c r="CM176" s="79"/>
      <c r="CN176" s="79"/>
      <c r="CO176" s="79"/>
      <c r="CP176" s="79"/>
      <c r="CQ176" s="79"/>
      <c r="CR176" s="79"/>
      <c r="CS176" s="79"/>
      <c r="CT176" s="79"/>
      <c r="CU176" s="79"/>
      <c r="CV176" s="79"/>
      <c r="CW176" s="79"/>
      <c r="CX176" s="79"/>
      <c r="CY176" s="79"/>
      <c r="CZ176" s="79"/>
      <c r="DA176" s="79"/>
      <c r="DB176" s="79"/>
      <c r="DC176" s="79"/>
      <c r="DD176" s="79"/>
      <c r="DE176" s="79"/>
      <c r="DF176" s="79"/>
      <c r="DG176" s="79"/>
      <c r="DH176" s="79"/>
      <c r="DI176" s="79"/>
      <c r="DJ176" s="79"/>
      <c r="DK176" s="79"/>
      <c r="DL176" s="79"/>
      <c r="DM176" s="79"/>
      <c r="DN176" s="79"/>
      <c r="DO176" s="79"/>
      <c r="DP176" s="79"/>
      <c r="DQ176" s="79"/>
      <c r="DR176" s="79"/>
      <c r="DS176" s="79"/>
      <c r="DT176" s="79"/>
      <c r="DU176" s="79"/>
      <c r="DV176" s="79"/>
      <c r="DW176" s="79"/>
      <c r="DX176" s="79"/>
      <c r="DY176" s="79"/>
      <c r="DZ176" s="79"/>
      <c r="EA176" s="79"/>
      <c r="EB176" s="79"/>
      <c r="EC176" s="79"/>
      <c r="ED176" s="79"/>
      <c r="EE176" s="79"/>
      <c r="EF176" s="79"/>
      <c r="EG176" s="79"/>
      <c r="EH176" s="79"/>
      <c r="EI176" s="79"/>
      <c r="EJ176" s="79"/>
      <c r="EK176" s="79"/>
      <c r="EL176" s="79"/>
      <c r="EM176" s="79"/>
      <c r="EN176" s="79"/>
      <c r="EO176" s="79"/>
      <c r="EP176" s="79"/>
      <c r="EQ176" s="79"/>
      <c r="ER176" s="79"/>
      <c r="ES176" s="79"/>
      <c r="ET176" s="79"/>
      <c r="EU176" s="79"/>
      <c r="EV176" s="79"/>
      <c r="EW176" s="79"/>
      <c r="EX176" s="79"/>
      <c r="EY176" s="79"/>
      <c r="EZ176" s="79"/>
      <c r="FA176" s="79"/>
      <c r="FB176" s="79"/>
      <c r="FC176" s="79"/>
      <c r="FD176" s="79"/>
      <c r="FE176" s="79"/>
    </row>
    <row r="177" spans="1:161" s="513" customFormat="1" ht="15.75" customHeight="1">
      <c r="A177" s="514" t="s">
        <v>2576</v>
      </c>
      <c r="B177" s="292" t="s">
        <v>140</v>
      </c>
      <c r="C177" s="292">
        <v>5</v>
      </c>
      <c r="D177" s="292">
        <v>12</v>
      </c>
      <c r="E177" s="516" t="s">
        <v>42</v>
      </c>
      <c r="F177" s="471" t="s">
        <v>488</v>
      </c>
      <c r="G177" s="517"/>
      <c r="H177" s="368">
        <v>111</v>
      </c>
      <c r="I177" s="369">
        <v>89</v>
      </c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  <c r="CC177" s="79"/>
      <c r="CD177" s="79"/>
      <c r="CE177" s="79"/>
      <c r="CF177" s="79"/>
      <c r="CG177" s="79"/>
      <c r="CH177" s="79"/>
      <c r="CI177" s="79"/>
      <c r="CJ177" s="79"/>
      <c r="CK177" s="79"/>
      <c r="CL177" s="79"/>
      <c r="CM177" s="79"/>
      <c r="CN177" s="79"/>
      <c r="CO177" s="79"/>
      <c r="CP177" s="79"/>
      <c r="CQ177" s="79"/>
      <c r="CR177" s="79"/>
      <c r="CS177" s="79"/>
      <c r="CT177" s="79"/>
      <c r="CU177" s="79"/>
      <c r="CV177" s="79"/>
      <c r="CW177" s="79"/>
      <c r="CX177" s="79"/>
      <c r="CY177" s="79"/>
      <c r="CZ177" s="79"/>
      <c r="DA177" s="79"/>
      <c r="DB177" s="79"/>
      <c r="DC177" s="79"/>
      <c r="DD177" s="79"/>
      <c r="DE177" s="79"/>
      <c r="DF177" s="79"/>
      <c r="DG177" s="79"/>
      <c r="DH177" s="79"/>
      <c r="DI177" s="79"/>
      <c r="DJ177" s="79"/>
      <c r="DK177" s="79"/>
      <c r="DL177" s="79"/>
      <c r="DM177" s="79"/>
      <c r="DN177" s="79"/>
      <c r="DO177" s="79"/>
      <c r="DP177" s="79"/>
      <c r="DQ177" s="79"/>
      <c r="DR177" s="79"/>
      <c r="DS177" s="79"/>
      <c r="DT177" s="79"/>
      <c r="DU177" s="79"/>
      <c r="DV177" s="79"/>
      <c r="DW177" s="79"/>
      <c r="DX177" s="79"/>
      <c r="DY177" s="79"/>
      <c r="DZ177" s="79"/>
      <c r="EA177" s="79"/>
      <c r="EB177" s="79"/>
      <c r="EC177" s="79"/>
      <c r="ED177" s="79"/>
      <c r="EE177" s="79"/>
      <c r="EF177" s="79"/>
      <c r="EG177" s="79"/>
      <c r="EH177" s="79"/>
      <c r="EI177" s="79"/>
      <c r="EJ177" s="79"/>
      <c r="EK177" s="79"/>
      <c r="EL177" s="79"/>
      <c r="EM177" s="79"/>
      <c r="EN177" s="79"/>
      <c r="EO177" s="79"/>
      <c r="EP177" s="79"/>
      <c r="EQ177" s="79"/>
      <c r="ER177" s="79"/>
      <c r="ES177" s="79"/>
      <c r="ET177" s="79"/>
      <c r="EU177" s="79"/>
      <c r="EV177" s="79"/>
      <c r="EW177" s="79"/>
      <c r="EX177" s="79"/>
      <c r="EY177" s="79"/>
      <c r="EZ177" s="79"/>
      <c r="FA177" s="79"/>
      <c r="FB177" s="79"/>
      <c r="FC177" s="79"/>
      <c r="FD177" s="79"/>
      <c r="FE177" s="79"/>
    </row>
    <row r="178" spans="1:161" s="513" customFormat="1" ht="15.75">
      <c r="A178" s="514" t="s">
        <v>2577</v>
      </c>
      <c r="B178" s="292" t="s">
        <v>140</v>
      </c>
      <c r="C178" s="292">
        <v>5</v>
      </c>
      <c r="D178" s="292">
        <v>13</v>
      </c>
      <c r="E178" s="516" t="s">
        <v>2485</v>
      </c>
      <c r="F178" s="471" t="s">
        <v>488</v>
      </c>
      <c r="G178" s="517"/>
      <c r="H178" s="368">
        <v>76</v>
      </c>
      <c r="I178" s="369">
        <v>61</v>
      </c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79"/>
      <c r="CK178" s="79"/>
      <c r="CL178" s="79"/>
      <c r="CM178" s="79"/>
      <c r="CN178" s="79"/>
      <c r="CO178" s="79"/>
      <c r="CP178" s="79"/>
      <c r="CQ178" s="79"/>
      <c r="CR178" s="79"/>
      <c r="CS178" s="79"/>
      <c r="CT178" s="79"/>
      <c r="CU178" s="79"/>
      <c r="CV178" s="79"/>
      <c r="CW178" s="79"/>
      <c r="CX178" s="79"/>
      <c r="CY178" s="79"/>
      <c r="CZ178" s="79"/>
      <c r="DA178" s="79"/>
      <c r="DB178" s="79"/>
      <c r="DC178" s="79"/>
      <c r="DD178" s="79"/>
      <c r="DE178" s="79"/>
      <c r="DF178" s="79"/>
      <c r="DG178" s="79"/>
      <c r="DH178" s="79"/>
      <c r="DI178" s="79"/>
      <c r="DJ178" s="79"/>
      <c r="DK178" s="79"/>
      <c r="DL178" s="79"/>
      <c r="DM178" s="79"/>
      <c r="DN178" s="79"/>
      <c r="DO178" s="79"/>
      <c r="DP178" s="79"/>
      <c r="DQ178" s="79"/>
      <c r="DR178" s="79"/>
      <c r="DS178" s="79"/>
      <c r="DT178" s="79"/>
      <c r="DU178" s="79"/>
      <c r="DV178" s="79"/>
      <c r="DW178" s="79"/>
      <c r="DX178" s="79"/>
      <c r="DY178" s="79"/>
      <c r="DZ178" s="79"/>
      <c r="EA178" s="79"/>
      <c r="EB178" s="79"/>
      <c r="EC178" s="79"/>
      <c r="ED178" s="79"/>
      <c r="EE178" s="79"/>
      <c r="EF178" s="79"/>
      <c r="EG178" s="79"/>
      <c r="EH178" s="79"/>
      <c r="EI178" s="79"/>
      <c r="EJ178" s="79"/>
      <c r="EK178" s="79"/>
      <c r="EL178" s="79"/>
      <c r="EM178" s="79"/>
      <c r="EN178" s="79"/>
      <c r="EO178" s="79"/>
      <c r="EP178" s="79"/>
      <c r="EQ178" s="79"/>
      <c r="ER178" s="79"/>
      <c r="ES178" s="79"/>
      <c r="ET178" s="79"/>
      <c r="EU178" s="79"/>
      <c r="EV178" s="79"/>
      <c r="EW178" s="79"/>
      <c r="EX178" s="79"/>
      <c r="EY178" s="79"/>
      <c r="EZ178" s="79"/>
      <c r="FA178" s="79"/>
      <c r="FB178" s="79"/>
      <c r="FC178" s="79"/>
      <c r="FD178" s="79"/>
      <c r="FE178" s="79"/>
    </row>
    <row r="179" spans="1:161" s="513" customFormat="1" ht="15.75" customHeight="1">
      <c r="A179" s="514" t="s">
        <v>2506</v>
      </c>
      <c r="B179" s="292" t="s">
        <v>140</v>
      </c>
      <c r="C179" s="292">
        <v>5</v>
      </c>
      <c r="D179" s="292">
        <v>14</v>
      </c>
      <c r="E179" s="516" t="s">
        <v>47</v>
      </c>
      <c r="F179" s="471" t="s">
        <v>472</v>
      </c>
      <c r="G179" s="517"/>
      <c r="H179" s="368">
        <v>26.5</v>
      </c>
      <c r="I179" s="369">
        <v>20.95</v>
      </c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  <c r="CC179" s="79"/>
      <c r="CD179" s="79"/>
      <c r="CE179" s="79"/>
      <c r="CF179" s="79"/>
      <c r="CG179" s="79"/>
      <c r="CH179" s="79"/>
      <c r="CI179" s="79"/>
      <c r="CJ179" s="79"/>
      <c r="CK179" s="79"/>
      <c r="CL179" s="79"/>
      <c r="CM179" s="79"/>
      <c r="CN179" s="79"/>
      <c r="CO179" s="79"/>
      <c r="CP179" s="79"/>
      <c r="CQ179" s="79"/>
      <c r="CR179" s="79"/>
      <c r="CS179" s="79"/>
      <c r="CT179" s="79"/>
      <c r="CU179" s="79"/>
      <c r="CV179" s="79"/>
      <c r="CW179" s="79"/>
      <c r="CX179" s="79"/>
      <c r="CY179" s="79"/>
      <c r="CZ179" s="79"/>
      <c r="DA179" s="79"/>
      <c r="DB179" s="79"/>
      <c r="DC179" s="79"/>
      <c r="DD179" s="79"/>
      <c r="DE179" s="79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79"/>
      <c r="DQ179" s="79"/>
      <c r="DR179" s="79"/>
      <c r="DS179" s="79"/>
      <c r="DT179" s="79"/>
      <c r="DU179" s="79"/>
      <c r="DV179" s="79"/>
      <c r="DW179" s="79"/>
      <c r="DX179" s="79"/>
      <c r="DY179" s="79"/>
      <c r="DZ179" s="79"/>
      <c r="EA179" s="79"/>
      <c r="EB179" s="79"/>
      <c r="EC179" s="79"/>
      <c r="ED179" s="79"/>
      <c r="EE179" s="79"/>
      <c r="EF179" s="79"/>
      <c r="EG179" s="79"/>
      <c r="EH179" s="79"/>
      <c r="EI179" s="79"/>
      <c r="EJ179" s="79"/>
      <c r="EK179" s="79"/>
      <c r="EL179" s="79"/>
      <c r="EM179" s="79"/>
      <c r="EN179" s="79"/>
      <c r="EO179" s="79"/>
      <c r="EP179" s="79"/>
      <c r="EQ179" s="79"/>
      <c r="ER179" s="79"/>
      <c r="ES179" s="79"/>
      <c r="ET179" s="79"/>
      <c r="EU179" s="79"/>
      <c r="EV179" s="79"/>
      <c r="EW179" s="79"/>
      <c r="EX179" s="79"/>
      <c r="EY179" s="79"/>
      <c r="EZ179" s="79"/>
      <c r="FA179" s="79"/>
      <c r="FB179" s="79"/>
      <c r="FC179" s="79"/>
      <c r="FD179" s="79"/>
      <c r="FE179" s="79"/>
    </row>
    <row r="180" spans="1:161" s="513" customFormat="1" ht="15.75" customHeight="1">
      <c r="A180" s="514" t="s">
        <v>2507</v>
      </c>
      <c r="B180" s="292" t="s">
        <v>140</v>
      </c>
      <c r="C180" s="292">
        <v>5</v>
      </c>
      <c r="D180" s="292">
        <v>15</v>
      </c>
      <c r="E180" s="516" t="s">
        <v>2424</v>
      </c>
      <c r="F180" s="471" t="s">
        <v>472</v>
      </c>
      <c r="G180" s="517" t="s">
        <v>155</v>
      </c>
      <c r="H180" s="934"/>
      <c r="I180" s="935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79"/>
      <c r="CG180" s="79"/>
      <c r="CH180" s="79"/>
      <c r="CI180" s="79"/>
      <c r="CJ180" s="79"/>
      <c r="CK180" s="79"/>
      <c r="CL180" s="79"/>
      <c r="CM180" s="79"/>
      <c r="CN180" s="79"/>
      <c r="CO180" s="79"/>
      <c r="CP180" s="79"/>
      <c r="CQ180" s="79"/>
      <c r="CR180" s="79"/>
      <c r="CS180" s="79"/>
      <c r="CT180" s="79"/>
      <c r="CU180" s="79"/>
      <c r="CV180" s="79"/>
      <c r="CW180" s="79"/>
      <c r="CX180" s="79"/>
      <c r="CY180" s="79"/>
      <c r="CZ180" s="79"/>
      <c r="DA180" s="79"/>
      <c r="DB180" s="79"/>
      <c r="DC180" s="79"/>
      <c r="DD180" s="79"/>
      <c r="DE180" s="79"/>
      <c r="DF180" s="79"/>
      <c r="DG180" s="79"/>
      <c r="DH180" s="79"/>
      <c r="DI180" s="79"/>
      <c r="DJ180" s="79"/>
      <c r="DK180" s="79"/>
      <c r="DL180" s="79"/>
      <c r="DM180" s="79"/>
      <c r="DN180" s="79"/>
      <c r="DO180" s="79"/>
      <c r="DP180" s="79"/>
      <c r="DQ180" s="79"/>
      <c r="DR180" s="79"/>
      <c r="DS180" s="79"/>
      <c r="DT180" s="79"/>
      <c r="DU180" s="79"/>
      <c r="DV180" s="79"/>
      <c r="DW180" s="79"/>
      <c r="DX180" s="79"/>
      <c r="DY180" s="79"/>
      <c r="DZ180" s="79"/>
      <c r="EA180" s="79"/>
      <c r="EB180" s="79"/>
      <c r="EC180" s="79"/>
      <c r="ED180" s="79"/>
      <c r="EE180" s="79"/>
      <c r="EF180" s="79"/>
      <c r="EG180" s="79"/>
      <c r="EH180" s="79"/>
      <c r="EI180" s="79"/>
      <c r="EJ180" s="79"/>
      <c r="EK180" s="79"/>
      <c r="EL180" s="79"/>
      <c r="EM180" s="79"/>
      <c r="EN180" s="79"/>
      <c r="EO180" s="79"/>
      <c r="EP180" s="79"/>
      <c r="EQ180" s="79"/>
      <c r="ER180" s="79"/>
      <c r="ES180" s="79"/>
      <c r="ET180" s="79"/>
      <c r="EU180" s="79"/>
      <c r="EV180" s="79"/>
      <c r="EW180" s="79"/>
      <c r="EX180" s="79"/>
      <c r="EY180" s="79"/>
      <c r="EZ180" s="79"/>
      <c r="FA180" s="79"/>
      <c r="FB180" s="79"/>
      <c r="FC180" s="79"/>
      <c r="FD180" s="79"/>
      <c r="FE180" s="79"/>
    </row>
    <row r="181" spans="1:161" s="513" customFormat="1" ht="15.75" customHeight="1">
      <c r="A181" s="514" t="s">
        <v>2615</v>
      </c>
      <c r="B181" s="292" t="s">
        <v>140</v>
      </c>
      <c r="C181" s="292">
        <v>5</v>
      </c>
      <c r="D181" s="292">
        <v>16</v>
      </c>
      <c r="E181" s="516" t="s">
        <v>27</v>
      </c>
      <c r="F181" s="471" t="s">
        <v>488</v>
      </c>
      <c r="G181" s="517"/>
      <c r="H181" s="368">
        <v>241</v>
      </c>
      <c r="I181" s="369">
        <v>193</v>
      </c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  <c r="CS181" s="79"/>
      <c r="CT181" s="79"/>
      <c r="CU181" s="79"/>
      <c r="CV181" s="79"/>
      <c r="CW181" s="79"/>
      <c r="CX181" s="79"/>
      <c r="CY181" s="79"/>
      <c r="CZ181" s="79"/>
      <c r="DA181" s="79"/>
      <c r="DB181" s="79"/>
      <c r="DC181" s="79"/>
      <c r="DD181" s="79"/>
      <c r="DE181" s="79"/>
      <c r="DF181" s="79"/>
      <c r="DG181" s="79"/>
      <c r="DH181" s="79"/>
      <c r="DI181" s="79"/>
      <c r="DJ181" s="79"/>
      <c r="DK181" s="79"/>
      <c r="DL181" s="79"/>
      <c r="DM181" s="79"/>
      <c r="DN181" s="79"/>
      <c r="DO181" s="79"/>
      <c r="DP181" s="79"/>
      <c r="DQ181" s="79"/>
      <c r="DR181" s="79"/>
      <c r="DS181" s="79"/>
      <c r="DT181" s="79"/>
      <c r="DU181" s="79"/>
      <c r="DV181" s="79"/>
      <c r="DW181" s="79"/>
      <c r="DX181" s="79"/>
      <c r="DY181" s="79"/>
      <c r="DZ181" s="79"/>
      <c r="EA181" s="79"/>
      <c r="EB181" s="79"/>
      <c r="EC181" s="79"/>
      <c r="ED181" s="79"/>
      <c r="EE181" s="79"/>
      <c r="EF181" s="79"/>
      <c r="EG181" s="79"/>
      <c r="EH181" s="79"/>
      <c r="EI181" s="79"/>
      <c r="EJ181" s="79"/>
      <c r="EK181" s="79"/>
      <c r="EL181" s="79"/>
      <c r="EM181" s="79"/>
      <c r="EN181" s="79"/>
      <c r="EO181" s="79"/>
      <c r="EP181" s="79"/>
      <c r="EQ181" s="79"/>
      <c r="ER181" s="79"/>
      <c r="ES181" s="79"/>
      <c r="ET181" s="79"/>
      <c r="EU181" s="79"/>
      <c r="EV181" s="79"/>
      <c r="EW181" s="79"/>
      <c r="EX181" s="79"/>
      <c r="EY181" s="79"/>
      <c r="EZ181" s="79"/>
      <c r="FA181" s="79"/>
      <c r="FB181" s="79"/>
      <c r="FC181" s="79"/>
      <c r="FD181" s="79"/>
      <c r="FE181" s="79"/>
    </row>
    <row r="182" spans="1:161" s="513" customFormat="1" ht="15.75" customHeight="1">
      <c r="A182" s="514" t="s">
        <v>2616</v>
      </c>
      <c r="B182" s="292" t="s">
        <v>140</v>
      </c>
      <c r="C182" s="292">
        <v>5</v>
      </c>
      <c r="D182" s="292">
        <v>17</v>
      </c>
      <c r="E182" s="516" t="s">
        <v>19</v>
      </c>
      <c r="F182" s="471" t="s">
        <v>488</v>
      </c>
      <c r="G182" s="517"/>
      <c r="H182" s="368">
        <v>151</v>
      </c>
      <c r="I182" s="369">
        <v>121</v>
      </c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79"/>
      <c r="CS182" s="79"/>
      <c r="CT182" s="79"/>
      <c r="CU182" s="79"/>
      <c r="CV182" s="79"/>
      <c r="CW182" s="79"/>
      <c r="CX182" s="79"/>
      <c r="CY182" s="79"/>
      <c r="CZ182" s="79"/>
      <c r="DA182" s="79"/>
      <c r="DB182" s="79"/>
      <c r="DC182" s="79"/>
      <c r="DD182" s="79"/>
      <c r="DE182" s="79"/>
      <c r="DF182" s="79"/>
      <c r="DG182" s="79"/>
      <c r="DH182" s="79"/>
      <c r="DI182" s="79"/>
      <c r="DJ182" s="79"/>
      <c r="DK182" s="79"/>
      <c r="DL182" s="79"/>
      <c r="DM182" s="79"/>
      <c r="DN182" s="79"/>
      <c r="DO182" s="79"/>
      <c r="DP182" s="79"/>
      <c r="DQ182" s="79"/>
      <c r="DR182" s="79"/>
      <c r="DS182" s="79"/>
      <c r="DT182" s="79"/>
      <c r="DU182" s="79"/>
      <c r="DV182" s="79"/>
      <c r="DW182" s="79"/>
      <c r="DX182" s="79"/>
      <c r="DY182" s="79"/>
      <c r="DZ182" s="79"/>
      <c r="EA182" s="79"/>
      <c r="EB182" s="79"/>
      <c r="EC182" s="79"/>
      <c r="ED182" s="79"/>
      <c r="EE182" s="79"/>
      <c r="EF182" s="79"/>
      <c r="EG182" s="79"/>
      <c r="EH182" s="79"/>
      <c r="EI182" s="79"/>
      <c r="EJ182" s="79"/>
      <c r="EK182" s="79"/>
      <c r="EL182" s="79"/>
      <c r="EM182" s="79"/>
      <c r="EN182" s="79"/>
      <c r="EO182" s="79"/>
      <c r="EP182" s="79"/>
      <c r="EQ182" s="79"/>
      <c r="ER182" s="79"/>
      <c r="ES182" s="79"/>
      <c r="ET182" s="79"/>
      <c r="EU182" s="79"/>
      <c r="EV182" s="79"/>
      <c r="EW182" s="79"/>
      <c r="EX182" s="79"/>
      <c r="EY182" s="79"/>
      <c r="EZ182" s="79"/>
      <c r="FA182" s="79"/>
      <c r="FB182" s="79"/>
      <c r="FC182" s="79"/>
      <c r="FD182" s="79"/>
      <c r="FE182" s="79"/>
    </row>
    <row r="183" spans="1:161" s="513" customFormat="1" ht="15.75" customHeight="1">
      <c r="A183" s="514" t="s">
        <v>2617</v>
      </c>
      <c r="B183" s="292" t="s">
        <v>140</v>
      </c>
      <c r="C183" s="292">
        <v>5</v>
      </c>
      <c r="D183" s="292">
        <v>18</v>
      </c>
      <c r="E183" s="516" t="s">
        <v>2425</v>
      </c>
      <c r="F183" s="471" t="s">
        <v>488</v>
      </c>
      <c r="G183" s="517"/>
      <c r="H183" s="368">
        <v>117</v>
      </c>
      <c r="I183" s="369">
        <v>94</v>
      </c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  <c r="CS183" s="79"/>
      <c r="CT183" s="79"/>
      <c r="CU183" s="79"/>
      <c r="CV183" s="79"/>
      <c r="CW183" s="79"/>
      <c r="CX183" s="79"/>
      <c r="CY183" s="79"/>
      <c r="CZ183" s="79"/>
      <c r="DA183" s="79"/>
      <c r="DB183" s="79"/>
      <c r="DC183" s="79"/>
      <c r="DD183" s="79"/>
      <c r="DE183" s="79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79"/>
      <c r="DQ183" s="79"/>
      <c r="DR183" s="79"/>
      <c r="DS183" s="79"/>
      <c r="DT183" s="79"/>
      <c r="DU183" s="79"/>
      <c r="DV183" s="79"/>
      <c r="DW183" s="79"/>
      <c r="DX183" s="79"/>
      <c r="DY183" s="79"/>
      <c r="DZ183" s="79"/>
      <c r="EA183" s="79"/>
      <c r="EB183" s="79"/>
      <c r="EC183" s="79"/>
      <c r="ED183" s="79"/>
      <c r="EE183" s="79"/>
      <c r="EF183" s="79"/>
      <c r="EG183" s="79"/>
      <c r="EH183" s="79"/>
      <c r="EI183" s="79"/>
      <c r="EJ183" s="79"/>
      <c r="EK183" s="79"/>
      <c r="EL183" s="79"/>
      <c r="EM183" s="79"/>
      <c r="EN183" s="79"/>
      <c r="EO183" s="79"/>
      <c r="EP183" s="79"/>
      <c r="EQ183" s="79"/>
      <c r="ER183" s="79"/>
      <c r="ES183" s="79"/>
      <c r="ET183" s="79"/>
      <c r="EU183" s="79"/>
      <c r="EV183" s="79"/>
      <c r="EW183" s="79"/>
      <c r="EX183" s="79"/>
      <c r="EY183" s="79"/>
      <c r="EZ183" s="79"/>
      <c r="FA183" s="79"/>
      <c r="FB183" s="79"/>
      <c r="FC183" s="79"/>
      <c r="FD183" s="79"/>
      <c r="FE183" s="79"/>
    </row>
    <row r="184" spans="1:161" s="513" customFormat="1" ht="15.75" customHeight="1">
      <c r="A184" s="514" t="s">
        <v>2618</v>
      </c>
      <c r="B184" s="292" t="s">
        <v>140</v>
      </c>
      <c r="C184" s="292">
        <v>5</v>
      </c>
      <c r="D184" s="292">
        <v>19</v>
      </c>
      <c r="E184" s="516" t="s">
        <v>21</v>
      </c>
      <c r="F184" s="471" t="s">
        <v>488</v>
      </c>
      <c r="G184" s="517"/>
      <c r="H184" s="368">
        <v>128</v>
      </c>
      <c r="I184" s="369">
        <v>102</v>
      </c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F184" s="79"/>
      <c r="DG184" s="79"/>
      <c r="DH184" s="79"/>
      <c r="DI184" s="79"/>
      <c r="DJ184" s="79"/>
      <c r="DK184" s="79"/>
      <c r="DL184" s="79"/>
      <c r="DM184" s="79"/>
      <c r="DN184" s="79"/>
      <c r="DO184" s="79"/>
      <c r="DP184" s="79"/>
      <c r="DQ184" s="79"/>
      <c r="DR184" s="79"/>
      <c r="DS184" s="79"/>
      <c r="DT184" s="79"/>
      <c r="DU184" s="79"/>
      <c r="DV184" s="79"/>
      <c r="DW184" s="79"/>
      <c r="DX184" s="79"/>
      <c r="DY184" s="79"/>
      <c r="DZ184" s="79"/>
      <c r="EA184" s="79"/>
      <c r="EB184" s="79"/>
      <c r="EC184" s="79"/>
      <c r="ED184" s="79"/>
      <c r="EE184" s="79"/>
      <c r="EF184" s="79"/>
      <c r="EG184" s="79"/>
      <c r="EH184" s="79"/>
      <c r="EI184" s="79"/>
      <c r="EJ184" s="79"/>
      <c r="EK184" s="79"/>
      <c r="EL184" s="79"/>
      <c r="EM184" s="79"/>
      <c r="EN184" s="79"/>
      <c r="EO184" s="79"/>
      <c r="EP184" s="79"/>
      <c r="EQ184" s="79"/>
      <c r="ER184" s="79"/>
      <c r="ES184" s="79"/>
      <c r="ET184" s="79"/>
      <c r="EU184" s="79"/>
      <c r="EV184" s="79"/>
      <c r="EW184" s="79"/>
      <c r="EX184" s="79"/>
      <c r="EY184" s="79"/>
      <c r="EZ184" s="79"/>
      <c r="FA184" s="79"/>
      <c r="FB184" s="79"/>
      <c r="FC184" s="79"/>
      <c r="FD184" s="79"/>
      <c r="FE184" s="79"/>
    </row>
    <row r="185" spans="1:161" s="513" customFormat="1" ht="15.75" customHeight="1">
      <c r="A185" s="514" t="s">
        <v>2619</v>
      </c>
      <c r="B185" s="292" t="s">
        <v>140</v>
      </c>
      <c r="C185" s="292">
        <v>5</v>
      </c>
      <c r="D185" s="292">
        <v>20</v>
      </c>
      <c r="E185" s="516" t="s">
        <v>22</v>
      </c>
      <c r="F185" s="471" t="s">
        <v>488</v>
      </c>
      <c r="G185" s="517"/>
      <c r="H185" s="368">
        <v>132</v>
      </c>
      <c r="I185" s="369">
        <v>106</v>
      </c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79"/>
      <c r="DK185" s="79"/>
      <c r="DL185" s="79"/>
      <c r="DM185" s="79"/>
      <c r="DN185" s="79"/>
      <c r="DO185" s="79"/>
      <c r="DP185" s="79"/>
      <c r="DQ185" s="79"/>
      <c r="DR185" s="79"/>
      <c r="DS185" s="79"/>
      <c r="DT185" s="79"/>
      <c r="DU185" s="79"/>
      <c r="DV185" s="79"/>
      <c r="DW185" s="79"/>
      <c r="DX185" s="79"/>
      <c r="DY185" s="79"/>
      <c r="DZ185" s="79"/>
      <c r="EA185" s="79"/>
      <c r="EB185" s="79"/>
      <c r="EC185" s="79"/>
      <c r="ED185" s="79"/>
      <c r="EE185" s="79"/>
      <c r="EF185" s="79"/>
      <c r="EG185" s="79"/>
      <c r="EH185" s="79"/>
      <c r="EI185" s="79"/>
      <c r="EJ185" s="79"/>
      <c r="EK185" s="79"/>
      <c r="EL185" s="79"/>
      <c r="EM185" s="79"/>
      <c r="EN185" s="79"/>
      <c r="EO185" s="79"/>
      <c r="EP185" s="79"/>
      <c r="EQ185" s="79"/>
      <c r="ER185" s="79"/>
      <c r="ES185" s="79"/>
      <c r="ET185" s="79"/>
      <c r="EU185" s="79"/>
      <c r="EV185" s="79"/>
      <c r="EW185" s="79"/>
      <c r="EX185" s="79"/>
      <c r="EY185" s="79"/>
      <c r="EZ185" s="79"/>
      <c r="FA185" s="79"/>
      <c r="FB185" s="79"/>
      <c r="FC185" s="79"/>
      <c r="FD185" s="79"/>
      <c r="FE185" s="79"/>
    </row>
    <row r="186" spans="1:161" s="513" customFormat="1" ht="15.75" customHeight="1">
      <c r="A186" s="514" t="s">
        <v>2508</v>
      </c>
      <c r="B186" s="292" t="s">
        <v>140</v>
      </c>
      <c r="C186" s="292">
        <v>6</v>
      </c>
      <c r="D186" s="292">
        <v>1</v>
      </c>
      <c r="E186" s="516" t="s">
        <v>4</v>
      </c>
      <c r="F186" s="471" t="s">
        <v>472</v>
      </c>
      <c r="G186" s="517" t="s">
        <v>69</v>
      </c>
      <c r="H186" s="527">
        <v>19.5</v>
      </c>
      <c r="I186" s="528">
        <v>13.5</v>
      </c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79"/>
      <c r="EB186" s="79"/>
      <c r="EC186" s="79"/>
      <c r="ED186" s="79"/>
      <c r="EE186" s="79"/>
      <c r="EF186" s="79"/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79"/>
      <c r="FA186" s="79"/>
      <c r="FB186" s="79"/>
      <c r="FC186" s="79"/>
      <c r="FD186" s="79"/>
      <c r="FE186" s="79"/>
    </row>
    <row r="187" spans="1:161" s="513" customFormat="1" ht="15.75" customHeight="1">
      <c r="A187" s="514" t="s">
        <v>2509</v>
      </c>
      <c r="B187" s="292" t="s">
        <v>140</v>
      </c>
      <c r="C187" s="292">
        <v>6</v>
      </c>
      <c r="D187" s="292">
        <v>2</v>
      </c>
      <c r="E187" s="516" t="s">
        <v>14</v>
      </c>
      <c r="F187" s="471" t="s">
        <v>472</v>
      </c>
      <c r="G187" s="517"/>
      <c r="H187" s="368">
        <v>18.95</v>
      </c>
      <c r="I187" s="369">
        <v>14.95</v>
      </c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  <c r="CO187" s="79"/>
      <c r="CP187" s="79"/>
      <c r="CQ187" s="79"/>
      <c r="CR187" s="79"/>
      <c r="CS187" s="79"/>
      <c r="CT187" s="79"/>
      <c r="CU187" s="79"/>
      <c r="CV187" s="79"/>
      <c r="CW187" s="79"/>
      <c r="CX187" s="79"/>
      <c r="CY187" s="79"/>
      <c r="CZ187" s="79"/>
      <c r="DA187" s="79"/>
      <c r="DB187" s="79"/>
      <c r="DC187" s="79"/>
      <c r="DD187" s="79"/>
      <c r="DE187" s="79"/>
      <c r="DF187" s="79"/>
      <c r="DG187" s="79"/>
      <c r="DH187" s="79"/>
      <c r="DI187" s="79"/>
      <c r="DJ187" s="79"/>
      <c r="DK187" s="79"/>
      <c r="DL187" s="79"/>
      <c r="DM187" s="79"/>
      <c r="DN187" s="79"/>
      <c r="DO187" s="79"/>
      <c r="DP187" s="79"/>
      <c r="DQ187" s="79"/>
      <c r="DR187" s="79"/>
      <c r="DS187" s="79"/>
      <c r="DT187" s="79"/>
      <c r="DU187" s="79"/>
      <c r="DV187" s="79"/>
      <c r="DW187" s="79"/>
      <c r="DX187" s="79"/>
      <c r="DY187" s="79"/>
      <c r="DZ187" s="79"/>
      <c r="EA187" s="79"/>
      <c r="EB187" s="79"/>
      <c r="EC187" s="79"/>
      <c r="ED187" s="79"/>
      <c r="EE187" s="79"/>
      <c r="EF187" s="79"/>
      <c r="EG187" s="79"/>
      <c r="EH187" s="79"/>
      <c r="EI187" s="79"/>
      <c r="EJ187" s="79"/>
      <c r="EK187" s="79"/>
      <c r="EL187" s="79"/>
      <c r="EM187" s="79"/>
      <c r="EN187" s="79"/>
      <c r="EO187" s="79"/>
      <c r="EP187" s="79"/>
      <c r="EQ187" s="79"/>
      <c r="ER187" s="79"/>
      <c r="ES187" s="79"/>
      <c r="ET187" s="79"/>
      <c r="EU187" s="79"/>
      <c r="EV187" s="79"/>
      <c r="EW187" s="79"/>
      <c r="EX187" s="79"/>
      <c r="EY187" s="79"/>
      <c r="EZ187" s="79"/>
      <c r="FA187" s="79"/>
      <c r="FB187" s="79"/>
      <c r="FC187" s="79"/>
      <c r="FD187" s="79"/>
      <c r="FE187" s="79"/>
    </row>
    <row r="188" spans="1:161" s="513" customFormat="1" ht="15.75">
      <c r="A188" s="514" t="s">
        <v>2620</v>
      </c>
      <c r="B188" s="292" t="s">
        <v>140</v>
      </c>
      <c r="C188" s="292">
        <v>7</v>
      </c>
      <c r="D188" s="292" t="s">
        <v>81</v>
      </c>
      <c r="E188" s="516" t="s">
        <v>2625</v>
      </c>
      <c r="F188" s="471" t="s">
        <v>488</v>
      </c>
      <c r="G188" s="517"/>
      <c r="H188" s="368">
        <v>109</v>
      </c>
      <c r="I188" s="369">
        <v>87</v>
      </c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  <c r="CO188" s="79"/>
      <c r="CP188" s="79"/>
      <c r="CQ188" s="79"/>
      <c r="CR188" s="79"/>
      <c r="CS188" s="79"/>
      <c r="CT188" s="79"/>
      <c r="CU188" s="79"/>
      <c r="CV188" s="79"/>
      <c r="CW188" s="79"/>
      <c r="CX188" s="79"/>
      <c r="CY188" s="79"/>
      <c r="CZ188" s="79"/>
      <c r="DA188" s="79"/>
      <c r="DB188" s="79"/>
      <c r="DC188" s="79"/>
      <c r="DD188" s="79"/>
      <c r="DE188" s="79"/>
      <c r="DF188" s="79"/>
      <c r="DG188" s="79"/>
      <c r="DH188" s="79"/>
      <c r="DI188" s="79"/>
      <c r="DJ188" s="79"/>
      <c r="DK188" s="79"/>
      <c r="DL188" s="79"/>
      <c r="DM188" s="79"/>
      <c r="DN188" s="79"/>
      <c r="DO188" s="79"/>
      <c r="DP188" s="79"/>
      <c r="DQ188" s="79"/>
      <c r="DR188" s="79"/>
      <c r="DS188" s="79"/>
      <c r="DT188" s="79"/>
      <c r="DU188" s="79"/>
      <c r="DV188" s="79"/>
      <c r="DW188" s="79"/>
      <c r="DX188" s="79"/>
      <c r="DY188" s="79"/>
      <c r="DZ188" s="79"/>
      <c r="EA188" s="79"/>
      <c r="EB188" s="79"/>
      <c r="EC188" s="79"/>
      <c r="ED188" s="79"/>
      <c r="EE188" s="79"/>
      <c r="EF188" s="79"/>
      <c r="EG188" s="79"/>
      <c r="EH188" s="79"/>
      <c r="EI188" s="79"/>
      <c r="EJ188" s="79"/>
      <c r="EK188" s="79"/>
      <c r="EL188" s="79"/>
      <c r="EM188" s="79"/>
      <c r="EN188" s="79"/>
      <c r="EO188" s="79"/>
      <c r="EP188" s="79"/>
      <c r="EQ188" s="79"/>
      <c r="ER188" s="79"/>
      <c r="ES188" s="79"/>
      <c r="ET188" s="79"/>
      <c r="EU188" s="79"/>
      <c r="EV188" s="79"/>
      <c r="EW188" s="79"/>
      <c r="EX188" s="79"/>
      <c r="EY188" s="79"/>
      <c r="EZ188" s="79"/>
      <c r="FA188" s="79"/>
      <c r="FB188" s="79"/>
      <c r="FC188" s="79"/>
      <c r="FD188" s="79"/>
      <c r="FE188" s="79"/>
    </row>
    <row r="189" spans="1:161" s="513" customFormat="1" ht="15.75" customHeight="1">
      <c r="A189" s="514" t="s">
        <v>2621</v>
      </c>
      <c r="B189" s="292" t="s">
        <v>140</v>
      </c>
      <c r="C189" s="292">
        <v>7</v>
      </c>
      <c r="D189" s="292" t="s">
        <v>558</v>
      </c>
      <c r="E189" s="516" t="s">
        <v>2604</v>
      </c>
      <c r="F189" s="471" t="s">
        <v>488</v>
      </c>
      <c r="G189" s="517"/>
      <c r="H189" s="368">
        <v>113</v>
      </c>
      <c r="I189" s="369">
        <v>90</v>
      </c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  <c r="CR189" s="79"/>
      <c r="CS189" s="79"/>
      <c r="CT189" s="79"/>
      <c r="CU189" s="79"/>
      <c r="CV189" s="79"/>
      <c r="CW189" s="79"/>
      <c r="CX189" s="79"/>
      <c r="CY189" s="79"/>
      <c r="CZ189" s="79"/>
      <c r="DA189" s="79"/>
      <c r="DB189" s="79"/>
      <c r="DC189" s="79"/>
      <c r="DD189" s="79"/>
      <c r="DE189" s="79"/>
      <c r="DF189" s="79"/>
      <c r="DG189" s="79"/>
      <c r="DH189" s="79"/>
      <c r="DI189" s="79"/>
      <c r="DJ189" s="79"/>
      <c r="DK189" s="79"/>
      <c r="DL189" s="79"/>
      <c r="DM189" s="79"/>
      <c r="DN189" s="79"/>
      <c r="DO189" s="79"/>
      <c r="DP189" s="79"/>
      <c r="DQ189" s="79"/>
      <c r="DR189" s="79"/>
      <c r="DS189" s="79"/>
      <c r="DT189" s="79"/>
      <c r="DU189" s="79"/>
      <c r="DV189" s="79"/>
      <c r="DW189" s="79"/>
      <c r="DX189" s="79"/>
      <c r="DY189" s="79"/>
      <c r="DZ189" s="79"/>
      <c r="EA189" s="79"/>
      <c r="EB189" s="79"/>
      <c r="EC189" s="79"/>
      <c r="ED189" s="79"/>
      <c r="EE189" s="79"/>
      <c r="EF189" s="79"/>
      <c r="EG189" s="79"/>
      <c r="EH189" s="79"/>
      <c r="EI189" s="79"/>
      <c r="EJ189" s="79"/>
      <c r="EK189" s="79"/>
      <c r="EL189" s="79"/>
      <c r="EM189" s="79"/>
      <c r="EN189" s="79"/>
      <c r="EO189" s="79"/>
      <c r="EP189" s="79"/>
      <c r="EQ189" s="79"/>
      <c r="ER189" s="79"/>
      <c r="ES189" s="79"/>
      <c r="ET189" s="79"/>
      <c r="EU189" s="79"/>
      <c r="EV189" s="79"/>
      <c r="EW189" s="79"/>
      <c r="EX189" s="79"/>
      <c r="EY189" s="79"/>
      <c r="EZ189" s="79"/>
      <c r="FA189" s="79"/>
      <c r="FB189" s="79"/>
      <c r="FC189" s="79"/>
      <c r="FD189" s="79"/>
      <c r="FE189" s="79"/>
    </row>
    <row r="190" spans="1:161" s="513" customFormat="1" ht="15.75">
      <c r="A190" s="514" t="s">
        <v>2622</v>
      </c>
      <c r="B190" s="292" t="s">
        <v>175</v>
      </c>
      <c r="C190" s="292">
        <v>8</v>
      </c>
      <c r="D190" s="292"/>
      <c r="E190" s="516" t="s">
        <v>13</v>
      </c>
      <c r="F190" s="471" t="s">
        <v>488</v>
      </c>
      <c r="G190" s="517"/>
      <c r="H190" s="368">
        <v>89</v>
      </c>
      <c r="I190" s="369">
        <v>71</v>
      </c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  <c r="CR190" s="79"/>
      <c r="CS190" s="79"/>
      <c r="CT190" s="79"/>
      <c r="CU190" s="79"/>
      <c r="CV190" s="79"/>
      <c r="CW190" s="79"/>
      <c r="CX190" s="79"/>
      <c r="CY190" s="79"/>
      <c r="CZ190" s="79"/>
      <c r="DA190" s="79"/>
      <c r="DB190" s="79"/>
      <c r="DC190" s="79"/>
      <c r="DD190" s="79"/>
      <c r="DE190" s="79"/>
      <c r="DF190" s="79"/>
      <c r="DG190" s="79"/>
      <c r="DH190" s="79"/>
      <c r="DI190" s="79"/>
      <c r="DJ190" s="79"/>
      <c r="DK190" s="79"/>
      <c r="DL190" s="79"/>
      <c r="DM190" s="79"/>
      <c r="DN190" s="79"/>
      <c r="DO190" s="79"/>
      <c r="DP190" s="79"/>
      <c r="DQ190" s="79"/>
      <c r="DR190" s="79"/>
      <c r="DS190" s="79"/>
      <c r="DT190" s="79"/>
      <c r="DU190" s="79"/>
      <c r="DV190" s="79"/>
      <c r="DW190" s="79"/>
      <c r="DX190" s="79"/>
      <c r="DY190" s="79"/>
      <c r="DZ190" s="79"/>
      <c r="EA190" s="79"/>
      <c r="EB190" s="79"/>
      <c r="EC190" s="79"/>
      <c r="ED190" s="79"/>
      <c r="EE190" s="79"/>
      <c r="EF190" s="79"/>
      <c r="EG190" s="79"/>
      <c r="EH190" s="79"/>
      <c r="EI190" s="79"/>
      <c r="EJ190" s="79"/>
      <c r="EK190" s="79"/>
      <c r="EL190" s="79"/>
      <c r="EM190" s="79"/>
      <c r="EN190" s="79"/>
      <c r="EO190" s="79"/>
      <c r="EP190" s="79"/>
      <c r="EQ190" s="79"/>
      <c r="ER190" s="79"/>
      <c r="ES190" s="79"/>
      <c r="ET190" s="79"/>
      <c r="EU190" s="79"/>
      <c r="EV190" s="79"/>
      <c r="EW190" s="79"/>
      <c r="EX190" s="79"/>
      <c r="EY190" s="79"/>
      <c r="EZ190" s="79"/>
      <c r="FA190" s="79"/>
      <c r="FB190" s="79"/>
      <c r="FC190" s="79"/>
      <c r="FD190" s="79"/>
      <c r="FE190" s="79"/>
    </row>
    <row r="191" spans="1:161" s="513" customFormat="1" ht="15.75" customHeight="1">
      <c r="A191" s="514" t="s">
        <v>2623</v>
      </c>
      <c r="B191" s="292" t="s">
        <v>175</v>
      </c>
      <c r="C191" s="292" t="s">
        <v>557</v>
      </c>
      <c r="D191" s="292"/>
      <c r="E191" s="516" t="s">
        <v>2624</v>
      </c>
      <c r="F191" s="471" t="s">
        <v>488</v>
      </c>
      <c r="G191" s="517"/>
      <c r="H191" s="368">
        <v>138</v>
      </c>
      <c r="I191" s="369">
        <v>110</v>
      </c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  <c r="CO191" s="79"/>
      <c r="CP191" s="79"/>
      <c r="CQ191" s="79"/>
      <c r="CR191" s="79"/>
      <c r="CS191" s="79"/>
      <c r="CT191" s="79"/>
      <c r="CU191" s="79"/>
      <c r="CV191" s="79"/>
      <c r="CW191" s="79"/>
      <c r="CX191" s="79"/>
      <c r="CY191" s="79"/>
      <c r="CZ191" s="79"/>
      <c r="DA191" s="79"/>
      <c r="DB191" s="79"/>
      <c r="DC191" s="79"/>
      <c r="DD191" s="79"/>
      <c r="DE191" s="79"/>
      <c r="DF191" s="79"/>
      <c r="DG191" s="79"/>
      <c r="DH191" s="79"/>
      <c r="DI191" s="79"/>
      <c r="DJ191" s="79"/>
      <c r="DK191" s="79"/>
      <c r="DL191" s="79"/>
      <c r="DM191" s="79"/>
      <c r="DN191" s="79"/>
      <c r="DO191" s="79"/>
      <c r="DP191" s="79"/>
      <c r="DQ191" s="79"/>
      <c r="DR191" s="79"/>
      <c r="DS191" s="79"/>
      <c r="DT191" s="79"/>
      <c r="DU191" s="79"/>
      <c r="DV191" s="79"/>
      <c r="DW191" s="79"/>
      <c r="DX191" s="79"/>
      <c r="DY191" s="79"/>
      <c r="DZ191" s="79"/>
      <c r="EA191" s="79"/>
      <c r="EB191" s="79"/>
      <c r="EC191" s="79"/>
      <c r="ED191" s="79"/>
      <c r="EE191" s="79"/>
      <c r="EF191" s="79"/>
      <c r="EG191" s="79"/>
      <c r="EH191" s="79"/>
      <c r="EI191" s="79"/>
      <c r="EJ191" s="79"/>
      <c r="EK191" s="79"/>
      <c r="EL191" s="79"/>
      <c r="EM191" s="79"/>
      <c r="EN191" s="79"/>
      <c r="EO191" s="79"/>
      <c r="EP191" s="79"/>
      <c r="EQ191" s="79"/>
      <c r="ER191" s="79"/>
      <c r="ES191" s="79"/>
      <c r="ET191" s="79"/>
      <c r="EU191" s="79"/>
      <c r="EV191" s="79"/>
      <c r="EW191" s="79"/>
      <c r="EX191" s="79"/>
      <c r="EY191" s="79"/>
      <c r="EZ191" s="79"/>
      <c r="FA191" s="79"/>
      <c r="FB191" s="79"/>
      <c r="FC191" s="79"/>
      <c r="FD191" s="79"/>
      <c r="FE191" s="79"/>
    </row>
    <row r="192" spans="1:161" s="513" customFormat="1" ht="15.75" customHeight="1">
      <c r="A192" s="514" t="s">
        <v>2510</v>
      </c>
      <c r="B192" s="292" t="s">
        <v>176</v>
      </c>
      <c r="C192" s="292">
        <v>11</v>
      </c>
      <c r="D192" s="292">
        <v>1</v>
      </c>
      <c r="E192" s="516" t="s">
        <v>2582</v>
      </c>
      <c r="F192" s="471" t="s">
        <v>472</v>
      </c>
      <c r="G192" s="517"/>
      <c r="H192" s="368">
        <v>40.5</v>
      </c>
      <c r="I192" s="369">
        <v>32.5</v>
      </c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  <c r="CR192" s="79"/>
      <c r="CS192" s="79"/>
      <c r="CT192" s="79"/>
      <c r="CU192" s="79"/>
      <c r="CV192" s="79"/>
      <c r="CW192" s="79"/>
      <c r="CX192" s="79"/>
      <c r="CY192" s="79"/>
      <c r="CZ192" s="79"/>
      <c r="DA192" s="79"/>
      <c r="DB192" s="79"/>
      <c r="DC192" s="79"/>
      <c r="DD192" s="79"/>
      <c r="DE192" s="79"/>
      <c r="DF192" s="79"/>
      <c r="DG192" s="79"/>
      <c r="DH192" s="79"/>
      <c r="DI192" s="79"/>
      <c r="DJ192" s="79"/>
      <c r="DK192" s="79"/>
      <c r="DL192" s="79"/>
      <c r="DM192" s="79"/>
      <c r="DN192" s="79"/>
      <c r="DO192" s="79"/>
      <c r="DP192" s="79"/>
      <c r="DQ192" s="79"/>
      <c r="DR192" s="79"/>
      <c r="DS192" s="79"/>
      <c r="DT192" s="79"/>
      <c r="DU192" s="79"/>
      <c r="DV192" s="79"/>
      <c r="DW192" s="79"/>
      <c r="DX192" s="79"/>
      <c r="DY192" s="79"/>
      <c r="DZ192" s="79"/>
      <c r="EA192" s="79"/>
      <c r="EB192" s="79"/>
      <c r="EC192" s="79"/>
      <c r="ED192" s="79"/>
      <c r="EE192" s="79"/>
      <c r="EF192" s="79"/>
      <c r="EG192" s="79"/>
      <c r="EH192" s="79"/>
      <c r="EI192" s="79"/>
      <c r="EJ192" s="79"/>
      <c r="EK192" s="79"/>
      <c r="EL192" s="79"/>
      <c r="EM192" s="79"/>
      <c r="EN192" s="79"/>
      <c r="EO192" s="79"/>
      <c r="EP192" s="79"/>
      <c r="EQ192" s="79"/>
      <c r="ER192" s="79"/>
      <c r="ES192" s="79"/>
      <c r="ET192" s="79"/>
      <c r="EU192" s="79"/>
      <c r="EV192" s="79"/>
      <c r="EW192" s="79"/>
      <c r="EX192" s="79"/>
      <c r="EY192" s="79"/>
      <c r="EZ192" s="79"/>
      <c r="FA192" s="79"/>
      <c r="FB192" s="79"/>
      <c r="FC192" s="79"/>
      <c r="FD192" s="79"/>
      <c r="FE192" s="79"/>
    </row>
    <row r="193" spans="1:161" s="513" customFormat="1" ht="15.75" customHeight="1">
      <c r="A193" s="514" t="s">
        <v>2511</v>
      </c>
      <c r="B193" s="292" t="s">
        <v>176</v>
      </c>
      <c r="C193" s="292">
        <v>11</v>
      </c>
      <c r="D193" s="292">
        <v>2</v>
      </c>
      <c r="E193" s="516" t="s">
        <v>2583</v>
      </c>
      <c r="F193" s="471" t="s">
        <v>472</v>
      </c>
      <c r="G193" s="517"/>
      <c r="H193" s="368">
        <v>25.5</v>
      </c>
      <c r="I193" s="369">
        <v>20.5</v>
      </c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BX193" s="79"/>
      <c r="BY193" s="79"/>
      <c r="BZ193" s="79"/>
      <c r="CA193" s="79"/>
      <c r="CB193" s="79"/>
      <c r="CC193" s="79"/>
      <c r="CD193" s="79"/>
      <c r="CE193" s="79"/>
      <c r="CF193" s="79"/>
      <c r="CG193" s="79"/>
      <c r="CH193" s="79"/>
      <c r="CI193" s="79"/>
      <c r="CJ193" s="79"/>
      <c r="CK193" s="79"/>
      <c r="CL193" s="79"/>
      <c r="CM193" s="79"/>
      <c r="CN193" s="79"/>
      <c r="CO193" s="79"/>
      <c r="CP193" s="79"/>
      <c r="CQ193" s="79"/>
      <c r="CR193" s="79"/>
      <c r="CS193" s="79"/>
      <c r="CT193" s="79"/>
      <c r="CU193" s="79"/>
      <c r="CV193" s="79"/>
      <c r="CW193" s="79"/>
      <c r="CX193" s="79"/>
      <c r="CY193" s="79"/>
      <c r="CZ193" s="79"/>
      <c r="DA193" s="79"/>
      <c r="DB193" s="79"/>
      <c r="DC193" s="79"/>
      <c r="DD193" s="79"/>
      <c r="DE193" s="79"/>
      <c r="DF193" s="79"/>
      <c r="DG193" s="79"/>
      <c r="DH193" s="79"/>
      <c r="DI193" s="79"/>
      <c r="DJ193" s="79"/>
      <c r="DK193" s="79"/>
      <c r="DL193" s="79"/>
      <c r="DM193" s="79"/>
      <c r="DN193" s="79"/>
      <c r="DO193" s="79"/>
      <c r="DP193" s="79"/>
      <c r="DQ193" s="79"/>
      <c r="DR193" s="79"/>
      <c r="DS193" s="79"/>
      <c r="DT193" s="79"/>
      <c r="DU193" s="79"/>
      <c r="DV193" s="79"/>
      <c r="DW193" s="79"/>
      <c r="DX193" s="79"/>
      <c r="DY193" s="79"/>
      <c r="DZ193" s="79"/>
      <c r="EA193" s="79"/>
      <c r="EB193" s="79"/>
      <c r="EC193" s="79"/>
      <c r="ED193" s="79"/>
      <c r="EE193" s="79"/>
      <c r="EF193" s="79"/>
      <c r="EG193" s="79"/>
      <c r="EH193" s="79"/>
      <c r="EI193" s="79"/>
      <c r="EJ193" s="79"/>
      <c r="EK193" s="79"/>
      <c r="EL193" s="79"/>
      <c r="EM193" s="79"/>
      <c r="EN193" s="79"/>
      <c r="EO193" s="79"/>
      <c r="EP193" s="79"/>
      <c r="EQ193" s="79"/>
      <c r="ER193" s="79"/>
      <c r="ES193" s="79"/>
      <c r="ET193" s="79"/>
      <c r="EU193" s="79"/>
      <c r="EV193" s="79"/>
      <c r="EW193" s="79"/>
      <c r="EX193" s="79"/>
      <c r="EY193" s="79"/>
      <c r="EZ193" s="79"/>
      <c r="FA193" s="79"/>
      <c r="FB193" s="79"/>
      <c r="FC193" s="79"/>
      <c r="FD193" s="79"/>
      <c r="FE193" s="79"/>
    </row>
    <row r="194" spans="1:161" s="513" customFormat="1" ht="15.75" customHeight="1">
      <c r="A194" s="514" t="s">
        <v>2512</v>
      </c>
      <c r="B194" s="292" t="s">
        <v>176</v>
      </c>
      <c r="C194" s="292">
        <v>11</v>
      </c>
      <c r="D194" s="292">
        <v>3</v>
      </c>
      <c r="E194" s="516" t="s">
        <v>2584</v>
      </c>
      <c r="F194" s="471" t="s">
        <v>472</v>
      </c>
      <c r="G194" s="517"/>
      <c r="H194" s="368">
        <v>16.95</v>
      </c>
      <c r="I194" s="369">
        <v>13.5</v>
      </c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BX194" s="79"/>
      <c r="BY194" s="79"/>
      <c r="BZ194" s="79"/>
      <c r="CA194" s="79"/>
      <c r="CB194" s="79"/>
      <c r="CC194" s="79"/>
      <c r="CD194" s="79"/>
      <c r="CE194" s="79"/>
      <c r="CF194" s="79"/>
      <c r="CG194" s="79"/>
      <c r="CH194" s="79"/>
      <c r="CI194" s="79"/>
      <c r="CJ194" s="79"/>
      <c r="CK194" s="79"/>
      <c r="CL194" s="79"/>
      <c r="CM194" s="79"/>
      <c r="CN194" s="79"/>
      <c r="CO194" s="79"/>
      <c r="CP194" s="79"/>
      <c r="CQ194" s="79"/>
      <c r="CR194" s="79"/>
      <c r="CS194" s="79"/>
      <c r="CT194" s="79"/>
      <c r="CU194" s="79"/>
      <c r="CV194" s="79"/>
      <c r="CW194" s="79"/>
      <c r="CX194" s="79"/>
      <c r="CY194" s="79"/>
      <c r="CZ194" s="79"/>
      <c r="DA194" s="79"/>
      <c r="DB194" s="79"/>
      <c r="DC194" s="79"/>
      <c r="DD194" s="79"/>
      <c r="DE194" s="79"/>
      <c r="DF194" s="79"/>
      <c r="DG194" s="79"/>
      <c r="DH194" s="79"/>
      <c r="DI194" s="79"/>
      <c r="DJ194" s="79"/>
      <c r="DK194" s="79"/>
      <c r="DL194" s="79"/>
      <c r="DM194" s="79"/>
      <c r="DN194" s="79"/>
      <c r="DO194" s="79"/>
      <c r="DP194" s="79"/>
      <c r="DQ194" s="79"/>
      <c r="DR194" s="79"/>
      <c r="DS194" s="79"/>
      <c r="DT194" s="79"/>
      <c r="DU194" s="79"/>
      <c r="DV194" s="79"/>
      <c r="DW194" s="79"/>
      <c r="DX194" s="79"/>
      <c r="DY194" s="79"/>
      <c r="DZ194" s="79"/>
      <c r="EA194" s="79"/>
      <c r="EB194" s="79"/>
      <c r="EC194" s="79"/>
      <c r="ED194" s="79"/>
      <c r="EE194" s="79"/>
      <c r="EF194" s="79"/>
      <c r="EG194" s="79"/>
      <c r="EH194" s="79"/>
      <c r="EI194" s="79"/>
      <c r="EJ194" s="79"/>
      <c r="EK194" s="79"/>
      <c r="EL194" s="79"/>
      <c r="EM194" s="79"/>
      <c r="EN194" s="79"/>
      <c r="EO194" s="79"/>
      <c r="EP194" s="79"/>
      <c r="EQ194" s="79"/>
      <c r="ER194" s="79"/>
      <c r="ES194" s="79"/>
      <c r="ET194" s="79"/>
      <c r="EU194" s="79"/>
      <c r="EV194" s="79"/>
      <c r="EW194" s="79"/>
      <c r="EX194" s="79"/>
      <c r="EY194" s="79"/>
      <c r="EZ194" s="79"/>
      <c r="FA194" s="79"/>
      <c r="FB194" s="79"/>
      <c r="FC194" s="79"/>
      <c r="FD194" s="79"/>
      <c r="FE194" s="79"/>
    </row>
    <row r="195" spans="1:161" s="513" customFormat="1" ht="15.75" customHeight="1">
      <c r="A195" s="514" t="s">
        <v>2513</v>
      </c>
      <c r="B195" s="292" t="s">
        <v>176</v>
      </c>
      <c r="C195" s="292">
        <v>11</v>
      </c>
      <c r="D195" s="292">
        <v>4</v>
      </c>
      <c r="E195" s="516" t="s">
        <v>2585</v>
      </c>
      <c r="F195" s="471" t="s">
        <v>472</v>
      </c>
      <c r="G195" s="517"/>
      <c r="H195" s="368">
        <v>26.5</v>
      </c>
      <c r="I195" s="369">
        <v>20.95</v>
      </c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BX195" s="79"/>
      <c r="BY195" s="79"/>
      <c r="BZ195" s="79"/>
      <c r="CA195" s="79"/>
      <c r="CB195" s="79"/>
      <c r="CC195" s="79"/>
      <c r="CD195" s="79"/>
      <c r="CE195" s="79"/>
      <c r="CF195" s="79"/>
      <c r="CG195" s="79"/>
      <c r="CH195" s="79"/>
      <c r="CI195" s="79"/>
      <c r="CJ195" s="79"/>
      <c r="CK195" s="79"/>
      <c r="CL195" s="79"/>
      <c r="CM195" s="79"/>
      <c r="CN195" s="79"/>
      <c r="CO195" s="79"/>
      <c r="CP195" s="79"/>
      <c r="CQ195" s="79"/>
      <c r="CR195" s="79"/>
      <c r="CS195" s="79"/>
      <c r="CT195" s="79"/>
      <c r="CU195" s="79"/>
      <c r="CV195" s="79"/>
      <c r="CW195" s="79"/>
      <c r="CX195" s="79"/>
      <c r="CY195" s="79"/>
      <c r="CZ195" s="79"/>
      <c r="DA195" s="79"/>
      <c r="DB195" s="79"/>
      <c r="DC195" s="79"/>
      <c r="DD195" s="79"/>
      <c r="DE195" s="79"/>
      <c r="DF195" s="79"/>
      <c r="DG195" s="79"/>
      <c r="DH195" s="79"/>
      <c r="DI195" s="79"/>
      <c r="DJ195" s="79"/>
      <c r="DK195" s="79"/>
      <c r="DL195" s="79"/>
      <c r="DM195" s="79"/>
      <c r="DN195" s="79"/>
      <c r="DO195" s="79"/>
      <c r="DP195" s="79"/>
      <c r="DQ195" s="79"/>
      <c r="DR195" s="79"/>
      <c r="DS195" s="79"/>
      <c r="DT195" s="79"/>
      <c r="DU195" s="79"/>
      <c r="DV195" s="79"/>
      <c r="DW195" s="79"/>
      <c r="DX195" s="79"/>
      <c r="DY195" s="79"/>
      <c r="DZ195" s="79"/>
      <c r="EA195" s="79"/>
      <c r="EB195" s="79"/>
      <c r="EC195" s="79"/>
      <c r="ED195" s="79"/>
      <c r="EE195" s="79"/>
      <c r="EF195" s="79"/>
      <c r="EG195" s="79"/>
      <c r="EH195" s="79"/>
      <c r="EI195" s="79"/>
      <c r="EJ195" s="79"/>
      <c r="EK195" s="79"/>
      <c r="EL195" s="79"/>
      <c r="EM195" s="79"/>
      <c r="EN195" s="79"/>
      <c r="EO195" s="79"/>
      <c r="EP195" s="79"/>
      <c r="EQ195" s="79"/>
      <c r="ER195" s="79"/>
      <c r="ES195" s="79"/>
      <c r="ET195" s="79"/>
      <c r="EU195" s="79"/>
      <c r="EV195" s="79"/>
      <c r="EW195" s="79"/>
      <c r="EX195" s="79"/>
      <c r="EY195" s="79"/>
      <c r="EZ195" s="79"/>
      <c r="FA195" s="79"/>
      <c r="FB195" s="79"/>
      <c r="FC195" s="79"/>
      <c r="FD195" s="79"/>
      <c r="FE195" s="79"/>
    </row>
    <row r="196" spans="1:161" s="513" customFormat="1" ht="15.75" customHeight="1">
      <c r="A196" s="514" t="s">
        <v>2514</v>
      </c>
      <c r="B196" s="292" t="s">
        <v>176</v>
      </c>
      <c r="C196" s="292">
        <v>11</v>
      </c>
      <c r="D196" s="292">
        <v>5</v>
      </c>
      <c r="E196" s="516" t="s">
        <v>2586</v>
      </c>
      <c r="F196" s="471" t="s">
        <v>472</v>
      </c>
      <c r="G196" s="517"/>
      <c r="H196" s="368">
        <v>40.5</v>
      </c>
      <c r="I196" s="369">
        <v>32.5</v>
      </c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  <c r="CC196" s="79"/>
      <c r="CD196" s="79"/>
      <c r="CE196" s="79"/>
      <c r="CF196" s="79"/>
      <c r="CG196" s="79"/>
      <c r="CH196" s="79"/>
      <c r="CI196" s="79"/>
      <c r="CJ196" s="79"/>
      <c r="CK196" s="79"/>
      <c r="CL196" s="79"/>
      <c r="CM196" s="79"/>
      <c r="CN196" s="79"/>
      <c r="CO196" s="79"/>
      <c r="CP196" s="79"/>
      <c r="CQ196" s="79"/>
      <c r="CR196" s="79"/>
      <c r="CS196" s="79"/>
      <c r="CT196" s="79"/>
      <c r="CU196" s="79"/>
      <c r="CV196" s="79"/>
      <c r="CW196" s="79"/>
      <c r="CX196" s="79"/>
      <c r="CY196" s="79"/>
      <c r="CZ196" s="79"/>
      <c r="DA196" s="79"/>
      <c r="DB196" s="79"/>
      <c r="DC196" s="79"/>
      <c r="DD196" s="79"/>
      <c r="DE196" s="79"/>
      <c r="DF196" s="79"/>
      <c r="DG196" s="79"/>
      <c r="DH196" s="79"/>
      <c r="DI196" s="79"/>
      <c r="DJ196" s="79"/>
      <c r="DK196" s="79"/>
      <c r="DL196" s="79"/>
      <c r="DM196" s="79"/>
      <c r="DN196" s="79"/>
      <c r="DO196" s="79"/>
      <c r="DP196" s="79"/>
      <c r="DQ196" s="79"/>
      <c r="DR196" s="79"/>
      <c r="DS196" s="79"/>
      <c r="DT196" s="79"/>
      <c r="DU196" s="79"/>
      <c r="DV196" s="79"/>
      <c r="DW196" s="79"/>
      <c r="DX196" s="79"/>
      <c r="DY196" s="79"/>
      <c r="DZ196" s="79"/>
      <c r="EA196" s="79"/>
      <c r="EB196" s="79"/>
      <c r="EC196" s="79"/>
      <c r="ED196" s="79"/>
      <c r="EE196" s="79"/>
      <c r="EF196" s="79"/>
      <c r="EG196" s="79"/>
      <c r="EH196" s="79"/>
      <c r="EI196" s="79"/>
      <c r="EJ196" s="79"/>
      <c r="EK196" s="79"/>
      <c r="EL196" s="79"/>
      <c r="EM196" s="79"/>
      <c r="EN196" s="79"/>
      <c r="EO196" s="79"/>
      <c r="EP196" s="79"/>
      <c r="EQ196" s="79"/>
      <c r="ER196" s="79"/>
      <c r="ES196" s="79"/>
      <c r="ET196" s="79"/>
      <c r="EU196" s="79"/>
      <c r="EV196" s="79"/>
      <c r="EW196" s="79"/>
      <c r="EX196" s="79"/>
      <c r="EY196" s="79"/>
      <c r="EZ196" s="79"/>
      <c r="FA196" s="79"/>
      <c r="FB196" s="79"/>
      <c r="FC196" s="79"/>
      <c r="FD196" s="79"/>
      <c r="FE196" s="79"/>
    </row>
    <row r="197" spans="1:161" s="513" customFormat="1" ht="15.75" customHeight="1">
      <c r="A197" s="514" t="s">
        <v>2515</v>
      </c>
      <c r="B197" s="292" t="s">
        <v>176</v>
      </c>
      <c r="C197" s="292">
        <v>11</v>
      </c>
      <c r="D197" s="292">
        <v>6</v>
      </c>
      <c r="E197" s="516" t="s">
        <v>2587</v>
      </c>
      <c r="F197" s="471" t="s">
        <v>472</v>
      </c>
      <c r="G197" s="517"/>
      <c r="H197" s="368">
        <v>25.95</v>
      </c>
      <c r="I197" s="369">
        <v>20.95</v>
      </c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  <c r="CC197" s="79"/>
      <c r="CD197" s="79"/>
      <c r="CE197" s="79"/>
      <c r="CF197" s="79"/>
      <c r="CG197" s="79"/>
      <c r="CH197" s="79"/>
      <c r="CI197" s="79"/>
      <c r="CJ197" s="79"/>
      <c r="CK197" s="79"/>
      <c r="CL197" s="79"/>
      <c r="CM197" s="79"/>
      <c r="CN197" s="79"/>
      <c r="CO197" s="79"/>
      <c r="CP197" s="79"/>
      <c r="CQ197" s="79"/>
      <c r="CR197" s="79"/>
      <c r="CS197" s="79"/>
      <c r="CT197" s="79"/>
      <c r="CU197" s="79"/>
      <c r="CV197" s="79"/>
      <c r="CW197" s="79"/>
      <c r="CX197" s="79"/>
      <c r="CY197" s="79"/>
      <c r="CZ197" s="79"/>
      <c r="DA197" s="79"/>
      <c r="DB197" s="79"/>
      <c r="DC197" s="79"/>
      <c r="DD197" s="79"/>
      <c r="DE197" s="79"/>
      <c r="DF197" s="79"/>
      <c r="DG197" s="79"/>
      <c r="DH197" s="79"/>
      <c r="DI197" s="79"/>
      <c r="DJ197" s="79"/>
      <c r="DK197" s="79"/>
      <c r="DL197" s="79"/>
      <c r="DM197" s="79"/>
      <c r="DN197" s="79"/>
      <c r="DO197" s="79"/>
      <c r="DP197" s="79"/>
      <c r="DQ197" s="79"/>
      <c r="DR197" s="79"/>
      <c r="DS197" s="79"/>
      <c r="DT197" s="79"/>
      <c r="DU197" s="79"/>
      <c r="DV197" s="79"/>
      <c r="DW197" s="79"/>
      <c r="DX197" s="79"/>
      <c r="DY197" s="79"/>
      <c r="DZ197" s="79"/>
      <c r="EA197" s="79"/>
      <c r="EB197" s="79"/>
      <c r="EC197" s="79"/>
      <c r="ED197" s="79"/>
      <c r="EE197" s="79"/>
      <c r="EF197" s="79"/>
      <c r="EG197" s="79"/>
      <c r="EH197" s="79"/>
      <c r="EI197" s="79"/>
      <c r="EJ197" s="79"/>
      <c r="EK197" s="79"/>
      <c r="EL197" s="79"/>
      <c r="EM197" s="79"/>
      <c r="EN197" s="79"/>
      <c r="EO197" s="79"/>
      <c r="EP197" s="79"/>
      <c r="EQ197" s="79"/>
      <c r="ER197" s="79"/>
      <c r="ES197" s="79"/>
      <c r="ET197" s="79"/>
      <c r="EU197" s="79"/>
      <c r="EV197" s="79"/>
      <c r="EW197" s="79"/>
      <c r="EX197" s="79"/>
      <c r="EY197" s="79"/>
      <c r="EZ197" s="79"/>
      <c r="FA197" s="79"/>
      <c r="FB197" s="79"/>
      <c r="FC197" s="79"/>
      <c r="FD197" s="79"/>
      <c r="FE197" s="79"/>
    </row>
    <row r="198" spans="1:161" s="513" customFormat="1" ht="15.75" customHeight="1">
      <c r="A198" s="514" t="s">
        <v>2516</v>
      </c>
      <c r="B198" s="292" t="s">
        <v>176</v>
      </c>
      <c r="C198" s="292">
        <v>11</v>
      </c>
      <c r="D198" s="292">
        <v>7</v>
      </c>
      <c r="E198" s="516" t="s">
        <v>2588</v>
      </c>
      <c r="F198" s="471" t="s">
        <v>472</v>
      </c>
      <c r="G198" s="517"/>
      <c r="H198" s="368">
        <v>53</v>
      </c>
      <c r="I198" s="369">
        <v>42.5</v>
      </c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BX198" s="79"/>
      <c r="BY198" s="79"/>
      <c r="BZ198" s="79"/>
      <c r="CA198" s="79"/>
      <c r="CB198" s="79"/>
      <c r="CC198" s="79"/>
      <c r="CD198" s="79"/>
      <c r="CE198" s="79"/>
      <c r="CF198" s="79"/>
      <c r="CG198" s="79"/>
      <c r="CH198" s="79"/>
      <c r="CI198" s="79"/>
      <c r="CJ198" s="79"/>
      <c r="CK198" s="79"/>
      <c r="CL198" s="79"/>
      <c r="CM198" s="79"/>
      <c r="CN198" s="79"/>
      <c r="CO198" s="79"/>
      <c r="CP198" s="79"/>
      <c r="CQ198" s="79"/>
      <c r="CR198" s="79"/>
      <c r="CS198" s="79"/>
      <c r="CT198" s="79"/>
      <c r="CU198" s="79"/>
      <c r="CV198" s="79"/>
      <c r="CW198" s="79"/>
      <c r="CX198" s="79"/>
      <c r="CY198" s="79"/>
      <c r="CZ198" s="79"/>
      <c r="DA198" s="79"/>
      <c r="DB198" s="79"/>
      <c r="DC198" s="79"/>
      <c r="DD198" s="79"/>
      <c r="DE198" s="79"/>
      <c r="DF198" s="79"/>
      <c r="DG198" s="79"/>
      <c r="DH198" s="79"/>
      <c r="DI198" s="79"/>
      <c r="DJ198" s="79"/>
      <c r="DK198" s="79"/>
      <c r="DL198" s="79"/>
      <c r="DM198" s="79"/>
      <c r="DN198" s="79"/>
      <c r="DO198" s="79"/>
      <c r="DP198" s="79"/>
      <c r="DQ198" s="79"/>
      <c r="DR198" s="79"/>
      <c r="DS198" s="79"/>
      <c r="DT198" s="79"/>
      <c r="DU198" s="79"/>
      <c r="DV198" s="79"/>
      <c r="DW198" s="79"/>
      <c r="DX198" s="79"/>
      <c r="DY198" s="79"/>
      <c r="DZ198" s="79"/>
      <c r="EA198" s="79"/>
      <c r="EB198" s="79"/>
      <c r="EC198" s="79"/>
      <c r="ED198" s="79"/>
      <c r="EE198" s="79"/>
      <c r="EF198" s="79"/>
      <c r="EG198" s="79"/>
      <c r="EH198" s="79"/>
      <c r="EI198" s="79"/>
      <c r="EJ198" s="79"/>
      <c r="EK198" s="79"/>
      <c r="EL198" s="79"/>
      <c r="EM198" s="79"/>
      <c r="EN198" s="79"/>
      <c r="EO198" s="79"/>
      <c r="EP198" s="79"/>
      <c r="EQ198" s="79"/>
      <c r="ER198" s="79"/>
      <c r="ES198" s="79"/>
      <c r="ET198" s="79"/>
      <c r="EU198" s="79"/>
      <c r="EV198" s="79"/>
      <c r="EW198" s="79"/>
      <c r="EX198" s="79"/>
      <c r="EY198" s="79"/>
      <c r="EZ198" s="79"/>
      <c r="FA198" s="79"/>
      <c r="FB198" s="79"/>
      <c r="FC198" s="79"/>
      <c r="FD198" s="79"/>
      <c r="FE198" s="79"/>
    </row>
    <row r="199" spans="1:161" s="513" customFormat="1" ht="15.75" customHeight="1">
      <c r="A199" s="514" t="s">
        <v>2517</v>
      </c>
      <c r="B199" s="292" t="s">
        <v>176</v>
      </c>
      <c r="C199" s="292">
        <v>11</v>
      </c>
      <c r="D199" s="292">
        <v>8</v>
      </c>
      <c r="E199" s="516" t="s">
        <v>2589</v>
      </c>
      <c r="F199" s="471" t="s">
        <v>472</v>
      </c>
      <c r="G199" s="517"/>
      <c r="H199" s="368">
        <v>34.5</v>
      </c>
      <c r="I199" s="369">
        <v>27.5</v>
      </c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F199" s="79"/>
      <c r="DG199" s="79"/>
      <c r="DH199" s="79"/>
      <c r="DI199" s="79"/>
      <c r="DJ199" s="79"/>
      <c r="DK199" s="79"/>
      <c r="DL199" s="79"/>
      <c r="DM199" s="79"/>
      <c r="DN199" s="79"/>
      <c r="DO199" s="79"/>
      <c r="DP199" s="79"/>
      <c r="DQ199" s="79"/>
      <c r="DR199" s="79"/>
      <c r="DS199" s="79"/>
      <c r="DT199" s="79"/>
      <c r="DU199" s="79"/>
      <c r="DV199" s="79"/>
      <c r="DW199" s="79"/>
      <c r="DX199" s="79"/>
      <c r="DY199" s="79"/>
      <c r="DZ199" s="79"/>
      <c r="EA199" s="79"/>
      <c r="EB199" s="79"/>
      <c r="EC199" s="79"/>
      <c r="ED199" s="79"/>
      <c r="EE199" s="79"/>
      <c r="EF199" s="79"/>
      <c r="EG199" s="79"/>
      <c r="EH199" s="79"/>
      <c r="EI199" s="79"/>
      <c r="EJ199" s="79"/>
      <c r="EK199" s="79"/>
      <c r="EL199" s="79"/>
      <c r="EM199" s="79"/>
      <c r="EN199" s="79"/>
      <c r="EO199" s="79"/>
      <c r="EP199" s="79"/>
      <c r="EQ199" s="79"/>
      <c r="ER199" s="79"/>
      <c r="ES199" s="79"/>
      <c r="ET199" s="79"/>
      <c r="EU199" s="79"/>
      <c r="EV199" s="79"/>
      <c r="EW199" s="79"/>
      <c r="EX199" s="79"/>
      <c r="EY199" s="79"/>
      <c r="EZ199" s="79"/>
      <c r="FA199" s="79"/>
      <c r="FB199" s="79"/>
      <c r="FC199" s="79"/>
      <c r="FD199" s="79"/>
      <c r="FE199" s="79"/>
    </row>
    <row r="200" spans="1:161" s="513" customFormat="1" ht="15.75" customHeight="1">
      <c r="A200" s="514" t="s">
        <v>2518</v>
      </c>
      <c r="B200" s="292" t="s">
        <v>176</v>
      </c>
      <c r="C200" s="292">
        <v>11</v>
      </c>
      <c r="D200" s="292">
        <v>9</v>
      </c>
      <c r="E200" s="516" t="s">
        <v>2590</v>
      </c>
      <c r="F200" s="471" t="s">
        <v>472</v>
      </c>
      <c r="G200" s="517" t="s">
        <v>155</v>
      </c>
      <c r="H200" s="934"/>
      <c r="I200" s="935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  <c r="CQ200" s="79"/>
      <c r="CR200" s="79"/>
      <c r="CS200" s="79"/>
      <c r="CT200" s="79"/>
      <c r="CU200" s="79"/>
      <c r="CV200" s="79"/>
      <c r="CW200" s="79"/>
      <c r="CX200" s="79"/>
      <c r="CY200" s="79"/>
      <c r="CZ200" s="79"/>
      <c r="DA200" s="79"/>
      <c r="DB200" s="79"/>
      <c r="DC200" s="79"/>
      <c r="DD200" s="79"/>
      <c r="DE200" s="79"/>
      <c r="DF200" s="79"/>
      <c r="DG200" s="79"/>
      <c r="DH200" s="79"/>
      <c r="DI200" s="79"/>
      <c r="DJ200" s="79"/>
      <c r="DK200" s="79"/>
      <c r="DL200" s="79"/>
      <c r="DM200" s="79"/>
      <c r="DN200" s="79"/>
      <c r="DO200" s="79"/>
      <c r="DP200" s="79"/>
      <c r="DQ200" s="79"/>
      <c r="DR200" s="79"/>
      <c r="DS200" s="79"/>
      <c r="DT200" s="79"/>
      <c r="DU200" s="79"/>
      <c r="DV200" s="79"/>
      <c r="DW200" s="79"/>
      <c r="DX200" s="79"/>
      <c r="DY200" s="79"/>
      <c r="DZ200" s="79"/>
      <c r="EA200" s="79"/>
      <c r="EB200" s="79"/>
      <c r="EC200" s="79"/>
      <c r="ED200" s="79"/>
      <c r="EE200" s="79"/>
      <c r="EF200" s="79"/>
      <c r="EG200" s="79"/>
      <c r="EH200" s="79"/>
      <c r="EI200" s="79"/>
      <c r="EJ200" s="79"/>
      <c r="EK200" s="79"/>
      <c r="EL200" s="79"/>
      <c r="EM200" s="79"/>
      <c r="EN200" s="79"/>
      <c r="EO200" s="79"/>
      <c r="EP200" s="79"/>
      <c r="EQ200" s="79"/>
      <c r="ER200" s="79"/>
      <c r="ES200" s="79"/>
      <c r="ET200" s="79"/>
      <c r="EU200" s="79"/>
      <c r="EV200" s="79"/>
      <c r="EW200" s="79"/>
      <c r="EX200" s="79"/>
      <c r="EY200" s="79"/>
      <c r="EZ200" s="79"/>
      <c r="FA200" s="79"/>
      <c r="FB200" s="79"/>
      <c r="FC200" s="79"/>
      <c r="FD200" s="79"/>
      <c r="FE200" s="79"/>
    </row>
    <row r="201" spans="1:161" s="513" customFormat="1" ht="15.75" customHeight="1">
      <c r="A201" s="514" t="s">
        <v>2519</v>
      </c>
      <c r="B201" s="292" t="s">
        <v>176</v>
      </c>
      <c r="C201" s="292">
        <v>11</v>
      </c>
      <c r="D201" s="292">
        <v>10</v>
      </c>
      <c r="E201" s="516" t="s">
        <v>2591</v>
      </c>
      <c r="F201" s="471" t="s">
        <v>472</v>
      </c>
      <c r="G201" s="517"/>
      <c r="H201" s="368">
        <v>16.95</v>
      </c>
      <c r="I201" s="369">
        <v>13.5</v>
      </c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  <c r="CC201" s="79"/>
      <c r="CD201" s="79"/>
      <c r="CE201" s="79"/>
      <c r="CF201" s="79"/>
      <c r="CG201" s="79"/>
      <c r="CH201" s="79"/>
      <c r="CI201" s="79"/>
      <c r="CJ201" s="79"/>
      <c r="CK201" s="79"/>
      <c r="CL201" s="79"/>
      <c r="CM201" s="79"/>
      <c r="CN201" s="79"/>
      <c r="CO201" s="79"/>
      <c r="CP201" s="79"/>
      <c r="CQ201" s="79"/>
      <c r="CR201" s="79"/>
      <c r="CS201" s="79"/>
      <c r="CT201" s="79"/>
      <c r="CU201" s="79"/>
      <c r="CV201" s="79"/>
      <c r="CW201" s="79"/>
      <c r="CX201" s="79"/>
      <c r="CY201" s="79"/>
      <c r="CZ201" s="79"/>
      <c r="DA201" s="79"/>
      <c r="DB201" s="79"/>
      <c r="DC201" s="79"/>
      <c r="DD201" s="79"/>
      <c r="DE201" s="79"/>
      <c r="DF201" s="79"/>
      <c r="DG201" s="79"/>
      <c r="DH201" s="79"/>
      <c r="DI201" s="79"/>
      <c r="DJ201" s="79"/>
      <c r="DK201" s="79"/>
      <c r="DL201" s="79"/>
      <c r="DM201" s="79"/>
      <c r="DN201" s="79"/>
      <c r="DO201" s="79"/>
      <c r="DP201" s="79"/>
      <c r="DQ201" s="79"/>
      <c r="DR201" s="79"/>
      <c r="DS201" s="79"/>
      <c r="DT201" s="79"/>
      <c r="DU201" s="79"/>
      <c r="DV201" s="79"/>
      <c r="DW201" s="79"/>
      <c r="DX201" s="79"/>
      <c r="DY201" s="79"/>
      <c r="DZ201" s="79"/>
      <c r="EA201" s="79"/>
      <c r="EB201" s="79"/>
      <c r="EC201" s="79"/>
      <c r="ED201" s="79"/>
      <c r="EE201" s="79"/>
      <c r="EF201" s="79"/>
      <c r="EG201" s="79"/>
      <c r="EH201" s="79"/>
      <c r="EI201" s="79"/>
      <c r="EJ201" s="79"/>
      <c r="EK201" s="79"/>
      <c r="EL201" s="79"/>
      <c r="EM201" s="79"/>
      <c r="EN201" s="79"/>
      <c r="EO201" s="79"/>
      <c r="EP201" s="79"/>
      <c r="EQ201" s="79"/>
      <c r="ER201" s="79"/>
      <c r="ES201" s="79"/>
      <c r="ET201" s="79"/>
      <c r="EU201" s="79"/>
      <c r="EV201" s="79"/>
      <c r="EW201" s="79"/>
      <c r="EX201" s="79"/>
      <c r="EY201" s="79"/>
      <c r="EZ201" s="79"/>
      <c r="FA201" s="79"/>
      <c r="FB201" s="79"/>
      <c r="FC201" s="79"/>
      <c r="FD201" s="79"/>
      <c r="FE201" s="79"/>
    </row>
    <row r="202" spans="1:161" s="513" customFormat="1" ht="15.75" customHeight="1">
      <c r="A202" s="514" t="s">
        <v>2520</v>
      </c>
      <c r="B202" s="292" t="s">
        <v>176</v>
      </c>
      <c r="C202" s="292">
        <v>12</v>
      </c>
      <c r="D202" s="292">
        <v>1</v>
      </c>
      <c r="E202" s="516" t="s">
        <v>2592</v>
      </c>
      <c r="F202" s="471" t="s">
        <v>472</v>
      </c>
      <c r="G202" s="517"/>
      <c r="H202" s="368">
        <v>37.950000000000003</v>
      </c>
      <c r="I202" s="369">
        <v>30.5</v>
      </c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  <c r="CC202" s="79"/>
      <c r="CD202" s="79"/>
      <c r="CE202" s="79"/>
      <c r="CF202" s="79"/>
      <c r="CG202" s="79"/>
      <c r="CH202" s="79"/>
      <c r="CI202" s="79"/>
      <c r="CJ202" s="79"/>
      <c r="CK202" s="79"/>
      <c r="CL202" s="79"/>
      <c r="CM202" s="79"/>
      <c r="CN202" s="79"/>
      <c r="CO202" s="79"/>
      <c r="CP202" s="79"/>
      <c r="CQ202" s="79"/>
      <c r="CR202" s="79"/>
      <c r="CS202" s="79"/>
      <c r="CT202" s="79"/>
      <c r="CU202" s="79"/>
      <c r="CV202" s="79"/>
      <c r="CW202" s="79"/>
      <c r="CX202" s="79"/>
      <c r="CY202" s="79"/>
      <c r="CZ202" s="79"/>
      <c r="DA202" s="79"/>
      <c r="DB202" s="79"/>
      <c r="DC202" s="79"/>
      <c r="DD202" s="79"/>
      <c r="DE202" s="79"/>
      <c r="DF202" s="79"/>
      <c r="DG202" s="79"/>
      <c r="DH202" s="79"/>
      <c r="DI202" s="79"/>
      <c r="DJ202" s="79"/>
      <c r="DK202" s="79"/>
      <c r="DL202" s="79"/>
      <c r="DM202" s="79"/>
      <c r="DN202" s="79"/>
      <c r="DO202" s="79"/>
      <c r="DP202" s="79"/>
      <c r="DQ202" s="79"/>
      <c r="DR202" s="79"/>
      <c r="DS202" s="79"/>
      <c r="DT202" s="79"/>
      <c r="DU202" s="79"/>
      <c r="DV202" s="79"/>
      <c r="DW202" s="79"/>
      <c r="DX202" s="79"/>
      <c r="DY202" s="79"/>
      <c r="DZ202" s="79"/>
      <c r="EA202" s="79"/>
      <c r="EB202" s="79"/>
      <c r="EC202" s="79"/>
      <c r="ED202" s="79"/>
      <c r="EE202" s="79"/>
      <c r="EF202" s="79"/>
      <c r="EG202" s="79"/>
      <c r="EH202" s="79"/>
      <c r="EI202" s="79"/>
      <c r="EJ202" s="79"/>
      <c r="EK202" s="79"/>
      <c r="EL202" s="79"/>
      <c r="EM202" s="79"/>
      <c r="EN202" s="79"/>
      <c r="EO202" s="79"/>
      <c r="EP202" s="79"/>
      <c r="EQ202" s="79"/>
      <c r="ER202" s="79"/>
      <c r="ES202" s="79"/>
      <c r="ET202" s="79"/>
      <c r="EU202" s="79"/>
      <c r="EV202" s="79"/>
      <c r="EW202" s="79"/>
      <c r="EX202" s="79"/>
      <c r="EY202" s="79"/>
      <c r="EZ202" s="79"/>
      <c r="FA202" s="79"/>
      <c r="FB202" s="79"/>
      <c r="FC202" s="79"/>
      <c r="FD202" s="79"/>
      <c r="FE202" s="79"/>
    </row>
    <row r="203" spans="1:161" s="513" customFormat="1" ht="15" customHeight="1">
      <c r="A203" s="514" t="s">
        <v>2521</v>
      </c>
      <c r="B203" s="292" t="s">
        <v>176</v>
      </c>
      <c r="C203" s="292">
        <v>12</v>
      </c>
      <c r="D203" s="292">
        <v>2</v>
      </c>
      <c r="E203" s="516" t="s">
        <v>2593</v>
      </c>
      <c r="F203" s="471" t="s">
        <v>472</v>
      </c>
      <c r="G203" s="517"/>
      <c r="H203" s="368">
        <v>19.95</v>
      </c>
      <c r="I203" s="369">
        <v>15.95</v>
      </c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  <c r="CC203" s="79"/>
      <c r="CD203" s="79"/>
      <c r="CE203" s="79"/>
      <c r="CF203" s="79"/>
      <c r="CG203" s="79"/>
      <c r="CH203" s="79"/>
      <c r="CI203" s="79"/>
      <c r="CJ203" s="79"/>
      <c r="CK203" s="79"/>
      <c r="CL203" s="79"/>
      <c r="CM203" s="79"/>
      <c r="CN203" s="79"/>
      <c r="CO203" s="79"/>
      <c r="CP203" s="79"/>
      <c r="CQ203" s="79"/>
      <c r="CR203" s="79"/>
      <c r="CS203" s="79"/>
      <c r="CT203" s="79"/>
      <c r="CU203" s="79"/>
      <c r="CV203" s="79"/>
      <c r="CW203" s="79"/>
      <c r="CX203" s="79"/>
      <c r="CY203" s="79"/>
      <c r="CZ203" s="79"/>
      <c r="DA203" s="79"/>
      <c r="DB203" s="79"/>
      <c r="DC203" s="79"/>
      <c r="DD203" s="79"/>
      <c r="DE203" s="79"/>
      <c r="DF203" s="79"/>
      <c r="DG203" s="79"/>
      <c r="DH203" s="79"/>
      <c r="DI203" s="79"/>
      <c r="DJ203" s="79"/>
      <c r="DK203" s="79"/>
      <c r="DL203" s="79"/>
      <c r="DM203" s="79"/>
      <c r="DN203" s="79"/>
      <c r="DO203" s="79"/>
      <c r="DP203" s="79"/>
      <c r="DQ203" s="79"/>
      <c r="DR203" s="79"/>
      <c r="DS203" s="79"/>
      <c r="DT203" s="79"/>
      <c r="DU203" s="79"/>
      <c r="DV203" s="79"/>
      <c r="DW203" s="79"/>
      <c r="DX203" s="79"/>
      <c r="DY203" s="79"/>
      <c r="DZ203" s="79"/>
      <c r="EA203" s="79"/>
      <c r="EB203" s="79"/>
      <c r="EC203" s="79"/>
      <c r="ED203" s="79"/>
      <c r="EE203" s="79"/>
      <c r="EF203" s="79"/>
      <c r="EG203" s="79"/>
      <c r="EH203" s="79"/>
      <c r="EI203" s="79"/>
      <c r="EJ203" s="79"/>
      <c r="EK203" s="79"/>
      <c r="EL203" s="79"/>
      <c r="EM203" s="79"/>
      <c r="EN203" s="79"/>
      <c r="EO203" s="79"/>
      <c r="EP203" s="79"/>
      <c r="EQ203" s="79"/>
      <c r="ER203" s="79"/>
      <c r="ES203" s="79"/>
      <c r="ET203" s="79"/>
      <c r="EU203" s="79"/>
      <c r="EV203" s="79"/>
      <c r="EW203" s="79"/>
      <c r="EX203" s="79"/>
      <c r="EY203" s="79"/>
      <c r="EZ203" s="79"/>
      <c r="FA203" s="79"/>
      <c r="FB203" s="79"/>
      <c r="FC203" s="79"/>
      <c r="FD203" s="79"/>
      <c r="FE203" s="79"/>
    </row>
    <row r="204" spans="1:161" s="513" customFormat="1" ht="15.75" customHeight="1">
      <c r="A204" s="514" t="s">
        <v>2522</v>
      </c>
      <c r="B204" s="292" t="s">
        <v>176</v>
      </c>
      <c r="C204" s="292">
        <v>12</v>
      </c>
      <c r="D204" s="292">
        <v>3</v>
      </c>
      <c r="E204" s="516" t="s">
        <v>2594</v>
      </c>
      <c r="F204" s="471" t="s">
        <v>472</v>
      </c>
      <c r="G204" s="517"/>
      <c r="H204" s="368">
        <v>19.95</v>
      </c>
      <c r="I204" s="369">
        <v>15.95</v>
      </c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  <c r="CR204" s="79"/>
      <c r="CS204" s="79"/>
      <c r="CT204" s="79"/>
      <c r="CU204" s="79"/>
      <c r="CV204" s="79"/>
      <c r="CW204" s="79"/>
      <c r="CX204" s="79"/>
      <c r="CY204" s="79"/>
      <c r="CZ204" s="79"/>
      <c r="DA204" s="79"/>
      <c r="DB204" s="79"/>
      <c r="DC204" s="79"/>
      <c r="DD204" s="79"/>
      <c r="DE204" s="79"/>
      <c r="DF204" s="79"/>
      <c r="DG204" s="79"/>
      <c r="DH204" s="79"/>
      <c r="DI204" s="79"/>
      <c r="DJ204" s="79"/>
      <c r="DK204" s="79"/>
      <c r="DL204" s="79"/>
      <c r="DM204" s="79"/>
      <c r="DN204" s="79"/>
      <c r="DO204" s="79"/>
      <c r="DP204" s="79"/>
      <c r="DQ204" s="79"/>
      <c r="DR204" s="79"/>
      <c r="DS204" s="79"/>
      <c r="DT204" s="79"/>
      <c r="DU204" s="79"/>
      <c r="DV204" s="79"/>
      <c r="DW204" s="79"/>
      <c r="DX204" s="79"/>
      <c r="DY204" s="79"/>
      <c r="DZ204" s="79"/>
      <c r="EA204" s="79"/>
      <c r="EB204" s="79"/>
      <c r="EC204" s="79"/>
      <c r="ED204" s="79"/>
      <c r="EE204" s="79"/>
      <c r="EF204" s="79"/>
      <c r="EG204" s="79"/>
      <c r="EH204" s="79"/>
      <c r="EI204" s="79"/>
      <c r="EJ204" s="79"/>
      <c r="EK204" s="79"/>
      <c r="EL204" s="79"/>
      <c r="EM204" s="79"/>
      <c r="EN204" s="79"/>
      <c r="EO204" s="79"/>
      <c r="EP204" s="79"/>
      <c r="EQ204" s="79"/>
      <c r="ER204" s="79"/>
      <c r="ES204" s="79"/>
      <c r="ET204" s="79"/>
      <c r="EU204" s="79"/>
      <c r="EV204" s="79"/>
      <c r="EW204" s="79"/>
      <c r="EX204" s="79"/>
      <c r="EY204" s="79"/>
      <c r="EZ204" s="79"/>
      <c r="FA204" s="79"/>
      <c r="FB204" s="79"/>
      <c r="FC204" s="79"/>
      <c r="FD204" s="79"/>
      <c r="FE204" s="79"/>
    </row>
    <row r="205" spans="1:161" s="513" customFormat="1" ht="15.75" customHeight="1">
      <c r="A205" s="514" t="s">
        <v>2523</v>
      </c>
      <c r="B205" s="292" t="s">
        <v>176</v>
      </c>
      <c r="C205" s="292">
        <v>12</v>
      </c>
      <c r="D205" s="292">
        <v>4</v>
      </c>
      <c r="E205" s="516" t="s">
        <v>2595</v>
      </c>
      <c r="F205" s="471" t="s">
        <v>472</v>
      </c>
      <c r="G205" s="517"/>
      <c r="H205" s="368">
        <v>13.95</v>
      </c>
      <c r="I205" s="369">
        <v>10.95</v>
      </c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BX205" s="79"/>
      <c r="BY205" s="79"/>
      <c r="BZ205" s="79"/>
      <c r="CA205" s="79"/>
      <c r="CB205" s="79"/>
      <c r="CC205" s="79"/>
      <c r="CD205" s="79"/>
      <c r="CE205" s="79"/>
      <c r="CF205" s="79"/>
      <c r="CG205" s="79"/>
      <c r="CH205" s="79"/>
      <c r="CI205" s="79"/>
      <c r="CJ205" s="79"/>
      <c r="CK205" s="79"/>
      <c r="CL205" s="79"/>
      <c r="CM205" s="79"/>
      <c r="CN205" s="79"/>
      <c r="CO205" s="79"/>
      <c r="CP205" s="79"/>
      <c r="CQ205" s="79"/>
      <c r="CR205" s="79"/>
      <c r="CS205" s="79"/>
      <c r="CT205" s="79"/>
      <c r="CU205" s="79"/>
      <c r="CV205" s="79"/>
      <c r="CW205" s="79"/>
      <c r="CX205" s="79"/>
      <c r="CY205" s="79"/>
      <c r="CZ205" s="79"/>
      <c r="DA205" s="79"/>
      <c r="DB205" s="79"/>
      <c r="DC205" s="79"/>
      <c r="DD205" s="79"/>
      <c r="DE205" s="79"/>
      <c r="DF205" s="79"/>
      <c r="DG205" s="79"/>
      <c r="DH205" s="79"/>
      <c r="DI205" s="79"/>
      <c r="DJ205" s="79"/>
      <c r="DK205" s="79"/>
      <c r="DL205" s="79"/>
      <c r="DM205" s="79"/>
      <c r="DN205" s="79"/>
      <c r="DO205" s="79"/>
      <c r="DP205" s="79"/>
      <c r="DQ205" s="79"/>
      <c r="DR205" s="79"/>
      <c r="DS205" s="79"/>
      <c r="DT205" s="79"/>
      <c r="DU205" s="79"/>
      <c r="DV205" s="79"/>
      <c r="DW205" s="79"/>
      <c r="DX205" s="79"/>
      <c r="DY205" s="79"/>
      <c r="DZ205" s="79"/>
      <c r="EA205" s="79"/>
      <c r="EB205" s="79"/>
      <c r="EC205" s="79"/>
      <c r="ED205" s="79"/>
      <c r="EE205" s="79"/>
      <c r="EF205" s="79"/>
      <c r="EG205" s="79"/>
      <c r="EH205" s="79"/>
      <c r="EI205" s="79"/>
      <c r="EJ205" s="79"/>
      <c r="EK205" s="79"/>
      <c r="EL205" s="79"/>
      <c r="EM205" s="79"/>
      <c r="EN205" s="79"/>
      <c r="EO205" s="79"/>
      <c r="EP205" s="79"/>
      <c r="EQ205" s="79"/>
      <c r="ER205" s="79"/>
      <c r="ES205" s="79"/>
      <c r="ET205" s="79"/>
      <c r="EU205" s="79"/>
      <c r="EV205" s="79"/>
      <c r="EW205" s="79"/>
      <c r="EX205" s="79"/>
      <c r="EY205" s="79"/>
      <c r="EZ205" s="79"/>
      <c r="FA205" s="79"/>
      <c r="FB205" s="79"/>
      <c r="FC205" s="79"/>
      <c r="FD205" s="79"/>
      <c r="FE205" s="79"/>
    </row>
    <row r="206" spans="1:161" s="513" customFormat="1" ht="15.75" customHeight="1">
      <c r="A206" s="514" t="s">
        <v>2524</v>
      </c>
      <c r="B206" s="292" t="s">
        <v>176</v>
      </c>
      <c r="C206" s="292">
        <v>12</v>
      </c>
      <c r="D206" s="292">
        <v>5</v>
      </c>
      <c r="E206" s="516" t="s">
        <v>2596</v>
      </c>
      <c r="F206" s="471" t="s">
        <v>472</v>
      </c>
      <c r="G206" s="517"/>
      <c r="H206" s="368">
        <v>18.95</v>
      </c>
      <c r="I206" s="369">
        <v>14.95</v>
      </c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BX206" s="79"/>
      <c r="BY206" s="79"/>
      <c r="BZ206" s="79"/>
      <c r="CA206" s="79"/>
      <c r="CB206" s="79"/>
      <c r="CC206" s="79"/>
      <c r="CD206" s="79"/>
      <c r="CE206" s="79"/>
      <c r="CF206" s="79"/>
      <c r="CG206" s="79"/>
      <c r="CH206" s="79"/>
      <c r="CI206" s="79"/>
      <c r="CJ206" s="79"/>
      <c r="CK206" s="79"/>
      <c r="CL206" s="79"/>
      <c r="CM206" s="79"/>
      <c r="CN206" s="79"/>
      <c r="CO206" s="79"/>
      <c r="CP206" s="79"/>
      <c r="CQ206" s="79"/>
      <c r="CR206" s="79"/>
      <c r="CS206" s="79"/>
      <c r="CT206" s="79"/>
      <c r="CU206" s="79"/>
      <c r="CV206" s="79"/>
      <c r="CW206" s="79"/>
      <c r="CX206" s="79"/>
      <c r="CY206" s="79"/>
      <c r="CZ206" s="79"/>
      <c r="DA206" s="79"/>
      <c r="DB206" s="79"/>
      <c r="DC206" s="79"/>
      <c r="DD206" s="79"/>
      <c r="DE206" s="79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79"/>
      <c r="DQ206" s="79"/>
      <c r="DR206" s="79"/>
      <c r="DS206" s="79"/>
      <c r="DT206" s="79"/>
      <c r="DU206" s="79"/>
      <c r="DV206" s="79"/>
      <c r="DW206" s="79"/>
      <c r="DX206" s="79"/>
      <c r="DY206" s="79"/>
      <c r="DZ206" s="79"/>
      <c r="EA206" s="79"/>
      <c r="EB206" s="79"/>
      <c r="EC206" s="79"/>
      <c r="ED206" s="79"/>
      <c r="EE206" s="79"/>
      <c r="EF206" s="79"/>
      <c r="EG206" s="79"/>
      <c r="EH206" s="79"/>
      <c r="EI206" s="79"/>
      <c r="EJ206" s="79"/>
      <c r="EK206" s="79"/>
      <c r="EL206" s="79"/>
      <c r="EM206" s="79"/>
      <c r="EN206" s="79"/>
      <c r="EO206" s="79"/>
      <c r="EP206" s="79"/>
      <c r="EQ206" s="79"/>
      <c r="ER206" s="79"/>
      <c r="ES206" s="79"/>
      <c r="ET206" s="79"/>
      <c r="EU206" s="79"/>
      <c r="EV206" s="79"/>
      <c r="EW206" s="79"/>
      <c r="EX206" s="79"/>
      <c r="EY206" s="79"/>
      <c r="EZ206" s="79"/>
      <c r="FA206" s="79"/>
      <c r="FB206" s="79"/>
      <c r="FC206" s="79"/>
      <c r="FD206" s="79"/>
      <c r="FE206" s="79"/>
    </row>
    <row r="207" spans="1:161" s="513" customFormat="1" ht="15.75" customHeight="1">
      <c r="A207" s="514" t="s">
        <v>2525</v>
      </c>
      <c r="B207" s="292" t="s">
        <v>176</v>
      </c>
      <c r="C207" s="292">
        <v>12</v>
      </c>
      <c r="D207" s="292">
        <v>6</v>
      </c>
      <c r="E207" s="516" t="s">
        <v>2597</v>
      </c>
      <c r="F207" s="471" t="s">
        <v>472</v>
      </c>
      <c r="G207" s="517"/>
      <c r="H207" s="368">
        <v>16.95</v>
      </c>
      <c r="I207" s="369">
        <v>13.5</v>
      </c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BX207" s="79"/>
      <c r="BY207" s="79"/>
      <c r="BZ207" s="79"/>
      <c r="CA207" s="79"/>
      <c r="CB207" s="79"/>
      <c r="CC207" s="79"/>
      <c r="CD207" s="79"/>
      <c r="CE207" s="79"/>
      <c r="CF207" s="79"/>
      <c r="CG207" s="79"/>
      <c r="CH207" s="79"/>
      <c r="CI207" s="79"/>
      <c r="CJ207" s="79"/>
      <c r="CK207" s="79"/>
      <c r="CL207" s="79"/>
      <c r="CM207" s="79"/>
      <c r="CN207" s="79"/>
      <c r="CO207" s="79"/>
      <c r="CP207" s="79"/>
      <c r="CQ207" s="79"/>
      <c r="CR207" s="79"/>
      <c r="CS207" s="79"/>
      <c r="CT207" s="79"/>
      <c r="CU207" s="79"/>
      <c r="CV207" s="79"/>
      <c r="CW207" s="79"/>
      <c r="CX207" s="79"/>
      <c r="CY207" s="79"/>
      <c r="CZ207" s="79"/>
      <c r="DA207" s="79"/>
      <c r="DB207" s="79"/>
      <c r="DC207" s="79"/>
      <c r="DD207" s="79"/>
      <c r="DE207" s="79"/>
      <c r="DF207" s="79"/>
      <c r="DG207" s="79"/>
      <c r="DH207" s="79"/>
      <c r="DI207" s="79"/>
      <c r="DJ207" s="79"/>
      <c r="DK207" s="79"/>
      <c r="DL207" s="79"/>
      <c r="DM207" s="79"/>
      <c r="DN207" s="79"/>
      <c r="DO207" s="79"/>
      <c r="DP207" s="79"/>
      <c r="DQ207" s="79"/>
      <c r="DR207" s="79"/>
      <c r="DS207" s="79"/>
      <c r="DT207" s="79"/>
      <c r="DU207" s="79"/>
      <c r="DV207" s="79"/>
      <c r="DW207" s="79"/>
      <c r="DX207" s="79"/>
      <c r="DY207" s="79"/>
      <c r="DZ207" s="79"/>
      <c r="EA207" s="79"/>
      <c r="EB207" s="79"/>
      <c r="EC207" s="79"/>
      <c r="ED207" s="79"/>
      <c r="EE207" s="79"/>
      <c r="EF207" s="79"/>
      <c r="EG207" s="79"/>
      <c r="EH207" s="79"/>
      <c r="EI207" s="79"/>
      <c r="EJ207" s="79"/>
      <c r="EK207" s="79"/>
      <c r="EL207" s="79"/>
      <c r="EM207" s="79"/>
      <c r="EN207" s="79"/>
      <c r="EO207" s="79"/>
      <c r="EP207" s="79"/>
      <c r="EQ207" s="79"/>
      <c r="ER207" s="79"/>
      <c r="ES207" s="79"/>
      <c r="ET207" s="79"/>
      <c r="EU207" s="79"/>
      <c r="EV207" s="79"/>
      <c r="EW207" s="79"/>
      <c r="EX207" s="79"/>
      <c r="EY207" s="79"/>
      <c r="EZ207" s="79"/>
      <c r="FA207" s="79"/>
      <c r="FB207" s="79"/>
      <c r="FC207" s="79"/>
      <c r="FD207" s="79"/>
      <c r="FE207" s="79"/>
    </row>
    <row r="208" spans="1:161" s="513" customFormat="1" ht="15.75" customHeight="1">
      <c r="A208" s="514" t="s">
        <v>2526</v>
      </c>
      <c r="B208" s="292" t="s">
        <v>176</v>
      </c>
      <c r="C208" s="292">
        <v>13</v>
      </c>
      <c r="D208" s="292">
        <v>1.1000000000000001</v>
      </c>
      <c r="E208" s="516" t="s">
        <v>2598</v>
      </c>
      <c r="F208" s="471" t="s">
        <v>472</v>
      </c>
      <c r="G208" s="517"/>
      <c r="H208" s="368">
        <v>60</v>
      </c>
      <c r="I208" s="369">
        <v>47.95</v>
      </c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BX208" s="79"/>
      <c r="BY208" s="79"/>
      <c r="BZ208" s="79"/>
      <c r="CA208" s="79"/>
      <c r="CB208" s="79"/>
      <c r="CC208" s="79"/>
      <c r="CD208" s="79"/>
      <c r="CE208" s="79"/>
      <c r="CF208" s="79"/>
      <c r="CG208" s="79"/>
      <c r="CH208" s="79"/>
      <c r="CI208" s="79"/>
      <c r="CJ208" s="79"/>
      <c r="CK208" s="79"/>
      <c r="CL208" s="79"/>
      <c r="CM208" s="79"/>
      <c r="CN208" s="79"/>
      <c r="CO208" s="79"/>
      <c r="CP208" s="79"/>
      <c r="CQ208" s="79"/>
      <c r="CR208" s="79"/>
      <c r="CS208" s="79"/>
      <c r="CT208" s="79"/>
      <c r="CU208" s="79"/>
      <c r="CV208" s="79"/>
      <c r="CW208" s="79"/>
      <c r="CX208" s="79"/>
      <c r="CY208" s="79"/>
      <c r="CZ208" s="79"/>
      <c r="DA208" s="79"/>
      <c r="DB208" s="79"/>
      <c r="DC208" s="79"/>
      <c r="DD208" s="79"/>
      <c r="DE208" s="79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79"/>
      <c r="DQ208" s="79"/>
      <c r="DR208" s="79"/>
      <c r="DS208" s="79"/>
      <c r="DT208" s="79"/>
      <c r="DU208" s="79"/>
      <c r="DV208" s="79"/>
      <c r="DW208" s="79"/>
      <c r="DX208" s="79"/>
      <c r="DY208" s="79"/>
      <c r="DZ208" s="79"/>
      <c r="EA208" s="79"/>
      <c r="EB208" s="79"/>
      <c r="EC208" s="79"/>
      <c r="ED208" s="79"/>
      <c r="EE208" s="79"/>
      <c r="EF208" s="79"/>
      <c r="EG208" s="79"/>
      <c r="EH208" s="79"/>
      <c r="EI208" s="79"/>
      <c r="EJ208" s="79"/>
      <c r="EK208" s="79"/>
      <c r="EL208" s="79"/>
      <c r="EM208" s="79"/>
      <c r="EN208" s="79"/>
      <c r="EO208" s="79"/>
      <c r="EP208" s="79"/>
      <c r="EQ208" s="79"/>
      <c r="ER208" s="79"/>
      <c r="ES208" s="79"/>
      <c r="ET208" s="79"/>
      <c r="EU208" s="79"/>
      <c r="EV208" s="79"/>
      <c r="EW208" s="79"/>
      <c r="EX208" s="79"/>
      <c r="EY208" s="79"/>
      <c r="EZ208" s="79"/>
      <c r="FA208" s="79"/>
      <c r="FB208" s="79"/>
      <c r="FC208" s="79"/>
      <c r="FD208" s="79"/>
      <c r="FE208" s="79"/>
    </row>
    <row r="209" spans="1:161" s="513" customFormat="1" ht="15.75" customHeight="1">
      <c r="A209" s="514" t="s">
        <v>2527</v>
      </c>
      <c r="B209" s="292" t="s">
        <v>176</v>
      </c>
      <c r="C209" s="292">
        <v>13</v>
      </c>
      <c r="D209" s="292">
        <v>1.2</v>
      </c>
      <c r="E209" s="516" t="s">
        <v>2599</v>
      </c>
      <c r="F209" s="471" t="s">
        <v>472</v>
      </c>
      <c r="G209" s="517"/>
      <c r="H209" s="368">
        <v>65</v>
      </c>
      <c r="I209" s="369">
        <v>52</v>
      </c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BX209" s="79"/>
      <c r="BY209" s="79"/>
      <c r="BZ209" s="79"/>
      <c r="CA209" s="79"/>
      <c r="CB209" s="79"/>
      <c r="CC209" s="79"/>
      <c r="CD209" s="79"/>
      <c r="CE209" s="79"/>
      <c r="CF209" s="79"/>
      <c r="CG209" s="79"/>
      <c r="CH209" s="79"/>
      <c r="CI209" s="79"/>
      <c r="CJ209" s="79"/>
      <c r="CK209" s="79"/>
      <c r="CL209" s="79"/>
      <c r="CM209" s="79"/>
      <c r="CN209" s="79"/>
      <c r="CO209" s="79"/>
      <c r="CP209" s="79"/>
      <c r="CQ209" s="79"/>
      <c r="CR209" s="79"/>
      <c r="CS209" s="79"/>
      <c r="CT209" s="79"/>
      <c r="CU209" s="79"/>
      <c r="CV209" s="79"/>
      <c r="CW209" s="79"/>
      <c r="CX209" s="79"/>
      <c r="CY209" s="79"/>
      <c r="CZ209" s="79"/>
      <c r="DA209" s="79"/>
      <c r="DB209" s="79"/>
      <c r="DC209" s="79"/>
      <c r="DD209" s="79"/>
      <c r="DE209" s="79"/>
      <c r="DF209" s="79"/>
      <c r="DG209" s="79"/>
      <c r="DH209" s="79"/>
      <c r="DI209" s="79"/>
      <c r="DJ209" s="79"/>
      <c r="DK209" s="79"/>
      <c r="DL209" s="79"/>
      <c r="DM209" s="79"/>
      <c r="DN209" s="79"/>
      <c r="DO209" s="79"/>
      <c r="DP209" s="79"/>
      <c r="DQ209" s="79"/>
      <c r="DR209" s="79"/>
      <c r="DS209" s="79"/>
      <c r="DT209" s="79"/>
      <c r="DU209" s="79"/>
      <c r="DV209" s="79"/>
      <c r="DW209" s="79"/>
      <c r="DX209" s="79"/>
      <c r="DY209" s="79"/>
      <c r="DZ209" s="79"/>
      <c r="EA209" s="79"/>
      <c r="EB209" s="79"/>
      <c r="EC209" s="79"/>
      <c r="ED209" s="79"/>
      <c r="EE209" s="79"/>
      <c r="EF209" s="79"/>
      <c r="EG209" s="79"/>
      <c r="EH209" s="79"/>
      <c r="EI209" s="79"/>
      <c r="EJ209" s="79"/>
      <c r="EK209" s="79"/>
      <c r="EL209" s="79"/>
      <c r="EM209" s="79"/>
      <c r="EN209" s="79"/>
      <c r="EO209" s="79"/>
      <c r="EP209" s="79"/>
      <c r="EQ209" s="79"/>
      <c r="ER209" s="79"/>
      <c r="ES209" s="79"/>
      <c r="ET209" s="79"/>
      <c r="EU209" s="79"/>
      <c r="EV209" s="79"/>
      <c r="EW209" s="79"/>
      <c r="EX209" s="79"/>
      <c r="EY209" s="79"/>
      <c r="EZ209" s="79"/>
      <c r="FA209" s="79"/>
      <c r="FB209" s="79"/>
      <c r="FC209" s="79"/>
      <c r="FD209" s="79"/>
      <c r="FE209" s="79"/>
    </row>
    <row r="210" spans="1:161" s="513" customFormat="1" ht="15.75">
      <c r="A210" s="514" t="s">
        <v>2528</v>
      </c>
      <c r="B210" s="292" t="s">
        <v>176</v>
      </c>
      <c r="C210" s="292">
        <v>13</v>
      </c>
      <c r="D210" s="292">
        <v>2</v>
      </c>
      <c r="E210" s="516" t="s">
        <v>37</v>
      </c>
      <c r="F210" s="471" t="s">
        <v>472</v>
      </c>
      <c r="G210" s="517"/>
      <c r="H210" s="368">
        <v>13.5</v>
      </c>
      <c r="I210" s="369">
        <v>10.95</v>
      </c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  <c r="CC210" s="79"/>
      <c r="CD210" s="79"/>
      <c r="CE210" s="79"/>
      <c r="CF210" s="79"/>
      <c r="CG210" s="79"/>
      <c r="CH210" s="79"/>
      <c r="CI210" s="79"/>
      <c r="CJ210" s="79"/>
      <c r="CK210" s="79"/>
      <c r="CL210" s="79"/>
      <c r="CM210" s="79"/>
      <c r="CN210" s="79"/>
      <c r="CO210" s="79"/>
      <c r="CP210" s="79"/>
      <c r="CQ210" s="79"/>
      <c r="CR210" s="79"/>
      <c r="CS210" s="79"/>
      <c r="CT210" s="79"/>
      <c r="CU210" s="79"/>
      <c r="CV210" s="79"/>
      <c r="CW210" s="79"/>
      <c r="CX210" s="79"/>
      <c r="CY210" s="79"/>
      <c r="CZ210" s="79"/>
      <c r="DA210" s="79"/>
      <c r="DB210" s="79"/>
      <c r="DC210" s="79"/>
      <c r="DD210" s="79"/>
      <c r="DE210" s="79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79"/>
      <c r="DQ210" s="79"/>
      <c r="DR210" s="79"/>
      <c r="DS210" s="79"/>
      <c r="DT210" s="79"/>
      <c r="DU210" s="79"/>
      <c r="DV210" s="79"/>
      <c r="DW210" s="79"/>
      <c r="DX210" s="79"/>
      <c r="DY210" s="79"/>
      <c r="DZ210" s="79"/>
      <c r="EA210" s="79"/>
      <c r="EB210" s="79"/>
      <c r="EC210" s="79"/>
      <c r="ED210" s="79"/>
      <c r="EE210" s="79"/>
      <c r="EF210" s="79"/>
      <c r="EG210" s="79"/>
      <c r="EH210" s="79"/>
      <c r="EI210" s="79"/>
      <c r="EJ210" s="79"/>
      <c r="EK210" s="79"/>
      <c r="EL210" s="79"/>
      <c r="EM210" s="79"/>
      <c r="EN210" s="79"/>
      <c r="EO210" s="79"/>
      <c r="EP210" s="79"/>
      <c r="EQ210" s="79"/>
      <c r="ER210" s="79"/>
      <c r="ES210" s="79"/>
      <c r="ET210" s="79"/>
      <c r="EU210" s="79"/>
      <c r="EV210" s="79"/>
      <c r="EW210" s="79"/>
      <c r="EX210" s="79"/>
      <c r="EY210" s="79"/>
      <c r="EZ210" s="79"/>
      <c r="FA210" s="79"/>
      <c r="FB210" s="79"/>
      <c r="FC210" s="79"/>
      <c r="FD210" s="79"/>
      <c r="FE210" s="79"/>
    </row>
    <row r="211" spans="1:161" s="513" customFormat="1" ht="31.5">
      <c r="A211" s="514" t="s">
        <v>2529</v>
      </c>
      <c r="B211" s="292" t="s">
        <v>177</v>
      </c>
      <c r="C211" s="292">
        <v>14</v>
      </c>
      <c r="D211" s="292">
        <v>1</v>
      </c>
      <c r="E211" s="516" t="s">
        <v>38</v>
      </c>
      <c r="F211" s="471" t="s">
        <v>472</v>
      </c>
      <c r="G211" s="517"/>
      <c r="H211" s="368">
        <v>39.950000000000003</v>
      </c>
      <c r="I211" s="369">
        <v>31.95</v>
      </c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  <c r="CC211" s="79"/>
      <c r="CD211" s="79"/>
      <c r="CE211" s="79"/>
      <c r="CF211" s="79"/>
      <c r="CG211" s="79"/>
      <c r="CH211" s="79"/>
      <c r="CI211" s="79"/>
      <c r="CJ211" s="79"/>
      <c r="CK211" s="79"/>
      <c r="CL211" s="79"/>
      <c r="CM211" s="79"/>
      <c r="CN211" s="79"/>
      <c r="CO211" s="79"/>
      <c r="CP211" s="79"/>
      <c r="CQ211" s="79"/>
      <c r="CR211" s="79"/>
      <c r="CS211" s="79"/>
      <c r="CT211" s="79"/>
      <c r="CU211" s="79"/>
      <c r="CV211" s="79"/>
      <c r="CW211" s="79"/>
      <c r="CX211" s="79"/>
      <c r="CY211" s="79"/>
      <c r="CZ211" s="79"/>
      <c r="DA211" s="79"/>
      <c r="DB211" s="79"/>
      <c r="DC211" s="79"/>
      <c r="DD211" s="79"/>
      <c r="DE211" s="79"/>
      <c r="DF211" s="79"/>
      <c r="DG211" s="79"/>
      <c r="DH211" s="79"/>
      <c r="DI211" s="79"/>
      <c r="DJ211" s="79"/>
      <c r="DK211" s="79"/>
      <c r="DL211" s="79"/>
      <c r="DM211" s="79"/>
      <c r="DN211" s="79"/>
      <c r="DO211" s="79"/>
      <c r="DP211" s="79"/>
      <c r="DQ211" s="79"/>
      <c r="DR211" s="79"/>
      <c r="DS211" s="79"/>
      <c r="DT211" s="79"/>
      <c r="DU211" s="79"/>
      <c r="DV211" s="79"/>
      <c r="DW211" s="79"/>
      <c r="DX211" s="79"/>
      <c r="DY211" s="79"/>
      <c r="DZ211" s="79"/>
      <c r="EA211" s="79"/>
      <c r="EB211" s="79"/>
      <c r="EC211" s="79"/>
      <c r="ED211" s="79"/>
      <c r="EE211" s="79"/>
      <c r="EF211" s="79"/>
      <c r="EG211" s="79"/>
      <c r="EH211" s="79"/>
      <c r="EI211" s="79"/>
      <c r="EJ211" s="79"/>
      <c r="EK211" s="79"/>
      <c r="EL211" s="79"/>
      <c r="EM211" s="79"/>
      <c r="EN211" s="79"/>
      <c r="EO211" s="79"/>
      <c r="EP211" s="79"/>
      <c r="EQ211" s="79"/>
      <c r="ER211" s="79"/>
      <c r="ES211" s="79"/>
      <c r="ET211" s="79"/>
      <c r="EU211" s="79"/>
      <c r="EV211" s="79"/>
      <c r="EW211" s="79"/>
      <c r="EX211" s="79"/>
      <c r="EY211" s="79"/>
      <c r="EZ211" s="79"/>
      <c r="FA211" s="79"/>
      <c r="FB211" s="79"/>
      <c r="FC211" s="79"/>
      <c r="FD211" s="79"/>
      <c r="FE211" s="79"/>
    </row>
    <row r="212" spans="1:161" s="513" customFormat="1" ht="15.75" customHeight="1">
      <c r="A212" s="514" t="s">
        <v>2530</v>
      </c>
      <c r="B212" s="292" t="s">
        <v>177</v>
      </c>
      <c r="C212" s="292">
        <v>14</v>
      </c>
      <c r="D212" s="292">
        <v>2</v>
      </c>
      <c r="E212" s="516" t="s">
        <v>31</v>
      </c>
      <c r="F212" s="471" t="s">
        <v>472</v>
      </c>
      <c r="G212" s="517"/>
      <c r="H212" s="368">
        <v>22.5</v>
      </c>
      <c r="I212" s="369">
        <v>17.95</v>
      </c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F212" s="79"/>
      <c r="DG212" s="79"/>
      <c r="DH212" s="79"/>
      <c r="DI212" s="79"/>
      <c r="DJ212" s="79"/>
      <c r="DK212" s="79"/>
      <c r="DL212" s="79"/>
      <c r="DM212" s="79"/>
      <c r="DN212" s="79"/>
      <c r="DO212" s="79"/>
      <c r="DP212" s="79"/>
      <c r="DQ212" s="79"/>
      <c r="DR212" s="79"/>
      <c r="DS212" s="79"/>
      <c r="DT212" s="79"/>
      <c r="DU212" s="79"/>
      <c r="DV212" s="79"/>
      <c r="DW212" s="79"/>
      <c r="DX212" s="79"/>
      <c r="DY212" s="79"/>
      <c r="DZ212" s="79"/>
      <c r="EA212" s="79"/>
      <c r="EB212" s="79"/>
      <c r="EC212" s="79"/>
      <c r="ED212" s="79"/>
      <c r="EE212" s="79"/>
      <c r="EF212" s="79"/>
      <c r="EG212" s="79"/>
      <c r="EH212" s="79"/>
      <c r="EI212" s="79"/>
      <c r="EJ212" s="79"/>
      <c r="EK212" s="79"/>
      <c r="EL212" s="79"/>
      <c r="EM212" s="79"/>
      <c r="EN212" s="79"/>
      <c r="EO212" s="79"/>
      <c r="EP212" s="79"/>
      <c r="EQ212" s="79"/>
      <c r="ER212" s="79"/>
      <c r="ES212" s="79"/>
      <c r="ET212" s="79"/>
      <c r="EU212" s="79"/>
      <c r="EV212" s="79"/>
      <c r="EW212" s="79"/>
      <c r="EX212" s="79"/>
      <c r="EY212" s="79"/>
      <c r="EZ212" s="79"/>
      <c r="FA212" s="79"/>
      <c r="FB212" s="79"/>
      <c r="FC212" s="79"/>
      <c r="FD212" s="79"/>
      <c r="FE212" s="79"/>
    </row>
    <row r="213" spans="1:161" s="513" customFormat="1" ht="15.75" customHeight="1">
      <c r="A213" s="514" t="s">
        <v>2531</v>
      </c>
      <c r="B213" s="292" t="s">
        <v>177</v>
      </c>
      <c r="C213" s="292">
        <v>14</v>
      </c>
      <c r="D213" s="292">
        <v>3</v>
      </c>
      <c r="E213" s="516" t="s">
        <v>40</v>
      </c>
      <c r="F213" s="471" t="s">
        <v>472</v>
      </c>
      <c r="G213" s="517"/>
      <c r="H213" s="368">
        <v>26.5</v>
      </c>
      <c r="I213" s="369">
        <v>20.95</v>
      </c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BX213" s="79"/>
      <c r="BY213" s="79"/>
      <c r="BZ213" s="79"/>
      <c r="CA213" s="79"/>
      <c r="CB213" s="79"/>
      <c r="CC213" s="79"/>
      <c r="CD213" s="79"/>
      <c r="CE213" s="79"/>
      <c r="CF213" s="79"/>
      <c r="CG213" s="79"/>
      <c r="CH213" s="79"/>
      <c r="CI213" s="79"/>
      <c r="CJ213" s="79"/>
      <c r="CK213" s="79"/>
      <c r="CL213" s="79"/>
      <c r="CM213" s="79"/>
      <c r="CN213" s="79"/>
      <c r="CO213" s="79"/>
      <c r="CP213" s="79"/>
      <c r="CQ213" s="79"/>
      <c r="CR213" s="79"/>
      <c r="CS213" s="79"/>
      <c r="CT213" s="79"/>
      <c r="CU213" s="79"/>
      <c r="CV213" s="79"/>
      <c r="CW213" s="79"/>
      <c r="CX213" s="79"/>
      <c r="CY213" s="79"/>
      <c r="CZ213" s="79"/>
      <c r="DA213" s="79"/>
      <c r="DB213" s="79"/>
      <c r="DC213" s="79"/>
      <c r="DD213" s="79"/>
      <c r="DE213" s="79"/>
      <c r="DF213" s="79"/>
      <c r="DG213" s="79"/>
      <c r="DH213" s="79"/>
      <c r="DI213" s="79"/>
      <c r="DJ213" s="79"/>
      <c r="DK213" s="79"/>
      <c r="DL213" s="79"/>
      <c r="DM213" s="79"/>
      <c r="DN213" s="79"/>
      <c r="DO213" s="79"/>
      <c r="DP213" s="79"/>
      <c r="DQ213" s="79"/>
      <c r="DR213" s="79"/>
      <c r="DS213" s="79"/>
      <c r="DT213" s="79"/>
      <c r="DU213" s="79"/>
      <c r="DV213" s="79"/>
      <c r="DW213" s="79"/>
      <c r="DX213" s="79"/>
      <c r="DY213" s="79"/>
      <c r="DZ213" s="79"/>
      <c r="EA213" s="79"/>
      <c r="EB213" s="79"/>
      <c r="EC213" s="79"/>
      <c r="ED213" s="79"/>
      <c r="EE213" s="79"/>
      <c r="EF213" s="79"/>
      <c r="EG213" s="79"/>
      <c r="EH213" s="79"/>
      <c r="EI213" s="79"/>
      <c r="EJ213" s="79"/>
      <c r="EK213" s="79"/>
      <c r="EL213" s="79"/>
      <c r="EM213" s="79"/>
      <c r="EN213" s="79"/>
      <c r="EO213" s="79"/>
      <c r="EP213" s="79"/>
      <c r="EQ213" s="79"/>
      <c r="ER213" s="79"/>
      <c r="ES213" s="79"/>
      <c r="ET213" s="79"/>
      <c r="EU213" s="79"/>
      <c r="EV213" s="79"/>
      <c r="EW213" s="79"/>
      <c r="EX213" s="79"/>
      <c r="EY213" s="79"/>
      <c r="EZ213" s="79"/>
      <c r="FA213" s="79"/>
      <c r="FB213" s="79"/>
      <c r="FC213" s="79"/>
      <c r="FD213" s="79"/>
      <c r="FE213" s="79"/>
    </row>
    <row r="214" spans="1:161" s="513" customFormat="1" ht="15.75" customHeight="1">
      <c r="A214" s="514" t="s">
        <v>2532</v>
      </c>
      <c r="B214" s="292" t="s">
        <v>177</v>
      </c>
      <c r="C214" s="292">
        <v>14</v>
      </c>
      <c r="D214" s="292">
        <v>4</v>
      </c>
      <c r="E214" s="516" t="s">
        <v>34</v>
      </c>
      <c r="F214" s="471" t="s">
        <v>472</v>
      </c>
      <c r="G214" s="517"/>
      <c r="H214" s="368">
        <v>18.95</v>
      </c>
      <c r="I214" s="369">
        <v>14.95</v>
      </c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BX214" s="79"/>
      <c r="BY214" s="79"/>
      <c r="BZ214" s="79"/>
      <c r="CA214" s="79"/>
      <c r="CB214" s="79"/>
      <c r="CC214" s="79"/>
      <c r="CD214" s="79"/>
      <c r="CE214" s="79"/>
      <c r="CF214" s="79"/>
      <c r="CG214" s="79"/>
      <c r="CH214" s="79"/>
      <c r="CI214" s="79"/>
      <c r="CJ214" s="79"/>
      <c r="CK214" s="79"/>
      <c r="CL214" s="79"/>
      <c r="CM214" s="79"/>
      <c r="CN214" s="79"/>
      <c r="CO214" s="79"/>
      <c r="CP214" s="79"/>
      <c r="CQ214" s="79"/>
      <c r="CR214" s="79"/>
      <c r="CS214" s="79"/>
      <c r="CT214" s="79"/>
      <c r="CU214" s="79"/>
      <c r="CV214" s="79"/>
      <c r="CW214" s="79"/>
      <c r="CX214" s="79"/>
      <c r="CY214" s="79"/>
      <c r="CZ214" s="79"/>
      <c r="DA214" s="79"/>
      <c r="DB214" s="79"/>
      <c r="DC214" s="79"/>
      <c r="DD214" s="79"/>
      <c r="DE214" s="79"/>
      <c r="DF214" s="79"/>
      <c r="DG214" s="79"/>
      <c r="DH214" s="79"/>
      <c r="DI214" s="79"/>
      <c r="DJ214" s="79"/>
      <c r="DK214" s="79"/>
      <c r="DL214" s="79"/>
      <c r="DM214" s="79"/>
      <c r="DN214" s="79"/>
      <c r="DO214" s="79"/>
      <c r="DP214" s="79"/>
      <c r="DQ214" s="79"/>
      <c r="DR214" s="79"/>
      <c r="DS214" s="79"/>
      <c r="DT214" s="79"/>
      <c r="DU214" s="79"/>
      <c r="DV214" s="79"/>
      <c r="DW214" s="79"/>
      <c r="DX214" s="79"/>
      <c r="DY214" s="79"/>
      <c r="DZ214" s="79"/>
      <c r="EA214" s="79"/>
      <c r="EB214" s="79"/>
      <c r="EC214" s="79"/>
      <c r="ED214" s="79"/>
      <c r="EE214" s="79"/>
      <c r="EF214" s="79"/>
      <c r="EG214" s="79"/>
      <c r="EH214" s="79"/>
      <c r="EI214" s="79"/>
      <c r="EJ214" s="79"/>
      <c r="EK214" s="79"/>
      <c r="EL214" s="79"/>
      <c r="EM214" s="79"/>
      <c r="EN214" s="79"/>
      <c r="EO214" s="79"/>
      <c r="EP214" s="79"/>
      <c r="EQ214" s="79"/>
      <c r="ER214" s="79"/>
      <c r="ES214" s="79"/>
      <c r="ET214" s="79"/>
      <c r="EU214" s="79"/>
      <c r="EV214" s="79"/>
      <c r="EW214" s="79"/>
      <c r="EX214" s="79"/>
      <c r="EY214" s="79"/>
      <c r="EZ214" s="79"/>
      <c r="FA214" s="79"/>
      <c r="FB214" s="79"/>
      <c r="FC214" s="79"/>
      <c r="FD214" s="79"/>
      <c r="FE214" s="79"/>
    </row>
    <row r="215" spans="1:161" s="513" customFormat="1" ht="15.75" customHeight="1">
      <c r="A215" s="514" t="s">
        <v>2533</v>
      </c>
      <c r="B215" s="292" t="s">
        <v>177</v>
      </c>
      <c r="C215" s="292">
        <v>14</v>
      </c>
      <c r="D215" s="292">
        <v>5</v>
      </c>
      <c r="E215" s="516" t="s">
        <v>45</v>
      </c>
      <c r="F215" s="471" t="s">
        <v>472</v>
      </c>
      <c r="G215" s="517"/>
      <c r="H215" s="368">
        <v>37.950000000000003</v>
      </c>
      <c r="I215" s="369">
        <v>30.5</v>
      </c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BX215" s="79"/>
      <c r="BY215" s="79"/>
      <c r="BZ215" s="79"/>
      <c r="CA215" s="79"/>
      <c r="CB215" s="79"/>
      <c r="CC215" s="79"/>
      <c r="CD215" s="79"/>
      <c r="CE215" s="79"/>
      <c r="CF215" s="79"/>
      <c r="CG215" s="79"/>
      <c r="CH215" s="79"/>
      <c r="CI215" s="79"/>
      <c r="CJ215" s="79"/>
      <c r="CK215" s="79"/>
      <c r="CL215" s="79"/>
      <c r="CM215" s="79"/>
      <c r="CN215" s="79"/>
      <c r="CO215" s="79"/>
      <c r="CP215" s="79"/>
      <c r="CQ215" s="79"/>
      <c r="CR215" s="79"/>
      <c r="CS215" s="79"/>
      <c r="CT215" s="79"/>
      <c r="CU215" s="79"/>
      <c r="CV215" s="79"/>
      <c r="CW215" s="79"/>
      <c r="CX215" s="79"/>
      <c r="CY215" s="79"/>
      <c r="CZ215" s="79"/>
      <c r="DA215" s="79"/>
      <c r="DB215" s="79"/>
      <c r="DC215" s="79"/>
      <c r="DD215" s="79"/>
      <c r="DE215" s="79"/>
      <c r="DF215" s="79"/>
      <c r="DG215" s="79"/>
      <c r="DH215" s="79"/>
      <c r="DI215" s="79"/>
      <c r="DJ215" s="79"/>
      <c r="DK215" s="79"/>
      <c r="DL215" s="79"/>
      <c r="DM215" s="79"/>
      <c r="DN215" s="79"/>
      <c r="DO215" s="79"/>
      <c r="DP215" s="79"/>
      <c r="DQ215" s="79"/>
      <c r="DR215" s="79"/>
      <c r="DS215" s="79"/>
      <c r="DT215" s="79"/>
      <c r="DU215" s="79"/>
      <c r="DV215" s="79"/>
      <c r="DW215" s="79"/>
      <c r="DX215" s="79"/>
      <c r="DY215" s="79"/>
      <c r="DZ215" s="79"/>
      <c r="EA215" s="79"/>
      <c r="EB215" s="79"/>
      <c r="EC215" s="79"/>
      <c r="ED215" s="79"/>
      <c r="EE215" s="79"/>
      <c r="EF215" s="79"/>
      <c r="EG215" s="79"/>
      <c r="EH215" s="79"/>
      <c r="EI215" s="79"/>
      <c r="EJ215" s="79"/>
      <c r="EK215" s="79"/>
      <c r="EL215" s="79"/>
      <c r="EM215" s="79"/>
      <c r="EN215" s="79"/>
      <c r="EO215" s="79"/>
      <c r="EP215" s="79"/>
      <c r="EQ215" s="79"/>
      <c r="ER215" s="79"/>
      <c r="ES215" s="79"/>
      <c r="ET215" s="79"/>
      <c r="EU215" s="79"/>
      <c r="EV215" s="79"/>
      <c r="EW215" s="79"/>
      <c r="EX215" s="79"/>
      <c r="EY215" s="79"/>
      <c r="EZ215" s="79"/>
      <c r="FA215" s="79"/>
      <c r="FB215" s="79"/>
      <c r="FC215" s="79"/>
      <c r="FD215" s="79"/>
      <c r="FE215" s="79"/>
    </row>
    <row r="216" spans="1:161" s="513" customFormat="1" ht="15.75" customHeight="1">
      <c r="A216" s="514" t="s">
        <v>2534</v>
      </c>
      <c r="B216" s="292" t="s">
        <v>177</v>
      </c>
      <c r="C216" s="292">
        <v>14</v>
      </c>
      <c r="D216" s="292">
        <v>6</v>
      </c>
      <c r="E216" s="516" t="s">
        <v>2626</v>
      </c>
      <c r="F216" s="471" t="s">
        <v>472</v>
      </c>
      <c r="G216" s="517"/>
      <c r="H216" s="368">
        <v>13.95</v>
      </c>
      <c r="I216" s="369">
        <v>10.95</v>
      </c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BX216" s="79"/>
      <c r="BY216" s="79"/>
      <c r="BZ216" s="79"/>
      <c r="CA216" s="79"/>
      <c r="CB216" s="79"/>
      <c r="CC216" s="79"/>
      <c r="CD216" s="79"/>
      <c r="CE216" s="79"/>
      <c r="CF216" s="79"/>
      <c r="CG216" s="79"/>
      <c r="CH216" s="79"/>
      <c r="CI216" s="79"/>
      <c r="CJ216" s="79"/>
      <c r="CK216" s="79"/>
      <c r="CL216" s="79"/>
      <c r="CM216" s="79"/>
      <c r="CN216" s="79"/>
      <c r="CO216" s="79"/>
      <c r="CP216" s="79"/>
      <c r="CQ216" s="79"/>
      <c r="CR216" s="79"/>
      <c r="CS216" s="79"/>
      <c r="CT216" s="79"/>
      <c r="CU216" s="79"/>
      <c r="CV216" s="79"/>
      <c r="CW216" s="79"/>
      <c r="CX216" s="79"/>
      <c r="CY216" s="79"/>
      <c r="CZ216" s="79"/>
      <c r="DA216" s="79"/>
      <c r="DB216" s="79"/>
      <c r="DC216" s="79"/>
      <c r="DD216" s="79"/>
      <c r="DE216" s="79"/>
      <c r="DF216" s="79"/>
      <c r="DG216" s="79"/>
      <c r="DH216" s="79"/>
      <c r="DI216" s="79"/>
      <c r="DJ216" s="79"/>
      <c r="DK216" s="79"/>
      <c r="DL216" s="79"/>
      <c r="DM216" s="79"/>
      <c r="DN216" s="79"/>
      <c r="DO216" s="79"/>
      <c r="DP216" s="79"/>
      <c r="DQ216" s="79"/>
      <c r="DR216" s="79"/>
      <c r="DS216" s="79"/>
      <c r="DT216" s="79"/>
      <c r="DU216" s="79"/>
      <c r="DV216" s="79"/>
      <c r="DW216" s="79"/>
      <c r="DX216" s="79"/>
      <c r="DY216" s="79"/>
      <c r="DZ216" s="79"/>
      <c r="EA216" s="79"/>
      <c r="EB216" s="79"/>
      <c r="EC216" s="79"/>
      <c r="ED216" s="79"/>
      <c r="EE216" s="79"/>
      <c r="EF216" s="79"/>
      <c r="EG216" s="79"/>
      <c r="EH216" s="79"/>
      <c r="EI216" s="79"/>
      <c r="EJ216" s="79"/>
      <c r="EK216" s="79"/>
      <c r="EL216" s="79"/>
      <c r="EM216" s="79"/>
      <c r="EN216" s="79"/>
      <c r="EO216" s="79"/>
      <c r="EP216" s="79"/>
      <c r="EQ216" s="79"/>
      <c r="ER216" s="79"/>
      <c r="ES216" s="79"/>
      <c r="ET216" s="79"/>
      <c r="EU216" s="79"/>
      <c r="EV216" s="79"/>
      <c r="EW216" s="79"/>
      <c r="EX216" s="79"/>
      <c r="EY216" s="79"/>
      <c r="EZ216" s="79"/>
      <c r="FA216" s="79"/>
      <c r="FB216" s="79"/>
      <c r="FC216" s="79"/>
      <c r="FD216" s="79"/>
      <c r="FE216" s="79"/>
    </row>
    <row r="217" spans="1:161" s="513" customFormat="1" ht="15.75" customHeight="1">
      <c r="A217" s="514" t="s">
        <v>2535</v>
      </c>
      <c r="B217" s="292" t="s">
        <v>177</v>
      </c>
      <c r="C217" s="292">
        <v>15</v>
      </c>
      <c r="D217" s="292">
        <v>1</v>
      </c>
      <c r="E217" s="516" t="s">
        <v>2439</v>
      </c>
      <c r="F217" s="471" t="s">
        <v>472</v>
      </c>
      <c r="G217" s="517"/>
      <c r="H217" s="368">
        <v>55</v>
      </c>
      <c r="I217" s="369">
        <v>43.95</v>
      </c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BX217" s="79"/>
      <c r="BY217" s="79"/>
      <c r="BZ217" s="79"/>
      <c r="CA217" s="79"/>
      <c r="CB217" s="79"/>
      <c r="CC217" s="79"/>
      <c r="CD217" s="79"/>
      <c r="CE217" s="79"/>
      <c r="CF217" s="79"/>
      <c r="CG217" s="79"/>
      <c r="CH217" s="79"/>
      <c r="CI217" s="79"/>
      <c r="CJ217" s="79"/>
      <c r="CK217" s="79"/>
      <c r="CL217" s="79"/>
      <c r="CM217" s="79"/>
      <c r="CN217" s="79"/>
      <c r="CO217" s="79"/>
      <c r="CP217" s="79"/>
      <c r="CQ217" s="79"/>
      <c r="CR217" s="79"/>
      <c r="CS217" s="79"/>
      <c r="CT217" s="79"/>
      <c r="CU217" s="79"/>
      <c r="CV217" s="79"/>
      <c r="CW217" s="79"/>
      <c r="CX217" s="79"/>
      <c r="CY217" s="79"/>
      <c r="CZ217" s="79"/>
      <c r="DA217" s="79"/>
      <c r="DB217" s="79"/>
      <c r="DC217" s="79"/>
      <c r="DD217" s="79"/>
      <c r="DE217" s="79"/>
      <c r="DF217" s="79"/>
      <c r="DG217" s="79"/>
      <c r="DH217" s="79"/>
      <c r="DI217" s="79"/>
      <c r="DJ217" s="79"/>
      <c r="DK217" s="79"/>
      <c r="DL217" s="79"/>
      <c r="DM217" s="79"/>
      <c r="DN217" s="79"/>
      <c r="DO217" s="79"/>
      <c r="DP217" s="79"/>
      <c r="DQ217" s="79"/>
      <c r="DR217" s="79"/>
      <c r="DS217" s="79"/>
      <c r="DT217" s="79"/>
      <c r="DU217" s="79"/>
      <c r="DV217" s="79"/>
      <c r="DW217" s="79"/>
      <c r="DX217" s="79"/>
      <c r="DY217" s="79"/>
      <c r="DZ217" s="79"/>
      <c r="EA217" s="79"/>
      <c r="EB217" s="79"/>
      <c r="EC217" s="79"/>
      <c r="ED217" s="79"/>
      <c r="EE217" s="79"/>
      <c r="EF217" s="79"/>
      <c r="EG217" s="79"/>
      <c r="EH217" s="79"/>
      <c r="EI217" s="79"/>
      <c r="EJ217" s="79"/>
      <c r="EK217" s="79"/>
      <c r="EL217" s="79"/>
      <c r="EM217" s="79"/>
      <c r="EN217" s="79"/>
      <c r="EO217" s="79"/>
      <c r="EP217" s="79"/>
      <c r="EQ217" s="79"/>
      <c r="ER217" s="79"/>
      <c r="ES217" s="79"/>
      <c r="ET217" s="79"/>
      <c r="EU217" s="79"/>
      <c r="EV217" s="79"/>
      <c r="EW217" s="79"/>
      <c r="EX217" s="79"/>
      <c r="EY217" s="79"/>
      <c r="EZ217" s="79"/>
      <c r="FA217" s="79"/>
      <c r="FB217" s="79"/>
      <c r="FC217" s="79"/>
      <c r="FD217" s="79"/>
      <c r="FE217" s="79"/>
    </row>
    <row r="218" spans="1:161" s="513" customFormat="1" ht="15.75" customHeight="1">
      <c r="A218" s="514" t="s">
        <v>2536</v>
      </c>
      <c r="B218" s="292" t="s">
        <v>177</v>
      </c>
      <c r="C218" s="292">
        <v>15</v>
      </c>
      <c r="D218" s="292">
        <v>2</v>
      </c>
      <c r="E218" s="516" t="s">
        <v>2440</v>
      </c>
      <c r="F218" s="471" t="s">
        <v>472</v>
      </c>
      <c r="G218" s="517"/>
      <c r="H218" s="368">
        <v>26.5</v>
      </c>
      <c r="I218" s="369">
        <v>20.95</v>
      </c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  <c r="CC218" s="79"/>
      <c r="CD218" s="79"/>
      <c r="CE218" s="79"/>
      <c r="CF218" s="79"/>
      <c r="CG218" s="79"/>
      <c r="CH218" s="79"/>
      <c r="CI218" s="79"/>
      <c r="CJ218" s="79"/>
      <c r="CK218" s="79"/>
      <c r="CL218" s="79"/>
      <c r="CM218" s="79"/>
      <c r="CN218" s="79"/>
      <c r="CO218" s="79"/>
      <c r="CP218" s="79"/>
      <c r="CQ218" s="79"/>
      <c r="CR218" s="79"/>
      <c r="CS218" s="79"/>
      <c r="CT218" s="79"/>
      <c r="CU218" s="79"/>
      <c r="CV218" s="79"/>
      <c r="CW218" s="79"/>
      <c r="CX218" s="79"/>
      <c r="CY218" s="79"/>
      <c r="CZ218" s="79"/>
      <c r="DA218" s="79"/>
      <c r="DB218" s="79"/>
      <c r="DC218" s="79"/>
      <c r="DD218" s="79"/>
      <c r="DE218" s="79"/>
      <c r="DF218" s="79"/>
      <c r="DG218" s="79"/>
      <c r="DH218" s="79"/>
      <c r="DI218" s="79"/>
      <c r="DJ218" s="79"/>
      <c r="DK218" s="79"/>
      <c r="DL218" s="79"/>
      <c r="DM218" s="79"/>
      <c r="DN218" s="79"/>
      <c r="DO218" s="79"/>
      <c r="DP218" s="79"/>
      <c r="DQ218" s="79"/>
      <c r="DR218" s="79"/>
      <c r="DS218" s="79"/>
      <c r="DT218" s="79"/>
      <c r="DU218" s="79"/>
      <c r="DV218" s="79"/>
      <c r="DW218" s="79"/>
      <c r="DX218" s="79"/>
      <c r="DY218" s="79"/>
      <c r="DZ218" s="79"/>
      <c r="EA218" s="79"/>
      <c r="EB218" s="79"/>
      <c r="EC218" s="79"/>
      <c r="ED218" s="79"/>
      <c r="EE218" s="79"/>
      <c r="EF218" s="79"/>
      <c r="EG218" s="79"/>
      <c r="EH218" s="79"/>
      <c r="EI218" s="79"/>
      <c r="EJ218" s="79"/>
      <c r="EK218" s="79"/>
      <c r="EL218" s="79"/>
      <c r="EM218" s="79"/>
      <c r="EN218" s="79"/>
      <c r="EO218" s="79"/>
      <c r="EP218" s="79"/>
      <c r="EQ218" s="79"/>
      <c r="ER218" s="79"/>
      <c r="ES218" s="79"/>
      <c r="ET218" s="79"/>
      <c r="EU218" s="79"/>
      <c r="EV218" s="79"/>
      <c r="EW218" s="79"/>
      <c r="EX218" s="79"/>
      <c r="EY218" s="79"/>
      <c r="EZ218" s="79"/>
      <c r="FA218" s="79"/>
      <c r="FB218" s="79"/>
      <c r="FC218" s="79"/>
      <c r="FD218" s="79"/>
      <c r="FE218" s="79"/>
    </row>
    <row r="219" spans="1:161" s="513" customFormat="1" ht="15.75" customHeight="1">
      <c r="A219" s="514" t="s">
        <v>2537</v>
      </c>
      <c r="B219" s="292" t="s">
        <v>177</v>
      </c>
      <c r="C219" s="292">
        <v>15</v>
      </c>
      <c r="D219" s="292">
        <v>3</v>
      </c>
      <c r="E219" s="516" t="s">
        <v>2441</v>
      </c>
      <c r="F219" s="471" t="s">
        <v>472</v>
      </c>
      <c r="G219" s="517"/>
      <c r="H219" s="368">
        <v>37.5</v>
      </c>
      <c r="I219" s="369">
        <v>30.5</v>
      </c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  <c r="CC219" s="79"/>
      <c r="CD219" s="79"/>
      <c r="CE219" s="79"/>
      <c r="CF219" s="79"/>
      <c r="CG219" s="79"/>
      <c r="CH219" s="79"/>
      <c r="CI219" s="79"/>
      <c r="CJ219" s="79"/>
      <c r="CK219" s="79"/>
      <c r="CL219" s="79"/>
      <c r="CM219" s="79"/>
      <c r="CN219" s="79"/>
      <c r="CO219" s="79"/>
      <c r="CP219" s="79"/>
      <c r="CQ219" s="79"/>
      <c r="CR219" s="79"/>
      <c r="CS219" s="79"/>
      <c r="CT219" s="79"/>
      <c r="CU219" s="79"/>
      <c r="CV219" s="79"/>
      <c r="CW219" s="79"/>
      <c r="CX219" s="79"/>
      <c r="CY219" s="79"/>
      <c r="CZ219" s="79"/>
      <c r="DA219" s="79"/>
      <c r="DB219" s="79"/>
      <c r="DC219" s="79"/>
      <c r="DD219" s="79"/>
      <c r="DE219" s="79"/>
      <c r="DF219" s="79"/>
      <c r="DG219" s="79"/>
      <c r="DH219" s="79"/>
      <c r="DI219" s="79"/>
      <c r="DJ219" s="79"/>
      <c r="DK219" s="79"/>
      <c r="DL219" s="79"/>
      <c r="DM219" s="79"/>
      <c r="DN219" s="79"/>
      <c r="DO219" s="79"/>
      <c r="DP219" s="79"/>
      <c r="DQ219" s="79"/>
      <c r="DR219" s="79"/>
      <c r="DS219" s="79"/>
      <c r="DT219" s="79"/>
      <c r="DU219" s="79"/>
      <c r="DV219" s="79"/>
      <c r="DW219" s="79"/>
      <c r="DX219" s="79"/>
      <c r="DY219" s="79"/>
      <c r="DZ219" s="79"/>
      <c r="EA219" s="79"/>
      <c r="EB219" s="79"/>
      <c r="EC219" s="79"/>
      <c r="ED219" s="79"/>
      <c r="EE219" s="79"/>
      <c r="EF219" s="79"/>
      <c r="EG219" s="79"/>
      <c r="EH219" s="79"/>
      <c r="EI219" s="79"/>
      <c r="EJ219" s="79"/>
      <c r="EK219" s="79"/>
      <c r="EL219" s="79"/>
      <c r="EM219" s="79"/>
      <c r="EN219" s="79"/>
      <c r="EO219" s="79"/>
      <c r="EP219" s="79"/>
      <c r="EQ219" s="79"/>
      <c r="ER219" s="79"/>
      <c r="ES219" s="79"/>
      <c r="ET219" s="79"/>
      <c r="EU219" s="79"/>
      <c r="EV219" s="79"/>
      <c r="EW219" s="79"/>
      <c r="EX219" s="79"/>
      <c r="EY219" s="79"/>
      <c r="EZ219" s="79"/>
      <c r="FA219" s="79"/>
      <c r="FB219" s="79"/>
      <c r="FC219" s="79"/>
      <c r="FD219" s="79"/>
      <c r="FE219" s="79"/>
    </row>
    <row r="220" spans="1:161" s="513" customFormat="1" ht="15.75" customHeight="1">
      <c r="A220" s="514" t="s">
        <v>2538</v>
      </c>
      <c r="B220" s="292" t="s">
        <v>177</v>
      </c>
      <c r="C220" s="292">
        <v>15</v>
      </c>
      <c r="D220" s="292">
        <v>4</v>
      </c>
      <c r="E220" s="516" t="s">
        <v>2442</v>
      </c>
      <c r="F220" s="471" t="s">
        <v>472</v>
      </c>
      <c r="G220" s="517"/>
      <c r="H220" s="368">
        <v>40.5</v>
      </c>
      <c r="I220" s="369">
        <v>32.5</v>
      </c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  <c r="CC220" s="79"/>
      <c r="CD220" s="79"/>
      <c r="CE220" s="79"/>
      <c r="CF220" s="79"/>
      <c r="CG220" s="79"/>
      <c r="CH220" s="79"/>
      <c r="CI220" s="79"/>
      <c r="CJ220" s="79"/>
      <c r="CK220" s="79"/>
      <c r="CL220" s="79"/>
      <c r="CM220" s="79"/>
      <c r="CN220" s="79"/>
      <c r="CO220" s="79"/>
      <c r="CP220" s="79"/>
      <c r="CQ220" s="79"/>
      <c r="CR220" s="79"/>
      <c r="CS220" s="79"/>
      <c r="CT220" s="79"/>
      <c r="CU220" s="79"/>
      <c r="CV220" s="79"/>
      <c r="CW220" s="79"/>
      <c r="CX220" s="79"/>
      <c r="CY220" s="79"/>
      <c r="CZ220" s="79"/>
      <c r="DA220" s="79"/>
      <c r="DB220" s="79"/>
      <c r="DC220" s="79"/>
      <c r="DD220" s="79"/>
      <c r="DE220" s="79"/>
      <c r="DF220" s="79"/>
      <c r="DG220" s="79"/>
      <c r="DH220" s="79"/>
      <c r="DI220" s="79"/>
      <c r="DJ220" s="79"/>
      <c r="DK220" s="79"/>
      <c r="DL220" s="79"/>
      <c r="DM220" s="79"/>
      <c r="DN220" s="79"/>
      <c r="DO220" s="79"/>
      <c r="DP220" s="79"/>
      <c r="DQ220" s="79"/>
      <c r="DR220" s="79"/>
      <c r="DS220" s="79"/>
      <c r="DT220" s="79"/>
      <c r="DU220" s="79"/>
      <c r="DV220" s="79"/>
      <c r="DW220" s="79"/>
      <c r="DX220" s="79"/>
      <c r="DY220" s="79"/>
      <c r="DZ220" s="79"/>
      <c r="EA220" s="79"/>
      <c r="EB220" s="79"/>
      <c r="EC220" s="79"/>
      <c r="ED220" s="79"/>
      <c r="EE220" s="79"/>
      <c r="EF220" s="79"/>
      <c r="EG220" s="79"/>
      <c r="EH220" s="79"/>
      <c r="EI220" s="79"/>
      <c r="EJ220" s="79"/>
      <c r="EK220" s="79"/>
      <c r="EL220" s="79"/>
      <c r="EM220" s="79"/>
      <c r="EN220" s="79"/>
      <c r="EO220" s="79"/>
      <c r="EP220" s="79"/>
      <c r="EQ220" s="79"/>
      <c r="ER220" s="79"/>
      <c r="ES220" s="79"/>
      <c r="ET220" s="79"/>
      <c r="EU220" s="79"/>
      <c r="EV220" s="79"/>
      <c r="EW220" s="79"/>
      <c r="EX220" s="79"/>
      <c r="EY220" s="79"/>
      <c r="EZ220" s="79"/>
      <c r="FA220" s="79"/>
      <c r="FB220" s="79"/>
      <c r="FC220" s="79"/>
      <c r="FD220" s="79"/>
      <c r="FE220" s="79"/>
    </row>
    <row r="221" spans="1:161" s="513" customFormat="1" ht="15.75" customHeight="1">
      <c r="A221" s="514" t="s">
        <v>2539</v>
      </c>
      <c r="B221" s="292" t="s">
        <v>177</v>
      </c>
      <c r="C221" s="292">
        <v>15</v>
      </c>
      <c r="D221" s="292">
        <v>5</v>
      </c>
      <c r="E221" s="516" t="s">
        <v>2443</v>
      </c>
      <c r="F221" s="471" t="s">
        <v>472</v>
      </c>
      <c r="G221" s="517"/>
      <c r="H221" s="368">
        <v>37.950000000000003</v>
      </c>
      <c r="I221" s="369">
        <v>30.5</v>
      </c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  <c r="CQ221" s="79"/>
      <c r="CR221" s="79"/>
      <c r="CS221" s="79"/>
      <c r="CT221" s="79"/>
      <c r="CU221" s="79"/>
      <c r="CV221" s="79"/>
      <c r="CW221" s="79"/>
      <c r="CX221" s="79"/>
      <c r="CY221" s="79"/>
      <c r="CZ221" s="79"/>
      <c r="DA221" s="79"/>
      <c r="DB221" s="79"/>
      <c r="DC221" s="79"/>
      <c r="DD221" s="79"/>
      <c r="DE221" s="79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79"/>
      <c r="DQ221" s="79"/>
      <c r="DR221" s="79"/>
      <c r="DS221" s="79"/>
      <c r="DT221" s="79"/>
      <c r="DU221" s="79"/>
      <c r="DV221" s="79"/>
      <c r="DW221" s="79"/>
      <c r="DX221" s="79"/>
      <c r="DY221" s="79"/>
      <c r="DZ221" s="79"/>
      <c r="EA221" s="79"/>
      <c r="EB221" s="79"/>
      <c r="EC221" s="79"/>
      <c r="ED221" s="79"/>
      <c r="EE221" s="79"/>
      <c r="EF221" s="79"/>
      <c r="EG221" s="79"/>
      <c r="EH221" s="79"/>
      <c r="EI221" s="79"/>
      <c r="EJ221" s="79"/>
      <c r="EK221" s="79"/>
      <c r="EL221" s="79"/>
      <c r="EM221" s="79"/>
      <c r="EN221" s="79"/>
      <c r="EO221" s="79"/>
      <c r="EP221" s="79"/>
      <c r="EQ221" s="79"/>
      <c r="ER221" s="79"/>
      <c r="ES221" s="79"/>
      <c r="ET221" s="79"/>
      <c r="EU221" s="79"/>
      <c r="EV221" s="79"/>
      <c r="EW221" s="79"/>
      <c r="EX221" s="79"/>
      <c r="EY221" s="79"/>
      <c r="EZ221" s="79"/>
      <c r="FA221" s="79"/>
      <c r="FB221" s="79"/>
      <c r="FC221" s="79"/>
      <c r="FD221" s="79"/>
      <c r="FE221" s="79"/>
    </row>
    <row r="222" spans="1:161" s="513" customFormat="1" ht="15.75" customHeight="1">
      <c r="A222" s="514" t="s">
        <v>2540</v>
      </c>
      <c r="B222" s="292" t="s">
        <v>177</v>
      </c>
      <c r="C222" s="292">
        <v>15</v>
      </c>
      <c r="D222" s="292">
        <v>6</v>
      </c>
      <c r="E222" s="516" t="s">
        <v>2444</v>
      </c>
      <c r="F222" s="471" t="s">
        <v>472</v>
      </c>
      <c r="G222" s="517"/>
      <c r="H222" s="368">
        <v>45.95</v>
      </c>
      <c r="I222" s="369">
        <v>36.950000000000003</v>
      </c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  <c r="CC222" s="79"/>
      <c r="CD222" s="79"/>
      <c r="CE222" s="79"/>
      <c r="CF222" s="79"/>
      <c r="CG222" s="79"/>
      <c r="CH222" s="79"/>
      <c r="CI222" s="79"/>
      <c r="CJ222" s="79"/>
      <c r="CK222" s="79"/>
      <c r="CL222" s="79"/>
      <c r="CM222" s="79"/>
      <c r="CN222" s="79"/>
      <c r="CO222" s="79"/>
      <c r="CP222" s="79"/>
      <c r="CQ222" s="79"/>
      <c r="CR222" s="79"/>
      <c r="CS222" s="79"/>
      <c r="CT222" s="79"/>
      <c r="CU222" s="79"/>
      <c r="CV222" s="79"/>
      <c r="CW222" s="79"/>
      <c r="CX222" s="79"/>
      <c r="CY222" s="79"/>
      <c r="CZ222" s="79"/>
      <c r="DA222" s="79"/>
      <c r="DB222" s="79"/>
      <c r="DC222" s="79"/>
      <c r="DD222" s="79"/>
      <c r="DE222" s="79"/>
      <c r="DF222" s="79"/>
      <c r="DG222" s="79"/>
      <c r="DH222" s="79"/>
      <c r="DI222" s="79"/>
      <c r="DJ222" s="79"/>
      <c r="DK222" s="79"/>
      <c r="DL222" s="79"/>
      <c r="DM222" s="79"/>
      <c r="DN222" s="79"/>
      <c r="DO222" s="79"/>
      <c r="DP222" s="79"/>
      <c r="DQ222" s="79"/>
      <c r="DR222" s="79"/>
      <c r="DS222" s="79"/>
      <c r="DT222" s="79"/>
      <c r="DU222" s="79"/>
      <c r="DV222" s="79"/>
      <c r="DW222" s="79"/>
      <c r="DX222" s="79"/>
      <c r="DY222" s="79"/>
      <c r="DZ222" s="79"/>
      <c r="EA222" s="79"/>
      <c r="EB222" s="79"/>
      <c r="EC222" s="79"/>
      <c r="ED222" s="79"/>
      <c r="EE222" s="79"/>
      <c r="EF222" s="79"/>
      <c r="EG222" s="79"/>
      <c r="EH222" s="79"/>
      <c r="EI222" s="79"/>
      <c r="EJ222" s="79"/>
      <c r="EK222" s="79"/>
      <c r="EL222" s="79"/>
      <c r="EM222" s="79"/>
      <c r="EN222" s="79"/>
      <c r="EO222" s="79"/>
      <c r="EP222" s="79"/>
      <c r="EQ222" s="79"/>
      <c r="ER222" s="79"/>
      <c r="ES222" s="79"/>
      <c r="ET222" s="79"/>
      <c r="EU222" s="79"/>
      <c r="EV222" s="79"/>
      <c r="EW222" s="79"/>
      <c r="EX222" s="79"/>
      <c r="EY222" s="79"/>
      <c r="EZ222" s="79"/>
      <c r="FA222" s="79"/>
      <c r="FB222" s="79"/>
      <c r="FC222" s="79"/>
      <c r="FD222" s="79"/>
      <c r="FE222" s="79"/>
    </row>
    <row r="223" spans="1:161" s="513" customFormat="1" ht="15.75" customHeight="1">
      <c r="A223" s="514" t="s">
        <v>2541</v>
      </c>
      <c r="B223" s="292" t="s">
        <v>177</v>
      </c>
      <c r="C223" s="292">
        <v>15</v>
      </c>
      <c r="D223" s="292">
        <v>7</v>
      </c>
      <c r="E223" s="516" t="s">
        <v>2445</v>
      </c>
      <c r="F223" s="471" t="s">
        <v>472</v>
      </c>
      <c r="G223" s="517"/>
      <c r="H223" s="368">
        <v>55</v>
      </c>
      <c r="I223" s="369">
        <v>43.95</v>
      </c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  <c r="CC223" s="79"/>
      <c r="CD223" s="79"/>
      <c r="CE223" s="79"/>
      <c r="CF223" s="79"/>
      <c r="CG223" s="79"/>
      <c r="CH223" s="79"/>
      <c r="CI223" s="79"/>
      <c r="CJ223" s="79"/>
      <c r="CK223" s="79"/>
      <c r="CL223" s="79"/>
      <c r="CM223" s="79"/>
      <c r="CN223" s="79"/>
      <c r="CO223" s="79"/>
      <c r="CP223" s="79"/>
      <c r="CQ223" s="79"/>
      <c r="CR223" s="79"/>
      <c r="CS223" s="79"/>
      <c r="CT223" s="79"/>
      <c r="CU223" s="79"/>
      <c r="CV223" s="79"/>
      <c r="CW223" s="79"/>
      <c r="CX223" s="79"/>
      <c r="CY223" s="79"/>
      <c r="CZ223" s="79"/>
      <c r="DA223" s="79"/>
      <c r="DB223" s="79"/>
      <c r="DC223" s="79"/>
      <c r="DD223" s="79"/>
      <c r="DE223" s="79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79"/>
      <c r="DQ223" s="79"/>
      <c r="DR223" s="79"/>
      <c r="DS223" s="79"/>
      <c r="DT223" s="79"/>
      <c r="DU223" s="79"/>
      <c r="DV223" s="79"/>
      <c r="DW223" s="79"/>
      <c r="DX223" s="79"/>
      <c r="DY223" s="79"/>
      <c r="DZ223" s="79"/>
      <c r="EA223" s="79"/>
      <c r="EB223" s="79"/>
      <c r="EC223" s="79"/>
      <c r="ED223" s="79"/>
      <c r="EE223" s="79"/>
      <c r="EF223" s="79"/>
      <c r="EG223" s="79"/>
      <c r="EH223" s="79"/>
      <c r="EI223" s="79"/>
      <c r="EJ223" s="79"/>
      <c r="EK223" s="79"/>
      <c r="EL223" s="79"/>
      <c r="EM223" s="79"/>
      <c r="EN223" s="79"/>
      <c r="EO223" s="79"/>
      <c r="EP223" s="79"/>
      <c r="EQ223" s="79"/>
      <c r="ER223" s="79"/>
      <c r="ES223" s="79"/>
      <c r="ET223" s="79"/>
      <c r="EU223" s="79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</row>
    <row r="224" spans="1:161" s="513" customFormat="1" ht="15.75" customHeight="1">
      <c r="A224" s="514" t="s">
        <v>2542</v>
      </c>
      <c r="B224" s="292" t="s">
        <v>177</v>
      </c>
      <c r="C224" s="292">
        <v>15</v>
      </c>
      <c r="D224" s="292">
        <v>8</v>
      </c>
      <c r="E224" s="516" t="s">
        <v>2446</v>
      </c>
      <c r="F224" s="471" t="s">
        <v>472</v>
      </c>
      <c r="G224" s="517"/>
      <c r="H224" s="368">
        <v>53</v>
      </c>
      <c r="I224" s="369">
        <v>42.5</v>
      </c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  <c r="BX224" s="79"/>
      <c r="BY224" s="79"/>
      <c r="BZ224" s="79"/>
      <c r="CA224" s="79"/>
      <c r="CB224" s="79"/>
      <c r="CC224" s="79"/>
      <c r="CD224" s="79"/>
      <c r="CE224" s="79"/>
      <c r="CF224" s="79"/>
      <c r="CG224" s="79"/>
      <c r="CH224" s="79"/>
      <c r="CI224" s="79"/>
      <c r="CJ224" s="79"/>
      <c r="CK224" s="79"/>
      <c r="CL224" s="79"/>
      <c r="CM224" s="79"/>
      <c r="CN224" s="79"/>
      <c r="CO224" s="79"/>
      <c r="CP224" s="79"/>
      <c r="CQ224" s="79"/>
      <c r="CR224" s="79"/>
      <c r="CS224" s="79"/>
      <c r="CT224" s="79"/>
      <c r="CU224" s="79"/>
      <c r="CV224" s="79"/>
      <c r="CW224" s="79"/>
      <c r="CX224" s="79"/>
      <c r="CY224" s="79"/>
      <c r="CZ224" s="79"/>
      <c r="DA224" s="79"/>
      <c r="DB224" s="79"/>
      <c r="DC224" s="79"/>
      <c r="DD224" s="79"/>
      <c r="DE224" s="79"/>
      <c r="DF224" s="79"/>
      <c r="DG224" s="79"/>
      <c r="DH224" s="79"/>
      <c r="DI224" s="79"/>
      <c r="DJ224" s="79"/>
      <c r="DK224" s="79"/>
      <c r="DL224" s="79"/>
      <c r="DM224" s="79"/>
      <c r="DN224" s="79"/>
      <c r="DO224" s="79"/>
      <c r="DP224" s="79"/>
      <c r="DQ224" s="79"/>
      <c r="DR224" s="79"/>
      <c r="DS224" s="79"/>
      <c r="DT224" s="79"/>
      <c r="DU224" s="79"/>
      <c r="DV224" s="79"/>
      <c r="DW224" s="79"/>
      <c r="DX224" s="79"/>
      <c r="DY224" s="79"/>
      <c r="DZ224" s="79"/>
      <c r="EA224" s="79"/>
      <c r="EB224" s="79"/>
      <c r="EC224" s="79"/>
      <c r="ED224" s="79"/>
      <c r="EE224" s="79"/>
      <c r="EF224" s="79"/>
      <c r="EG224" s="79"/>
      <c r="EH224" s="79"/>
      <c r="EI224" s="79"/>
      <c r="EJ224" s="79"/>
      <c r="EK224" s="79"/>
      <c r="EL224" s="79"/>
      <c r="EM224" s="79"/>
      <c r="EN224" s="79"/>
      <c r="EO224" s="79"/>
      <c r="EP224" s="79"/>
      <c r="EQ224" s="79"/>
      <c r="ER224" s="79"/>
      <c r="ES224" s="79"/>
      <c r="ET224" s="79"/>
      <c r="EU224" s="79"/>
      <c r="EV224" s="79"/>
      <c r="EW224" s="79"/>
      <c r="EX224" s="79"/>
      <c r="EY224" s="79"/>
      <c r="EZ224" s="79"/>
      <c r="FA224" s="79"/>
      <c r="FB224" s="79"/>
      <c r="FC224" s="79"/>
      <c r="FD224" s="79"/>
      <c r="FE224" s="79"/>
    </row>
    <row r="225" spans="1:161" s="513" customFormat="1" ht="15.75" customHeight="1">
      <c r="A225" s="514" t="s">
        <v>2543</v>
      </c>
      <c r="B225" s="292" t="s">
        <v>178</v>
      </c>
      <c r="C225" s="292">
        <v>16</v>
      </c>
      <c r="D225" s="292"/>
      <c r="E225" s="516" t="s">
        <v>7</v>
      </c>
      <c r="F225" s="471" t="s">
        <v>472</v>
      </c>
      <c r="G225" s="517"/>
      <c r="H225" s="368">
        <v>18.95</v>
      </c>
      <c r="I225" s="369">
        <v>14.95</v>
      </c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  <c r="BB225" s="79"/>
      <c r="BC225" s="79"/>
      <c r="BD225" s="79"/>
      <c r="BE225" s="79"/>
      <c r="BF225" s="79"/>
      <c r="BG225" s="79"/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  <c r="BX225" s="79"/>
      <c r="BY225" s="79"/>
      <c r="BZ225" s="79"/>
      <c r="CA225" s="79"/>
      <c r="CB225" s="79"/>
      <c r="CC225" s="79"/>
      <c r="CD225" s="79"/>
      <c r="CE225" s="79"/>
      <c r="CF225" s="79"/>
      <c r="CG225" s="79"/>
      <c r="CH225" s="79"/>
      <c r="CI225" s="79"/>
      <c r="CJ225" s="79"/>
      <c r="CK225" s="79"/>
      <c r="CL225" s="79"/>
      <c r="CM225" s="79"/>
      <c r="CN225" s="79"/>
      <c r="CO225" s="79"/>
      <c r="CP225" s="79"/>
      <c r="CQ225" s="79"/>
      <c r="CR225" s="79"/>
      <c r="CS225" s="79"/>
      <c r="CT225" s="79"/>
      <c r="CU225" s="79"/>
      <c r="CV225" s="79"/>
      <c r="CW225" s="79"/>
      <c r="CX225" s="79"/>
      <c r="CY225" s="79"/>
      <c r="CZ225" s="79"/>
      <c r="DA225" s="79"/>
      <c r="DB225" s="79"/>
      <c r="DC225" s="79"/>
      <c r="DD225" s="79"/>
      <c r="DE225" s="79"/>
      <c r="DF225" s="79"/>
      <c r="DG225" s="79"/>
      <c r="DH225" s="79"/>
      <c r="DI225" s="79"/>
      <c r="DJ225" s="79"/>
      <c r="DK225" s="79"/>
      <c r="DL225" s="79"/>
      <c r="DM225" s="79"/>
      <c r="DN225" s="79"/>
      <c r="DO225" s="79"/>
      <c r="DP225" s="79"/>
      <c r="DQ225" s="79"/>
      <c r="DR225" s="79"/>
      <c r="DS225" s="79"/>
      <c r="DT225" s="79"/>
      <c r="DU225" s="79"/>
      <c r="DV225" s="79"/>
      <c r="DW225" s="79"/>
      <c r="DX225" s="79"/>
      <c r="DY225" s="79"/>
      <c r="DZ225" s="79"/>
      <c r="EA225" s="79"/>
      <c r="EB225" s="79"/>
      <c r="EC225" s="79"/>
      <c r="ED225" s="79"/>
      <c r="EE225" s="79"/>
      <c r="EF225" s="79"/>
      <c r="EG225" s="79"/>
      <c r="EH225" s="79"/>
      <c r="EI225" s="79"/>
      <c r="EJ225" s="79"/>
      <c r="EK225" s="79"/>
      <c r="EL225" s="79"/>
      <c r="EM225" s="79"/>
      <c r="EN225" s="79"/>
      <c r="EO225" s="79"/>
      <c r="EP225" s="79"/>
      <c r="EQ225" s="79"/>
      <c r="ER225" s="79"/>
      <c r="ES225" s="79"/>
      <c r="ET225" s="79"/>
      <c r="EU225" s="79"/>
      <c r="EV225" s="79"/>
      <c r="EW225" s="79"/>
      <c r="EX225" s="79"/>
      <c r="EY225" s="79"/>
      <c r="EZ225" s="79"/>
      <c r="FA225" s="79"/>
      <c r="FB225" s="79"/>
      <c r="FC225" s="79"/>
      <c r="FD225" s="79"/>
      <c r="FE225" s="79"/>
    </row>
    <row r="226" spans="1:161" s="513" customFormat="1" ht="15.75" customHeight="1">
      <c r="A226" s="514" t="s">
        <v>2544</v>
      </c>
      <c r="B226" s="292" t="s">
        <v>158</v>
      </c>
      <c r="C226" s="292">
        <v>17</v>
      </c>
      <c r="D226" s="292">
        <v>1</v>
      </c>
      <c r="E226" s="516" t="s">
        <v>2606</v>
      </c>
      <c r="F226" s="471" t="s">
        <v>472</v>
      </c>
      <c r="G226" s="517"/>
      <c r="H226" s="368">
        <v>26.95</v>
      </c>
      <c r="I226" s="369">
        <v>20.95</v>
      </c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  <c r="CC226" s="79"/>
      <c r="CD226" s="79"/>
      <c r="CE226" s="79"/>
      <c r="CF226" s="79"/>
      <c r="CG226" s="79"/>
      <c r="CH226" s="79"/>
      <c r="CI226" s="79"/>
      <c r="CJ226" s="79"/>
      <c r="CK226" s="79"/>
      <c r="CL226" s="79"/>
      <c r="CM226" s="79"/>
      <c r="CN226" s="79"/>
      <c r="CO226" s="79"/>
      <c r="CP226" s="79"/>
      <c r="CQ226" s="79"/>
      <c r="CR226" s="79"/>
      <c r="CS226" s="79"/>
      <c r="CT226" s="79"/>
      <c r="CU226" s="79"/>
      <c r="CV226" s="79"/>
      <c r="CW226" s="79"/>
      <c r="CX226" s="79"/>
      <c r="CY226" s="79"/>
      <c r="CZ226" s="79"/>
      <c r="DA226" s="79"/>
      <c r="DB226" s="79"/>
      <c r="DC226" s="79"/>
      <c r="DD226" s="79"/>
      <c r="DE226" s="79"/>
      <c r="DF226" s="79"/>
      <c r="DG226" s="79"/>
      <c r="DH226" s="79"/>
      <c r="DI226" s="79"/>
      <c r="DJ226" s="79"/>
      <c r="DK226" s="79"/>
      <c r="DL226" s="79"/>
      <c r="DM226" s="79"/>
      <c r="DN226" s="79"/>
      <c r="DO226" s="79"/>
      <c r="DP226" s="79"/>
      <c r="DQ226" s="79"/>
      <c r="DR226" s="79"/>
      <c r="DS226" s="79"/>
      <c r="DT226" s="79"/>
      <c r="DU226" s="79"/>
      <c r="DV226" s="79"/>
      <c r="DW226" s="79"/>
      <c r="DX226" s="79"/>
      <c r="DY226" s="79"/>
      <c r="DZ226" s="79"/>
      <c r="EA226" s="79"/>
      <c r="EB226" s="79"/>
      <c r="EC226" s="79"/>
      <c r="ED226" s="79"/>
      <c r="EE226" s="79"/>
      <c r="EF226" s="79"/>
      <c r="EG226" s="79"/>
      <c r="EH226" s="79"/>
      <c r="EI226" s="79"/>
      <c r="EJ226" s="79"/>
      <c r="EK226" s="79"/>
      <c r="EL226" s="79"/>
      <c r="EM226" s="79"/>
      <c r="EN226" s="79"/>
      <c r="EO226" s="79"/>
      <c r="EP226" s="79"/>
      <c r="EQ226" s="79"/>
      <c r="ER226" s="79"/>
      <c r="ES226" s="79"/>
      <c r="ET226" s="79"/>
      <c r="EU226" s="79"/>
      <c r="EV226" s="79"/>
      <c r="EW226" s="79"/>
      <c r="EX226" s="79"/>
      <c r="EY226" s="79"/>
      <c r="EZ226" s="79"/>
      <c r="FA226" s="79"/>
      <c r="FB226" s="79"/>
      <c r="FC226" s="79"/>
      <c r="FD226" s="79"/>
      <c r="FE226" s="79"/>
    </row>
    <row r="227" spans="1:161" s="513" customFormat="1" ht="15.75" customHeight="1">
      <c r="A227" s="514" t="s">
        <v>2545</v>
      </c>
      <c r="B227" s="292" t="s">
        <v>158</v>
      </c>
      <c r="C227" s="292">
        <v>17</v>
      </c>
      <c r="D227" s="292">
        <v>2</v>
      </c>
      <c r="E227" s="516" t="s">
        <v>2607</v>
      </c>
      <c r="F227" s="471" t="s">
        <v>472</v>
      </c>
      <c r="G227" s="517"/>
      <c r="H227" s="368">
        <v>47.95</v>
      </c>
      <c r="I227" s="369">
        <v>37.950000000000003</v>
      </c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BX227" s="79"/>
      <c r="BY227" s="79"/>
      <c r="BZ227" s="79"/>
      <c r="CA227" s="79"/>
      <c r="CB227" s="79"/>
      <c r="CC227" s="79"/>
      <c r="CD227" s="79"/>
      <c r="CE227" s="79"/>
      <c r="CF227" s="79"/>
      <c r="CG227" s="79"/>
      <c r="CH227" s="79"/>
      <c r="CI227" s="79"/>
      <c r="CJ227" s="79"/>
      <c r="CK227" s="79"/>
      <c r="CL227" s="79"/>
      <c r="CM227" s="79"/>
      <c r="CN227" s="79"/>
      <c r="CO227" s="79"/>
      <c r="CP227" s="79"/>
      <c r="CQ227" s="79"/>
      <c r="CR227" s="79"/>
      <c r="CS227" s="79"/>
      <c r="CT227" s="79"/>
      <c r="CU227" s="79"/>
      <c r="CV227" s="79"/>
      <c r="CW227" s="79"/>
      <c r="CX227" s="79"/>
      <c r="CY227" s="79"/>
      <c r="CZ227" s="79"/>
      <c r="DA227" s="79"/>
      <c r="DB227" s="79"/>
      <c r="DC227" s="79"/>
      <c r="DD227" s="79"/>
      <c r="DE227" s="79"/>
      <c r="DF227" s="79"/>
      <c r="DG227" s="79"/>
      <c r="DH227" s="79"/>
      <c r="DI227" s="79"/>
      <c r="DJ227" s="79"/>
      <c r="DK227" s="79"/>
      <c r="DL227" s="79"/>
      <c r="DM227" s="79"/>
      <c r="DN227" s="79"/>
      <c r="DO227" s="79"/>
      <c r="DP227" s="79"/>
      <c r="DQ227" s="79"/>
      <c r="DR227" s="79"/>
      <c r="DS227" s="79"/>
      <c r="DT227" s="79"/>
      <c r="DU227" s="79"/>
      <c r="DV227" s="79"/>
      <c r="DW227" s="79"/>
      <c r="DX227" s="79"/>
      <c r="DY227" s="79"/>
      <c r="DZ227" s="79"/>
      <c r="EA227" s="79"/>
      <c r="EB227" s="79"/>
      <c r="EC227" s="79"/>
      <c r="ED227" s="79"/>
      <c r="EE227" s="79"/>
      <c r="EF227" s="79"/>
      <c r="EG227" s="79"/>
      <c r="EH227" s="79"/>
      <c r="EI227" s="79"/>
      <c r="EJ227" s="79"/>
      <c r="EK227" s="79"/>
      <c r="EL227" s="79"/>
      <c r="EM227" s="79"/>
      <c r="EN227" s="79"/>
      <c r="EO227" s="79"/>
      <c r="EP227" s="79"/>
      <c r="EQ227" s="79"/>
      <c r="ER227" s="79"/>
      <c r="ES227" s="79"/>
      <c r="ET227" s="79"/>
      <c r="EU227" s="79"/>
      <c r="EV227" s="79"/>
      <c r="EW227" s="79"/>
      <c r="EX227" s="79"/>
      <c r="EY227" s="79"/>
      <c r="EZ227" s="79"/>
      <c r="FA227" s="79"/>
      <c r="FB227" s="79"/>
      <c r="FC227" s="79"/>
      <c r="FD227" s="79"/>
      <c r="FE227" s="79"/>
    </row>
    <row r="228" spans="1:161" s="513" customFormat="1" ht="15.75" customHeight="1">
      <c r="A228" s="514" t="s">
        <v>2546</v>
      </c>
      <c r="B228" s="292" t="s">
        <v>158</v>
      </c>
      <c r="C228" s="292">
        <v>18</v>
      </c>
      <c r="D228" s="292"/>
      <c r="E228" s="516" t="s">
        <v>2627</v>
      </c>
      <c r="F228" s="471" t="s">
        <v>472</v>
      </c>
      <c r="G228" s="517"/>
      <c r="H228" s="368">
        <v>74</v>
      </c>
      <c r="I228" s="369">
        <v>59</v>
      </c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79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  <c r="BX228" s="79"/>
      <c r="BY228" s="79"/>
      <c r="BZ228" s="79"/>
      <c r="CA228" s="79"/>
      <c r="CB228" s="79"/>
      <c r="CC228" s="79"/>
      <c r="CD228" s="79"/>
      <c r="CE228" s="79"/>
      <c r="CF228" s="79"/>
      <c r="CG228" s="79"/>
      <c r="CH228" s="79"/>
      <c r="CI228" s="79"/>
      <c r="CJ228" s="79"/>
      <c r="CK228" s="79"/>
      <c r="CL228" s="79"/>
      <c r="CM228" s="79"/>
      <c r="CN228" s="79"/>
      <c r="CO228" s="79"/>
      <c r="CP228" s="79"/>
      <c r="CQ228" s="79"/>
      <c r="CR228" s="79"/>
      <c r="CS228" s="79"/>
      <c r="CT228" s="79"/>
      <c r="CU228" s="79"/>
      <c r="CV228" s="79"/>
      <c r="CW228" s="79"/>
      <c r="CX228" s="79"/>
      <c r="CY228" s="79"/>
      <c r="CZ228" s="79"/>
      <c r="DA228" s="79"/>
      <c r="DB228" s="79"/>
      <c r="DC228" s="79"/>
      <c r="DD228" s="79"/>
      <c r="DE228" s="79"/>
      <c r="DF228" s="79"/>
      <c r="DG228" s="79"/>
      <c r="DH228" s="79"/>
      <c r="DI228" s="79"/>
      <c r="DJ228" s="79"/>
      <c r="DK228" s="79"/>
      <c r="DL228" s="79"/>
      <c r="DM228" s="79"/>
      <c r="DN228" s="79"/>
      <c r="DO228" s="79"/>
      <c r="DP228" s="79"/>
      <c r="DQ228" s="79"/>
      <c r="DR228" s="79"/>
      <c r="DS228" s="79"/>
      <c r="DT228" s="79"/>
      <c r="DU228" s="79"/>
      <c r="DV228" s="79"/>
      <c r="DW228" s="79"/>
      <c r="DX228" s="79"/>
      <c r="DY228" s="79"/>
      <c r="DZ228" s="79"/>
      <c r="EA228" s="79"/>
      <c r="EB228" s="79"/>
      <c r="EC228" s="79"/>
      <c r="ED228" s="79"/>
      <c r="EE228" s="79"/>
      <c r="EF228" s="79"/>
      <c r="EG228" s="79"/>
      <c r="EH228" s="79"/>
      <c r="EI228" s="79"/>
      <c r="EJ228" s="79"/>
      <c r="EK228" s="79"/>
      <c r="EL228" s="79"/>
      <c r="EM228" s="79"/>
      <c r="EN228" s="79"/>
      <c r="EO228" s="79"/>
      <c r="EP228" s="79"/>
      <c r="EQ228" s="79"/>
      <c r="ER228" s="79"/>
      <c r="ES228" s="79"/>
      <c r="ET228" s="79"/>
      <c r="EU228" s="79"/>
      <c r="EV228" s="79"/>
      <c r="EW228" s="79"/>
      <c r="EX228" s="79"/>
      <c r="EY228" s="79"/>
      <c r="EZ228" s="79"/>
      <c r="FA228" s="79"/>
      <c r="FB228" s="79"/>
      <c r="FC228" s="79"/>
      <c r="FD228" s="79"/>
      <c r="FE228" s="79"/>
    </row>
    <row r="229" spans="1:161" s="513" customFormat="1" ht="15.75" customHeight="1">
      <c r="A229" s="514" t="s">
        <v>2628</v>
      </c>
      <c r="B229" s="292" t="s">
        <v>285</v>
      </c>
      <c r="C229" s="292">
        <v>19</v>
      </c>
      <c r="D229" s="292">
        <v>1</v>
      </c>
      <c r="E229" s="516" t="s">
        <v>18</v>
      </c>
      <c r="F229" s="471" t="s">
        <v>488</v>
      </c>
      <c r="G229" s="517"/>
      <c r="H229" s="368">
        <v>90</v>
      </c>
      <c r="I229" s="369">
        <v>72</v>
      </c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  <c r="BX229" s="79"/>
      <c r="BY229" s="79"/>
      <c r="BZ229" s="79"/>
      <c r="CA229" s="79"/>
      <c r="CB229" s="79"/>
      <c r="CC229" s="79"/>
      <c r="CD229" s="79"/>
      <c r="CE229" s="79"/>
      <c r="CF229" s="79"/>
      <c r="CG229" s="79"/>
      <c r="CH229" s="79"/>
      <c r="CI229" s="79"/>
      <c r="CJ229" s="79"/>
      <c r="CK229" s="79"/>
      <c r="CL229" s="79"/>
      <c r="CM229" s="79"/>
      <c r="CN229" s="79"/>
      <c r="CO229" s="79"/>
      <c r="CP229" s="79"/>
      <c r="CQ229" s="79"/>
      <c r="CR229" s="79"/>
      <c r="CS229" s="79"/>
      <c r="CT229" s="79"/>
      <c r="CU229" s="79"/>
      <c r="CV229" s="79"/>
      <c r="CW229" s="79"/>
      <c r="CX229" s="79"/>
      <c r="CY229" s="79"/>
      <c r="CZ229" s="79"/>
      <c r="DA229" s="79"/>
      <c r="DB229" s="79"/>
      <c r="DC229" s="79"/>
      <c r="DD229" s="79"/>
      <c r="DE229" s="79"/>
      <c r="DF229" s="79"/>
      <c r="DG229" s="79"/>
      <c r="DH229" s="79"/>
      <c r="DI229" s="79"/>
      <c r="DJ229" s="79"/>
      <c r="DK229" s="79"/>
      <c r="DL229" s="79"/>
      <c r="DM229" s="79"/>
      <c r="DN229" s="79"/>
      <c r="DO229" s="79"/>
      <c r="DP229" s="79"/>
      <c r="DQ229" s="79"/>
      <c r="DR229" s="79"/>
      <c r="DS229" s="79"/>
      <c r="DT229" s="79"/>
      <c r="DU229" s="79"/>
      <c r="DV229" s="79"/>
      <c r="DW229" s="79"/>
      <c r="DX229" s="79"/>
      <c r="DY229" s="79"/>
      <c r="DZ229" s="79"/>
      <c r="EA229" s="79"/>
      <c r="EB229" s="79"/>
      <c r="EC229" s="79"/>
      <c r="ED229" s="79"/>
      <c r="EE229" s="79"/>
      <c r="EF229" s="79"/>
      <c r="EG229" s="79"/>
      <c r="EH229" s="79"/>
      <c r="EI229" s="79"/>
      <c r="EJ229" s="79"/>
      <c r="EK229" s="79"/>
      <c r="EL229" s="79"/>
      <c r="EM229" s="79"/>
      <c r="EN229" s="79"/>
      <c r="EO229" s="79"/>
      <c r="EP229" s="79"/>
      <c r="EQ229" s="79"/>
      <c r="ER229" s="79"/>
      <c r="ES229" s="79"/>
      <c r="ET229" s="79"/>
      <c r="EU229" s="79"/>
      <c r="EV229" s="79"/>
      <c r="EW229" s="79"/>
      <c r="EX229" s="79"/>
      <c r="EY229" s="79"/>
      <c r="EZ229" s="79"/>
      <c r="FA229" s="79"/>
      <c r="FB229" s="79"/>
      <c r="FC229" s="79"/>
      <c r="FD229" s="79"/>
      <c r="FE229" s="79"/>
    </row>
    <row r="230" spans="1:161" s="513" customFormat="1" ht="15.75" customHeight="1">
      <c r="A230" s="514" t="s">
        <v>2547</v>
      </c>
      <c r="B230" s="292" t="s">
        <v>285</v>
      </c>
      <c r="C230" s="292">
        <v>19</v>
      </c>
      <c r="D230" s="292">
        <v>2</v>
      </c>
      <c r="E230" s="516" t="s">
        <v>9</v>
      </c>
      <c r="F230" s="471" t="s">
        <v>472</v>
      </c>
      <c r="G230" s="517"/>
      <c r="H230" s="368">
        <v>65</v>
      </c>
      <c r="I230" s="369">
        <v>52</v>
      </c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BX230" s="79"/>
      <c r="BY230" s="79"/>
      <c r="BZ230" s="79"/>
      <c r="CA230" s="79"/>
      <c r="CB230" s="79"/>
      <c r="CC230" s="79"/>
      <c r="CD230" s="79"/>
      <c r="CE230" s="79"/>
      <c r="CF230" s="79"/>
      <c r="CG230" s="79"/>
      <c r="CH230" s="79"/>
      <c r="CI230" s="79"/>
      <c r="CJ230" s="79"/>
      <c r="CK230" s="79"/>
      <c r="CL230" s="79"/>
      <c r="CM230" s="79"/>
      <c r="CN230" s="79"/>
      <c r="CO230" s="79"/>
      <c r="CP230" s="79"/>
      <c r="CQ230" s="79"/>
      <c r="CR230" s="79"/>
      <c r="CS230" s="79"/>
      <c r="CT230" s="79"/>
      <c r="CU230" s="79"/>
      <c r="CV230" s="79"/>
      <c r="CW230" s="79"/>
      <c r="CX230" s="79"/>
      <c r="CY230" s="79"/>
      <c r="CZ230" s="79"/>
      <c r="DA230" s="79"/>
      <c r="DB230" s="79"/>
      <c r="DC230" s="79"/>
      <c r="DD230" s="79"/>
      <c r="DE230" s="79"/>
      <c r="DF230" s="79"/>
      <c r="DG230" s="79"/>
      <c r="DH230" s="79"/>
      <c r="DI230" s="79"/>
      <c r="DJ230" s="79"/>
      <c r="DK230" s="79"/>
      <c r="DL230" s="79"/>
      <c r="DM230" s="79"/>
      <c r="DN230" s="79"/>
      <c r="DO230" s="79"/>
      <c r="DP230" s="79"/>
      <c r="DQ230" s="79"/>
      <c r="DR230" s="79"/>
      <c r="DS230" s="79"/>
      <c r="DT230" s="79"/>
      <c r="DU230" s="79"/>
      <c r="DV230" s="79"/>
      <c r="DW230" s="79"/>
      <c r="DX230" s="79"/>
      <c r="DY230" s="79"/>
      <c r="DZ230" s="79"/>
      <c r="EA230" s="79"/>
      <c r="EB230" s="79"/>
      <c r="EC230" s="79"/>
      <c r="ED230" s="79"/>
      <c r="EE230" s="79"/>
      <c r="EF230" s="79"/>
      <c r="EG230" s="79"/>
      <c r="EH230" s="79"/>
      <c r="EI230" s="79"/>
      <c r="EJ230" s="79"/>
      <c r="EK230" s="79"/>
      <c r="EL230" s="79"/>
      <c r="EM230" s="79"/>
      <c r="EN230" s="79"/>
      <c r="EO230" s="79"/>
      <c r="EP230" s="79"/>
      <c r="EQ230" s="79"/>
      <c r="ER230" s="79"/>
      <c r="ES230" s="79"/>
      <c r="ET230" s="79"/>
      <c r="EU230" s="79"/>
      <c r="EV230" s="79"/>
      <c r="EW230" s="79"/>
      <c r="EX230" s="79"/>
      <c r="EY230" s="79"/>
      <c r="EZ230" s="79"/>
      <c r="FA230" s="79"/>
      <c r="FB230" s="79"/>
      <c r="FC230" s="79"/>
      <c r="FD230" s="79"/>
      <c r="FE230" s="79"/>
    </row>
    <row r="231" spans="1:161" s="513" customFormat="1" ht="15.75" customHeight="1">
      <c r="A231" s="514" t="s">
        <v>2548</v>
      </c>
      <c r="B231" s="292" t="s">
        <v>285</v>
      </c>
      <c r="C231" s="292">
        <v>20</v>
      </c>
      <c r="D231" s="292">
        <v>1.1000000000000001</v>
      </c>
      <c r="E231" s="516" t="s">
        <v>2608</v>
      </c>
      <c r="F231" s="471" t="s">
        <v>472</v>
      </c>
      <c r="G231" s="517"/>
      <c r="H231" s="368">
        <v>55</v>
      </c>
      <c r="I231" s="369">
        <v>43.95</v>
      </c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  <c r="BX231" s="79"/>
      <c r="BY231" s="79"/>
      <c r="BZ231" s="79"/>
      <c r="CA231" s="79"/>
      <c r="CB231" s="79"/>
      <c r="CC231" s="79"/>
      <c r="CD231" s="79"/>
      <c r="CE231" s="79"/>
      <c r="CF231" s="79"/>
      <c r="CG231" s="79"/>
      <c r="CH231" s="79"/>
      <c r="CI231" s="79"/>
      <c r="CJ231" s="79"/>
      <c r="CK231" s="79"/>
      <c r="CL231" s="79"/>
      <c r="CM231" s="79"/>
      <c r="CN231" s="79"/>
      <c r="CO231" s="79"/>
      <c r="CP231" s="79"/>
      <c r="CQ231" s="79"/>
      <c r="CR231" s="79"/>
      <c r="CS231" s="79"/>
      <c r="CT231" s="79"/>
      <c r="CU231" s="79"/>
      <c r="CV231" s="79"/>
      <c r="CW231" s="79"/>
      <c r="CX231" s="79"/>
      <c r="CY231" s="79"/>
      <c r="CZ231" s="79"/>
      <c r="DA231" s="79"/>
      <c r="DB231" s="79"/>
      <c r="DC231" s="79"/>
      <c r="DD231" s="79"/>
      <c r="DE231" s="79"/>
      <c r="DF231" s="79"/>
      <c r="DG231" s="79"/>
      <c r="DH231" s="79"/>
      <c r="DI231" s="79"/>
      <c r="DJ231" s="79"/>
      <c r="DK231" s="79"/>
      <c r="DL231" s="79"/>
      <c r="DM231" s="79"/>
      <c r="DN231" s="79"/>
      <c r="DO231" s="79"/>
      <c r="DP231" s="79"/>
      <c r="DQ231" s="79"/>
      <c r="DR231" s="79"/>
      <c r="DS231" s="79"/>
      <c r="DT231" s="79"/>
      <c r="DU231" s="79"/>
      <c r="DV231" s="79"/>
      <c r="DW231" s="79"/>
      <c r="DX231" s="79"/>
      <c r="DY231" s="79"/>
      <c r="DZ231" s="79"/>
      <c r="EA231" s="79"/>
      <c r="EB231" s="79"/>
      <c r="EC231" s="79"/>
      <c r="ED231" s="79"/>
      <c r="EE231" s="79"/>
      <c r="EF231" s="79"/>
      <c r="EG231" s="79"/>
      <c r="EH231" s="79"/>
      <c r="EI231" s="79"/>
      <c r="EJ231" s="79"/>
      <c r="EK231" s="79"/>
      <c r="EL231" s="79"/>
      <c r="EM231" s="79"/>
      <c r="EN231" s="79"/>
      <c r="EO231" s="79"/>
      <c r="EP231" s="79"/>
      <c r="EQ231" s="79"/>
      <c r="ER231" s="79"/>
      <c r="ES231" s="79"/>
      <c r="ET231" s="79"/>
      <c r="EU231" s="79"/>
      <c r="EV231" s="79"/>
      <c r="EW231" s="79"/>
      <c r="EX231" s="79"/>
      <c r="EY231" s="79"/>
      <c r="EZ231" s="79"/>
      <c r="FA231" s="79"/>
      <c r="FB231" s="79"/>
      <c r="FC231" s="79"/>
      <c r="FD231" s="79"/>
      <c r="FE231" s="79"/>
    </row>
    <row r="232" spans="1:161" s="513" customFormat="1" ht="15.75" customHeight="1">
      <c r="A232" s="514" t="s">
        <v>2549</v>
      </c>
      <c r="B232" s="292" t="s">
        <v>285</v>
      </c>
      <c r="C232" s="292">
        <v>20</v>
      </c>
      <c r="D232" s="292">
        <v>1.2</v>
      </c>
      <c r="E232" s="516" t="s">
        <v>2609</v>
      </c>
      <c r="F232" s="471" t="s">
        <v>472</v>
      </c>
      <c r="G232" s="517"/>
      <c r="H232" s="368">
        <v>78</v>
      </c>
      <c r="I232" s="369">
        <v>62</v>
      </c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  <c r="CC232" s="79"/>
      <c r="CD232" s="79"/>
      <c r="CE232" s="79"/>
      <c r="CF232" s="79"/>
      <c r="CG232" s="79"/>
      <c r="CH232" s="79"/>
      <c r="CI232" s="79"/>
      <c r="CJ232" s="79"/>
      <c r="CK232" s="79"/>
      <c r="CL232" s="79"/>
      <c r="CM232" s="79"/>
      <c r="CN232" s="79"/>
      <c r="CO232" s="79"/>
      <c r="CP232" s="79"/>
      <c r="CQ232" s="79"/>
      <c r="CR232" s="79"/>
      <c r="CS232" s="79"/>
      <c r="CT232" s="79"/>
      <c r="CU232" s="79"/>
      <c r="CV232" s="79"/>
      <c r="CW232" s="79"/>
      <c r="CX232" s="79"/>
      <c r="CY232" s="79"/>
      <c r="CZ232" s="79"/>
      <c r="DA232" s="79"/>
      <c r="DB232" s="79"/>
      <c r="DC232" s="79"/>
      <c r="DD232" s="79"/>
      <c r="DE232" s="79"/>
      <c r="DF232" s="79"/>
      <c r="DG232" s="79"/>
      <c r="DH232" s="79"/>
      <c r="DI232" s="79"/>
      <c r="DJ232" s="79"/>
      <c r="DK232" s="79"/>
      <c r="DL232" s="79"/>
      <c r="DM232" s="79"/>
      <c r="DN232" s="79"/>
      <c r="DO232" s="79"/>
      <c r="DP232" s="79"/>
      <c r="DQ232" s="79"/>
      <c r="DR232" s="79"/>
      <c r="DS232" s="79"/>
      <c r="DT232" s="79"/>
      <c r="DU232" s="79"/>
      <c r="DV232" s="79"/>
      <c r="DW232" s="79"/>
      <c r="DX232" s="79"/>
      <c r="DY232" s="79"/>
      <c r="DZ232" s="79"/>
      <c r="EA232" s="79"/>
      <c r="EB232" s="79"/>
      <c r="EC232" s="79"/>
      <c r="ED232" s="79"/>
      <c r="EE232" s="79"/>
      <c r="EF232" s="79"/>
      <c r="EG232" s="79"/>
      <c r="EH232" s="79"/>
      <c r="EI232" s="79"/>
      <c r="EJ232" s="79"/>
      <c r="EK232" s="79"/>
      <c r="EL232" s="79"/>
      <c r="EM232" s="79"/>
      <c r="EN232" s="79"/>
      <c r="EO232" s="79"/>
      <c r="EP232" s="79"/>
      <c r="EQ232" s="79"/>
      <c r="ER232" s="79"/>
      <c r="ES232" s="79"/>
      <c r="ET232" s="79"/>
      <c r="EU232" s="79"/>
      <c r="EV232" s="79"/>
      <c r="EW232" s="79"/>
      <c r="EX232" s="79"/>
      <c r="EY232" s="79"/>
      <c r="EZ232" s="79"/>
      <c r="FA232" s="79"/>
      <c r="FB232" s="79"/>
      <c r="FC232" s="79"/>
      <c r="FD232" s="79"/>
      <c r="FE232" s="79"/>
    </row>
    <row r="233" spans="1:161" s="513" customFormat="1" ht="15.75" customHeight="1">
      <c r="A233" s="514" t="s">
        <v>2550</v>
      </c>
      <c r="B233" s="292" t="s">
        <v>285</v>
      </c>
      <c r="C233" s="292">
        <v>20</v>
      </c>
      <c r="D233" s="292">
        <v>1.3</v>
      </c>
      <c r="E233" s="516" t="s">
        <v>2610</v>
      </c>
      <c r="F233" s="471" t="s">
        <v>472</v>
      </c>
      <c r="G233" s="517"/>
      <c r="H233" s="368">
        <v>43.95</v>
      </c>
      <c r="I233" s="369">
        <v>36.950000000000003</v>
      </c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  <c r="BX233" s="79"/>
      <c r="BY233" s="79"/>
      <c r="BZ233" s="79"/>
      <c r="CA233" s="79"/>
      <c r="CB233" s="79"/>
      <c r="CC233" s="79"/>
      <c r="CD233" s="79"/>
      <c r="CE233" s="79"/>
      <c r="CF233" s="79"/>
      <c r="CG233" s="79"/>
      <c r="CH233" s="79"/>
      <c r="CI233" s="79"/>
      <c r="CJ233" s="79"/>
      <c r="CK233" s="79"/>
      <c r="CL233" s="79"/>
      <c r="CM233" s="79"/>
      <c r="CN233" s="79"/>
      <c r="CO233" s="79"/>
      <c r="CP233" s="79"/>
      <c r="CQ233" s="79"/>
      <c r="CR233" s="79"/>
      <c r="CS233" s="79"/>
      <c r="CT233" s="79"/>
      <c r="CU233" s="79"/>
      <c r="CV233" s="79"/>
      <c r="CW233" s="79"/>
      <c r="CX233" s="79"/>
      <c r="CY233" s="79"/>
      <c r="CZ233" s="79"/>
      <c r="DA233" s="79"/>
      <c r="DB233" s="79"/>
      <c r="DC233" s="79"/>
      <c r="DD233" s="79"/>
      <c r="DE233" s="79"/>
      <c r="DF233" s="79"/>
      <c r="DG233" s="79"/>
      <c r="DH233" s="79"/>
      <c r="DI233" s="79"/>
      <c r="DJ233" s="79"/>
      <c r="DK233" s="79"/>
      <c r="DL233" s="79"/>
      <c r="DM233" s="79"/>
      <c r="DN233" s="79"/>
      <c r="DO233" s="79"/>
      <c r="DP233" s="79"/>
      <c r="DQ233" s="79"/>
      <c r="DR233" s="79"/>
      <c r="DS233" s="79"/>
      <c r="DT233" s="79"/>
      <c r="DU233" s="79"/>
      <c r="DV233" s="79"/>
      <c r="DW233" s="79"/>
      <c r="DX233" s="79"/>
      <c r="DY233" s="79"/>
      <c r="DZ233" s="79"/>
      <c r="EA233" s="79"/>
      <c r="EB233" s="79"/>
      <c r="EC233" s="79"/>
      <c r="ED233" s="79"/>
      <c r="EE233" s="79"/>
      <c r="EF233" s="79"/>
      <c r="EG233" s="79"/>
      <c r="EH233" s="79"/>
      <c r="EI233" s="79"/>
      <c r="EJ233" s="79"/>
      <c r="EK233" s="79"/>
      <c r="EL233" s="79"/>
      <c r="EM233" s="79"/>
      <c r="EN233" s="79"/>
      <c r="EO233" s="79"/>
      <c r="EP233" s="79"/>
      <c r="EQ233" s="79"/>
      <c r="ER233" s="79"/>
      <c r="ES233" s="79"/>
      <c r="ET233" s="79"/>
      <c r="EU233" s="79"/>
      <c r="EV233" s="79"/>
      <c r="EW233" s="79"/>
      <c r="EX233" s="79"/>
      <c r="EY233" s="79"/>
      <c r="EZ233" s="79"/>
      <c r="FA233" s="79"/>
      <c r="FB233" s="79"/>
      <c r="FC233" s="79"/>
      <c r="FD233" s="79"/>
      <c r="FE233" s="79"/>
    </row>
    <row r="234" spans="1:161" s="513" customFormat="1" ht="15.75" customHeight="1">
      <c r="A234" s="514" t="s">
        <v>2551</v>
      </c>
      <c r="B234" s="292" t="s">
        <v>285</v>
      </c>
      <c r="C234" s="292">
        <v>20</v>
      </c>
      <c r="D234" s="292">
        <v>2</v>
      </c>
      <c r="E234" s="516" t="s">
        <v>11</v>
      </c>
      <c r="F234" s="471" t="s">
        <v>472</v>
      </c>
      <c r="G234" s="517"/>
      <c r="H234" s="368">
        <v>26.5</v>
      </c>
      <c r="I234" s="369">
        <v>20.95</v>
      </c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  <c r="CC234" s="79"/>
      <c r="CD234" s="79"/>
      <c r="CE234" s="79"/>
      <c r="CF234" s="79"/>
      <c r="CG234" s="79"/>
      <c r="CH234" s="79"/>
      <c r="CI234" s="79"/>
      <c r="CJ234" s="79"/>
      <c r="CK234" s="79"/>
      <c r="CL234" s="79"/>
      <c r="CM234" s="79"/>
      <c r="CN234" s="79"/>
      <c r="CO234" s="79"/>
      <c r="CP234" s="79"/>
      <c r="CQ234" s="79"/>
      <c r="CR234" s="79"/>
      <c r="CS234" s="79"/>
      <c r="CT234" s="79"/>
      <c r="CU234" s="79"/>
      <c r="CV234" s="79"/>
      <c r="CW234" s="79"/>
      <c r="CX234" s="79"/>
      <c r="CY234" s="79"/>
      <c r="CZ234" s="79"/>
      <c r="DA234" s="79"/>
      <c r="DB234" s="79"/>
      <c r="DC234" s="79"/>
      <c r="DD234" s="79"/>
      <c r="DE234" s="79"/>
      <c r="DF234" s="79"/>
      <c r="DG234" s="79"/>
      <c r="DH234" s="79"/>
      <c r="DI234" s="79"/>
      <c r="DJ234" s="79"/>
      <c r="DK234" s="79"/>
      <c r="DL234" s="79"/>
      <c r="DM234" s="79"/>
      <c r="DN234" s="79"/>
      <c r="DO234" s="79"/>
      <c r="DP234" s="79"/>
      <c r="DQ234" s="79"/>
      <c r="DR234" s="79"/>
      <c r="DS234" s="79"/>
      <c r="DT234" s="79"/>
      <c r="DU234" s="79"/>
      <c r="DV234" s="79"/>
      <c r="DW234" s="79"/>
      <c r="DX234" s="79"/>
      <c r="DY234" s="79"/>
      <c r="DZ234" s="79"/>
      <c r="EA234" s="79"/>
      <c r="EB234" s="79"/>
      <c r="EC234" s="79"/>
      <c r="ED234" s="79"/>
      <c r="EE234" s="79"/>
      <c r="EF234" s="79"/>
      <c r="EG234" s="79"/>
      <c r="EH234" s="79"/>
      <c r="EI234" s="79"/>
      <c r="EJ234" s="79"/>
      <c r="EK234" s="79"/>
      <c r="EL234" s="79"/>
      <c r="EM234" s="79"/>
      <c r="EN234" s="79"/>
      <c r="EO234" s="79"/>
      <c r="EP234" s="79"/>
      <c r="EQ234" s="79"/>
      <c r="ER234" s="79"/>
      <c r="ES234" s="79"/>
      <c r="ET234" s="79"/>
      <c r="EU234" s="79"/>
      <c r="EV234" s="79"/>
      <c r="EW234" s="79"/>
      <c r="EX234" s="79"/>
      <c r="EY234" s="79"/>
      <c r="EZ234" s="79"/>
      <c r="FA234" s="79"/>
      <c r="FB234" s="79"/>
      <c r="FC234" s="79"/>
      <c r="FD234" s="79"/>
      <c r="FE234" s="79"/>
    </row>
    <row r="235" spans="1:161" s="513" customFormat="1" ht="15.75" customHeight="1">
      <c r="A235" s="514" t="s">
        <v>2552</v>
      </c>
      <c r="B235" s="292" t="s">
        <v>285</v>
      </c>
      <c r="C235" s="292">
        <v>21</v>
      </c>
      <c r="D235" s="292"/>
      <c r="E235" s="516" t="s">
        <v>29</v>
      </c>
      <c r="F235" s="471" t="s">
        <v>472</v>
      </c>
      <c r="G235" s="517"/>
      <c r="H235" s="368">
        <v>57</v>
      </c>
      <c r="I235" s="369">
        <v>45.5</v>
      </c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  <c r="BB235" s="79"/>
      <c r="BC235" s="79"/>
      <c r="BD235" s="79"/>
      <c r="BE235" s="79"/>
      <c r="BF235" s="79"/>
      <c r="BG235" s="79"/>
      <c r="BH235" s="79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  <c r="CC235" s="79"/>
      <c r="CD235" s="79"/>
      <c r="CE235" s="79"/>
      <c r="CF235" s="79"/>
      <c r="CG235" s="79"/>
      <c r="CH235" s="79"/>
      <c r="CI235" s="79"/>
      <c r="CJ235" s="79"/>
      <c r="CK235" s="79"/>
      <c r="CL235" s="79"/>
      <c r="CM235" s="79"/>
      <c r="CN235" s="79"/>
      <c r="CO235" s="79"/>
      <c r="CP235" s="79"/>
      <c r="CQ235" s="79"/>
      <c r="CR235" s="79"/>
      <c r="CS235" s="79"/>
      <c r="CT235" s="79"/>
      <c r="CU235" s="79"/>
      <c r="CV235" s="79"/>
      <c r="CW235" s="79"/>
      <c r="CX235" s="79"/>
      <c r="CY235" s="79"/>
      <c r="CZ235" s="79"/>
      <c r="DA235" s="79"/>
      <c r="DB235" s="79"/>
      <c r="DC235" s="79"/>
      <c r="DD235" s="79"/>
      <c r="DE235" s="79"/>
      <c r="DF235" s="79"/>
      <c r="DG235" s="79"/>
      <c r="DH235" s="79"/>
      <c r="DI235" s="79"/>
      <c r="DJ235" s="79"/>
      <c r="DK235" s="79"/>
      <c r="DL235" s="79"/>
      <c r="DM235" s="79"/>
      <c r="DN235" s="79"/>
      <c r="DO235" s="79"/>
      <c r="DP235" s="79"/>
      <c r="DQ235" s="79"/>
      <c r="DR235" s="79"/>
      <c r="DS235" s="79"/>
      <c r="DT235" s="79"/>
      <c r="DU235" s="79"/>
      <c r="DV235" s="79"/>
      <c r="DW235" s="79"/>
      <c r="DX235" s="79"/>
      <c r="DY235" s="79"/>
      <c r="DZ235" s="79"/>
      <c r="EA235" s="79"/>
      <c r="EB235" s="79"/>
      <c r="EC235" s="79"/>
      <c r="ED235" s="79"/>
      <c r="EE235" s="79"/>
      <c r="EF235" s="79"/>
      <c r="EG235" s="79"/>
      <c r="EH235" s="79"/>
      <c r="EI235" s="79"/>
      <c r="EJ235" s="79"/>
      <c r="EK235" s="79"/>
      <c r="EL235" s="79"/>
      <c r="EM235" s="79"/>
      <c r="EN235" s="79"/>
      <c r="EO235" s="79"/>
      <c r="EP235" s="79"/>
      <c r="EQ235" s="79"/>
      <c r="ER235" s="79"/>
      <c r="ES235" s="79"/>
      <c r="ET235" s="79"/>
      <c r="EU235" s="79"/>
      <c r="EV235" s="79"/>
      <c r="EW235" s="79"/>
      <c r="EX235" s="79"/>
      <c r="EY235" s="79"/>
      <c r="EZ235" s="79"/>
      <c r="FA235" s="79"/>
      <c r="FB235" s="79"/>
      <c r="FC235" s="79"/>
      <c r="FD235" s="79"/>
      <c r="FE235" s="79"/>
    </row>
    <row r="236" spans="1:161" s="513" customFormat="1" ht="15.75" customHeight="1">
      <c r="A236" s="514" t="s">
        <v>2553</v>
      </c>
      <c r="B236" s="292" t="s">
        <v>285</v>
      </c>
      <c r="C236" s="292">
        <v>22</v>
      </c>
      <c r="D236" s="292">
        <v>1</v>
      </c>
      <c r="E236" s="516" t="s">
        <v>78</v>
      </c>
      <c r="F236" s="471" t="s">
        <v>472</v>
      </c>
      <c r="G236" s="517"/>
      <c r="H236" s="368">
        <v>45.95</v>
      </c>
      <c r="I236" s="369">
        <v>36.950000000000003</v>
      </c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  <c r="BB236" s="79"/>
      <c r="BC236" s="79"/>
      <c r="BD236" s="79"/>
      <c r="BE236" s="79"/>
      <c r="BF236" s="79"/>
      <c r="BG236" s="79"/>
      <c r="BH236" s="79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  <c r="CC236" s="79"/>
      <c r="CD236" s="79"/>
      <c r="CE236" s="79"/>
      <c r="CF236" s="79"/>
      <c r="CG236" s="79"/>
      <c r="CH236" s="79"/>
      <c r="CI236" s="79"/>
      <c r="CJ236" s="79"/>
      <c r="CK236" s="79"/>
      <c r="CL236" s="79"/>
      <c r="CM236" s="79"/>
      <c r="CN236" s="79"/>
      <c r="CO236" s="79"/>
      <c r="CP236" s="79"/>
      <c r="CQ236" s="79"/>
      <c r="CR236" s="79"/>
      <c r="CS236" s="79"/>
      <c r="CT236" s="79"/>
      <c r="CU236" s="79"/>
      <c r="CV236" s="79"/>
      <c r="CW236" s="79"/>
      <c r="CX236" s="79"/>
      <c r="CY236" s="79"/>
      <c r="CZ236" s="79"/>
      <c r="DA236" s="79"/>
      <c r="DB236" s="79"/>
      <c r="DC236" s="79"/>
      <c r="DD236" s="79"/>
      <c r="DE236" s="79"/>
      <c r="DF236" s="79"/>
      <c r="DG236" s="79"/>
      <c r="DH236" s="79"/>
      <c r="DI236" s="79"/>
      <c r="DJ236" s="79"/>
      <c r="DK236" s="79"/>
      <c r="DL236" s="79"/>
      <c r="DM236" s="79"/>
      <c r="DN236" s="79"/>
      <c r="DO236" s="79"/>
      <c r="DP236" s="79"/>
      <c r="DQ236" s="79"/>
      <c r="DR236" s="79"/>
      <c r="DS236" s="79"/>
      <c r="DT236" s="79"/>
      <c r="DU236" s="79"/>
      <c r="DV236" s="79"/>
      <c r="DW236" s="79"/>
      <c r="DX236" s="79"/>
      <c r="DY236" s="79"/>
      <c r="DZ236" s="79"/>
      <c r="EA236" s="79"/>
      <c r="EB236" s="79"/>
      <c r="EC236" s="79"/>
      <c r="ED236" s="79"/>
      <c r="EE236" s="79"/>
      <c r="EF236" s="79"/>
      <c r="EG236" s="79"/>
      <c r="EH236" s="79"/>
      <c r="EI236" s="79"/>
      <c r="EJ236" s="79"/>
      <c r="EK236" s="79"/>
      <c r="EL236" s="79"/>
      <c r="EM236" s="79"/>
      <c r="EN236" s="79"/>
      <c r="EO236" s="79"/>
      <c r="EP236" s="79"/>
      <c r="EQ236" s="79"/>
      <c r="ER236" s="79"/>
      <c r="ES236" s="79"/>
      <c r="ET236" s="79"/>
      <c r="EU236" s="79"/>
      <c r="EV236" s="79"/>
      <c r="EW236" s="79"/>
      <c r="EX236" s="79"/>
      <c r="EY236" s="79"/>
      <c r="EZ236" s="79"/>
      <c r="FA236" s="79"/>
      <c r="FB236" s="79"/>
      <c r="FC236" s="79"/>
      <c r="FD236" s="79"/>
      <c r="FE236" s="79"/>
    </row>
    <row r="237" spans="1:161" s="513" customFormat="1" ht="15.75" customHeight="1">
      <c r="A237" s="514" t="s">
        <v>2554</v>
      </c>
      <c r="B237" s="292" t="s">
        <v>285</v>
      </c>
      <c r="C237" s="292">
        <v>22</v>
      </c>
      <c r="D237" s="292">
        <v>2</v>
      </c>
      <c r="E237" s="516" t="s">
        <v>79</v>
      </c>
      <c r="F237" s="471" t="s">
        <v>472</v>
      </c>
      <c r="G237" s="517"/>
      <c r="H237" s="368">
        <v>62</v>
      </c>
      <c r="I237" s="369">
        <v>49.95</v>
      </c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  <c r="BB237" s="79"/>
      <c r="BC237" s="79"/>
      <c r="BD237" s="79"/>
      <c r="BE237" s="79"/>
      <c r="BF237" s="79"/>
      <c r="BG237" s="79"/>
      <c r="BH237" s="79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  <c r="CC237" s="79"/>
      <c r="CD237" s="79"/>
      <c r="CE237" s="79"/>
      <c r="CF237" s="79"/>
      <c r="CG237" s="79"/>
      <c r="CH237" s="79"/>
      <c r="CI237" s="79"/>
      <c r="CJ237" s="79"/>
      <c r="CK237" s="79"/>
      <c r="CL237" s="79"/>
      <c r="CM237" s="79"/>
      <c r="CN237" s="79"/>
      <c r="CO237" s="79"/>
      <c r="CP237" s="79"/>
      <c r="CQ237" s="79"/>
      <c r="CR237" s="79"/>
      <c r="CS237" s="79"/>
      <c r="CT237" s="79"/>
      <c r="CU237" s="79"/>
      <c r="CV237" s="79"/>
      <c r="CW237" s="79"/>
      <c r="CX237" s="79"/>
      <c r="CY237" s="79"/>
      <c r="CZ237" s="79"/>
      <c r="DA237" s="79"/>
      <c r="DB237" s="79"/>
      <c r="DC237" s="79"/>
      <c r="DD237" s="79"/>
      <c r="DE237" s="79"/>
      <c r="DF237" s="79"/>
      <c r="DG237" s="79"/>
      <c r="DH237" s="79"/>
      <c r="DI237" s="79"/>
      <c r="DJ237" s="79"/>
      <c r="DK237" s="79"/>
      <c r="DL237" s="79"/>
      <c r="DM237" s="79"/>
      <c r="DN237" s="79"/>
      <c r="DO237" s="79"/>
      <c r="DP237" s="79"/>
      <c r="DQ237" s="79"/>
      <c r="DR237" s="79"/>
      <c r="DS237" s="79"/>
      <c r="DT237" s="79"/>
      <c r="DU237" s="79"/>
      <c r="DV237" s="79"/>
      <c r="DW237" s="79"/>
      <c r="DX237" s="79"/>
      <c r="DY237" s="79"/>
      <c r="DZ237" s="79"/>
      <c r="EA237" s="79"/>
      <c r="EB237" s="79"/>
      <c r="EC237" s="79"/>
      <c r="ED237" s="79"/>
      <c r="EE237" s="79"/>
      <c r="EF237" s="79"/>
      <c r="EG237" s="79"/>
      <c r="EH237" s="79"/>
      <c r="EI237" s="79"/>
      <c r="EJ237" s="79"/>
      <c r="EK237" s="79"/>
      <c r="EL237" s="79"/>
      <c r="EM237" s="79"/>
      <c r="EN237" s="79"/>
      <c r="EO237" s="79"/>
      <c r="EP237" s="79"/>
      <c r="EQ237" s="79"/>
      <c r="ER237" s="79"/>
      <c r="ES237" s="79"/>
      <c r="ET237" s="79"/>
      <c r="EU237" s="79"/>
      <c r="EV237" s="79"/>
      <c r="EW237" s="79"/>
      <c r="EX237" s="79"/>
      <c r="EY237" s="79"/>
      <c r="EZ237" s="79"/>
      <c r="FA237" s="79"/>
      <c r="FB237" s="79"/>
      <c r="FC237" s="79"/>
      <c r="FD237" s="79"/>
      <c r="FE237" s="79"/>
    </row>
    <row r="238" spans="1:161" s="513" customFormat="1" ht="30" customHeight="1">
      <c r="A238" s="514" t="s">
        <v>2555</v>
      </c>
      <c r="B238" s="292" t="s">
        <v>285</v>
      </c>
      <c r="C238" s="292">
        <v>23</v>
      </c>
      <c r="D238" s="292">
        <v>1</v>
      </c>
      <c r="E238" s="516" t="s">
        <v>2629</v>
      </c>
      <c r="F238" s="471" t="s">
        <v>472</v>
      </c>
      <c r="G238" s="517"/>
      <c r="H238" s="368">
        <v>65</v>
      </c>
      <c r="I238" s="369">
        <v>52</v>
      </c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  <c r="CC238" s="79"/>
      <c r="CD238" s="79"/>
      <c r="CE238" s="79"/>
      <c r="CF238" s="79"/>
      <c r="CG238" s="79"/>
      <c r="CH238" s="79"/>
      <c r="CI238" s="79"/>
      <c r="CJ238" s="79"/>
      <c r="CK238" s="79"/>
      <c r="CL238" s="79"/>
      <c r="CM238" s="79"/>
      <c r="CN238" s="79"/>
      <c r="CO238" s="79"/>
      <c r="CP238" s="79"/>
      <c r="CQ238" s="79"/>
      <c r="CR238" s="79"/>
      <c r="CS238" s="79"/>
      <c r="CT238" s="79"/>
      <c r="CU238" s="79"/>
      <c r="CV238" s="79"/>
      <c r="CW238" s="79"/>
      <c r="CX238" s="79"/>
      <c r="CY238" s="79"/>
      <c r="CZ238" s="79"/>
      <c r="DA238" s="79"/>
      <c r="DB238" s="79"/>
      <c r="DC238" s="79"/>
      <c r="DD238" s="79"/>
      <c r="DE238" s="79"/>
      <c r="DF238" s="79"/>
      <c r="DG238" s="79"/>
      <c r="DH238" s="79"/>
      <c r="DI238" s="79"/>
      <c r="DJ238" s="79"/>
      <c r="DK238" s="79"/>
      <c r="DL238" s="79"/>
      <c r="DM238" s="79"/>
      <c r="DN238" s="79"/>
      <c r="DO238" s="79"/>
      <c r="DP238" s="79"/>
      <c r="DQ238" s="79"/>
      <c r="DR238" s="79"/>
      <c r="DS238" s="79"/>
      <c r="DT238" s="79"/>
      <c r="DU238" s="79"/>
      <c r="DV238" s="79"/>
      <c r="DW238" s="79"/>
      <c r="DX238" s="79"/>
      <c r="DY238" s="79"/>
      <c r="DZ238" s="79"/>
      <c r="EA238" s="79"/>
      <c r="EB238" s="79"/>
      <c r="EC238" s="79"/>
      <c r="ED238" s="79"/>
      <c r="EE238" s="79"/>
      <c r="EF238" s="79"/>
      <c r="EG238" s="79"/>
      <c r="EH238" s="79"/>
      <c r="EI238" s="79"/>
      <c r="EJ238" s="79"/>
      <c r="EK238" s="79"/>
      <c r="EL238" s="79"/>
      <c r="EM238" s="79"/>
      <c r="EN238" s="79"/>
      <c r="EO238" s="79"/>
      <c r="EP238" s="79"/>
      <c r="EQ238" s="79"/>
      <c r="ER238" s="79"/>
      <c r="ES238" s="79"/>
      <c r="ET238" s="79"/>
      <c r="EU238" s="79"/>
      <c r="EV238" s="79"/>
      <c r="EW238" s="79"/>
      <c r="EX238" s="79"/>
      <c r="EY238" s="79"/>
      <c r="EZ238" s="79"/>
      <c r="FA238" s="79"/>
      <c r="FB238" s="79"/>
      <c r="FC238" s="79"/>
      <c r="FD238" s="79"/>
      <c r="FE238" s="79"/>
    </row>
    <row r="239" spans="1:161" s="942" customFormat="1" ht="27.75" customHeight="1">
      <c r="A239" s="523" t="s">
        <v>2556</v>
      </c>
      <c r="B239" s="524" t="s">
        <v>139</v>
      </c>
      <c r="C239" s="524">
        <v>24</v>
      </c>
      <c r="D239" s="524">
        <v>1</v>
      </c>
      <c r="E239" s="525" t="s">
        <v>2565</v>
      </c>
      <c r="F239" s="526" t="s">
        <v>488</v>
      </c>
      <c r="G239" s="84" t="s">
        <v>155</v>
      </c>
      <c r="H239" s="939"/>
      <c r="I239" s="940"/>
      <c r="J239" s="941"/>
      <c r="K239" s="941"/>
      <c r="L239" s="941"/>
      <c r="M239" s="941"/>
      <c r="N239" s="941"/>
      <c r="O239" s="941"/>
      <c r="P239" s="941"/>
      <c r="Q239" s="941"/>
      <c r="R239" s="941"/>
      <c r="S239" s="941"/>
      <c r="T239" s="941"/>
      <c r="U239" s="941"/>
      <c r="V239" s="941"/>
      <c r="W239" s="941"/>
      <c r="X239" s="941"/>
      <c r="Y239" s="941"/>
      <c r="Z239" s="941"/>
      <c r="AA239" s="941"/>
      <c r="AB239" s="941"/>
      <c r="AC239" s="941"/>
      <c r="AD239" s="941"/>
      <c r="AE239" s="941"/>
      <c r="AF239" s="941"/>
      <c r="AG239" s="941"/>
      <c r="AH239" s="941"/>
      <c r="AI239" s="941"/>
      <c r="AJ239" s="941"/>
      <c r="AK239" s="941"/>
      <c r="AL239" s="941"/>
      <c r="AM239" s="941"/>
      <c r="AN239" s="941"/>
      <c r="AO239" s="941"/>
      <c r="AP239" s="941"/>
      <c r="AQ239" s="941"/>
      <c r="AR239" s="941"/>
      <c r="AS239" s="941"/>
      <c r="AT239" s="941"/>
      <c r="AU239" s="941"/>
      <c r="AV239" s="941"/>
      <c r="AW239" s="941"/>
      <c r="AX239" s="941"/>
      <c r="AY239" s="941"/>
      <c r="AZ239" s="941"/>
      <c r="BA239" s="941"/>
      <c r="BB239" s="941"/>
      <c r="BC239" s="941"/>
      <c r="BD239" s="941"/>
      <c r="BE239" s="941"/>
      <c r="BF239" s="941"/>
      <c r="BG239" s="941"/>
      <c r="BH239" s="941"/>
      <c r="BI239" s="941"/>
      <c r="BJ239" s="941"/>
      <c r="BK239" s="941"/>
      <c r="BL239" s="941"/>
      <c r="BM239" s="941"/>
      <c r="BN239" s="941"/>
      <c r="BO239" s="941"/>
      <c r="BP239" s="941"/>
      <c r="BQ239" s="941"/>
      <c r="BR239" s="941"/>
      <c r="BS239" s="941"/>
      <c r="BT239" s="941"/>
      <c r="BU239" s="941"/>
      <c r="BV239" s="941"/>
      <c r="BW239" s="941"/>
      <c r="BX239" s="941"/>
      <c r="BY239" s="941"/>
      <c r="BZ239" s="941"/>
      <c r="CA239" s="941"/>
      <c r="CB239" s="941"/>
      <c r="CC239" s="941"/>
      <c r="CD239" s="941"/>
      <c r="CE239" s="941"/>
      <c r="CF239" s="941"/>
      <c r="CG239" s="941"/>
      <c r="CH239" s="941"/>
      <c r="CI239" s="941"/>
      <c r="CJ239" s="941"/>
      <c r="CK239" s="941"/>
      <c r="CL239" s="941"/>
      <c r="CM239" s="941"/>
      <c r="CN239" s="941"/>
      <c r="CO239" s="941"/>
      <c r="CP239" s="941"/>
      <c r="CQ239" s="941"/>
      <c r="CR239" s="941"/>
      <c r="CS239" s="941"/>
      <c r="CT239" s="941"/>
      <c r="CU239" s="941"/>
      <c r="CV239" s="941"/>
      <c r="CW239" s="941"/>
      <c r="CX239" s="941"/>
      <c r="CY239" s="941"/>
      <c r="CZ239" s="941"/>
      <c r="DA239" s="941"/>
      <c r="DB239" s="941"/>
      <c r="DC239" s="941"/>
      <c r="DD239" s="941"/>
      <c r="DE239" s="941"/>
      <c r="DF239" s="941"/>
      <c r="DG239" s="941"/>
      <c r="DH239" s="941"/>
      <c r="DI239" s="941"/>
      <c r="DJ239" s="941"/>
      <c r="DK239" s="941"/>
      <c r="DL239" s="941"/>
      <c r="DM239" s="941"/>
      <c r="DN239" s="941"/>
      <c r="DO239" s="941"/>
      <c r="DP239" s="941"/>
      <c r="DQ239" s="941"/>
      <c r="DR239" s="941"/>
      <c r="DS239" s="941"/>
      <c r="DT239" s="941"/>
      <c r="DU239" s="941"/>
      <c r="DV239" s="941"/>
      <c r="DW239" s="941"/>
      <c r="DX239" s="941"/>
      <c r="DY239" s="941"/>
      <c r="DZ239" s="941"/>
      <c r="EA239" s="941"/>
      <c r="EB239" s="941"/>
      <c r="EC239" s="941"/>
      <c r="ED239" s="941"/>
      <c r="EE239" s="941"/>
      <c r="EF239" s="941"/>
      <c r="EG239" s="941"/>
      <c r="EH239" s="941"/>
      <c r="EI239" s="941"/>
      <c r="EJ239" s="941"/>
      <c r="EK239" s="941"/>
      <c r="EL239" s="941"/>
      <c r="EM239" s="941"/>
      <c r="EN239" s="941"/>
      <c r="EO239" s="941"/>
      <c r="EP239" s="941"/>
      <c r="EQ239" s="941"/>
      <c r="ER239" s="941"/>
      <c r="ES239" s="941"/>
      <c r="ET239" s="941"/>
      <c r="EU239" s="941"/>
      <c r="EV239" s="941"/>
      <c r="EW239" s="941"/>
      <c r="EX239" s="941"/>
      <c r="EY239" s="941"/>
      <c r="EZ239" s="941"/>
      <c r="FA239" s="941"/>
      <c r="FB239" s="941"/>
      <c r="FC239" s="941"/>
      <c r="FD239" s="941"/>
      <c r="FE239" s="941"/>
    </row>
    <row r="240" spans="1:161" s="942" customFormat="1" ht="33" customHeight="1">
      <c r="A240" s="523" t="s">
        <v>2564</v>
      </c>
      <c r="B240" s="524" t="s">
        <v>139</v>
      </c>
      <c r="C240" s="524">
        <v>24</v>
      </c>
      <c r="D240" s="524">
        <v>2</v>
      </c>
      <c r="E240" s="525" t="s">
        <v>2566</v>
      </c>
      <c r="F240" s="526"/>
      <c r="G240" s="84"/>
      <c r="H240" s="939">
        <v>108</v>
      </c>
      <c r="I240" s="940">
        <v>86</v>
      </c>
      <c r="J240" s="941"/>
      <c r="K240" s="941"/>
      <c r="L240" s="941"/>
      <c r="M240" s="941"/>
      <c r="N240" s="941"/>
      <c r="O240" s="941"/>
      <c r="P240" s="941"/>
      <c r="Q240" s="941"/>
      <c r="R240" s="941"/>
      <c r="S240" s="941"/>
      <c r="T240" s="941"/>
      <c r="U240" s="941"/>
      <c r="V240" s="941"/>
      <c r="W240" s="941"/>
      <c r="X240" s="941"/>
      <c r="Y240" s="941"/>
      <c r="Z240" s="941"/>
      <c r="AA240" s="941"/>
      <c r="AB240" s="941"/>
      <c r="AC240" s="941"/>
      <c r="AD240" s="941"/>
      <c r="AE240" s="941"/>
      <c r="AF240" s="941"/>
      <c r="AG240" s="941"/>
      <c r="AH240" s="941"/>
      <c r="AI240" s="941"/>
      <c r="AJ240" s="941"/>
      <c r="AK240" s="941"/>
      <c r="AL240" s="941"/>
      <c r="AM240" s="941"/>
      <c r="AN240" s="941"/>
      <c r="AO240" s="941"/>
      <c r="AP240" s="941"/>
      <c r="AQ240" s="941"/>
      <c r="AR240" s="941"/>
      <c r="AS240" s="941"/>
      <c r="AT240" s="941"/>
      <c r="AU240" s="941"/>
      <c r="AV240" s="941"/>
      <c r="AW240" s="941"/>
      <c r="AX240" s="941"/>
      <c r="AY240" s="941"/>
      <c r="AZ240" s="941"/>
      <c r="BA240" s="941"/>
      <c r="BB240" s="941"/>
      <c r="BC240" s="941"/>
      <c r="BD240" s="941"/>
      <c r="BE240" s="941"/>
      <c r="BF240" s="941"/>
      <c r="BG240" s="941"/>
      <c r="BH240" s="941"/>
      <c r="BI240" s="941"/>
      <c r="BJ240" s="941"/>
      <c r="BK240" s="941"/>
      <c r="BL240" s="941"/>
      <c r="BM240" s="941"/>
      <c r="BN240" s="941"/>
      <c r="BO240" s="941"/>
      <c r="BP240" s="941"/>
      <c r="BQ240" s="941"/>
      <c r="BR240" s="941"/>
      <c r="BS240" s="941"/>
      <c r="BT240" s="941"/>
      <c r="BU240" s="941"/>
      <c r="BV240" s="941"/>
      <c r="BW240" s="941"/>
      <c r="BX240" s="941"/>
      <c r="BY240" s="941"/>
      <c r="BZ240" s="941"/>
      <c r="CA240" s="941"/>
      <c r="CB240" s="941"/>
      <c r="CC240" s="941"/>
      <c r="CD240" s="941"/>
      <c r="CE240" s="941"/>
      <c r="CF240" s="941"/>
      <c r="CG240" s="941"/>
      <c r="CH240" s="941"/>
      <c r="CI240" s="941"/>
      <c r="CJ240" s="941"/>
      <c r="CK240" s="941"/>
      <c r="CL240" s="941"/>
      <c r="CM240" s="941"/>
      <c r="CN240" s="941"/>
      <c r="CO240" s="941"/>
      <c r="CP240" s="941"/>
      <c r="CQ240" s="941"/>
      <c r="CR240" s="941"/>
      <c r="CS240" s="941"/>
      <c r="CT240" s="941"/>
      <c r="CU240" s="941"/>
      <c r="CV240" s="941"/>
      <c r="CW240" s="941"/>
      <c r="CX240" s="941"/>
      <c r="CY240" s="941"/>
      <c r="CZ240" s="941"/>
      <c r="DA240" s="941"/>
      <c r="DB240" s="941"/>
      <c r="DC240" s="941"/>
      <c r="DD240" s="941"/>
      <c r="DE240" s="941"/>
      <c r="DF240" s="941"/>
      <c r="DG240" s="941"/>
      <c r="DH240" s="941"/>
      <c r="DI240" s="941"/>
      <c r="DJ240" s="941"/>
      <c r="DK240" s="941"/>
      <c r="DL240" s="941"/>
      <c r="DM240" s="941"/>
      <c r="DN240" s="941"/>
      <c r="DO240" s="941"/>
      <c r="DP240" s="941"/>
      <c r="DQ240" s="941"/>
      <c r="DR240" s="941"/>
      <c r="DS240" s="941"/>
      <c r="DT240" s="941"/>
      <c r="DU240" s="941"/>
      <c r="DV240" s="941"/>
      <c r="DW240" s="941"/>
      <c r="DX240" s="941"/>
      <c r="DY240" s="941"/>
      <c r="DZ240" s="941"/>
      <c r="EA240" s="941"/>
      <c r="EB240" s="941"/>
      <c r="EC240" s="941"/>
      <c r="ED240" s="941"/>
      <c r="EE240" s="941"/>
      <c r="EF240" s="941"/>
      <c r="EG240" s="941"/>
      <c r="EH240" s="941"/>
      <c r="EI240" s="941"/>
      <c r="EJ240" s="941"/>
      <c r="EK240" s="941"/>
      <c r="EL240" s="941"/>
      <c r="EM240" s="941"/>
      <c r="EN240" s="941"/>
      <c r="EO240" s="941"/>
      <c r="EP240" s="941"/>
      <c r="EQ240" s="941"/>
      <c r="ER240" s="941"/>
      <c r="ES240" s="941"/>
      <c r="ET240" s="941"/>
      <c r="EU240" s="941"/>
      <c r="EV240" s="941"/>
      <c r="EW240" s="941"/>
      <c r="EX240" s="941"/>
      <c r="EY240" s="941"/>
      <c r="EZ240" s="941"/>
      <c r="FA240" s="941"/>
      <c r="FB240" s="941"/>
      <c r="FC240" s="941"/>
      <c r="FD240" s="941"/>
      <c r="FE240" s="941"/>
    </row>
    <row r="241" spans="1:161" s="513" customFormat="1" ht="15.75" customHeight="1">
      <c r="A241" s="514" t="s">
        <v>2630</v>
      </c>
      <c r="B241" s="292" t="s">
        <v>139</v>
      </c>
      <c r="C241" s="292">
        <v>25</v>
      </c>
      <c r="D241" s="292" t="s">
        <v>81</v>
      </c>
      <c r="E241" s="525" t="s">
        <v>2632</v>
      </c>
      <c r="F241" s="471" t="s">
        <v>488</v>
      </c>
      <c r="G241" s="517"/>
      <c r="H241" s="368">
        <v>121</v>
      </c>
      <c r="I241" s="369">
        <v>97</v>
      </c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  <c r="CC241" s="79"/>
      <c r="CD241" s="79"/>
      <c r="CE241" s="79"/>
      <c r="CF241" s="79"/>
      <c r="CG241" s="79"/>
      <c r="CH241" s="79"/>
      <c r="CI241" s="79"/>
      <c r="CJ241" s="79"/>
      <c r="CK241" s="79"/>
      <c r="CL241" s="79"/>
      <c r="CM241" s="79"/>
      <c r="CN241" s="79"/>
      <c r="CO241" s="79"/>
      <c r="CP241" s="79"/>
      <c r="CQ241" s="79"/>
      <c r="CR241" s="79"/>
      <c r="CS241" s="79"/>
      <c r="CT241" s="79"/>
      <c r="CU241" s="79"/>
      <c r="CV241" s="79"/>
      <c r="CW241" s="79"/>
      <c r="CX241" s="79"/>
      <c r="CY241" s="79"/>
      <c r="CZ241" s="79"/>
      <c r="DA241" s="79"/>
      <c r="DB241" s="79"/>
      <c r="DC241" s="79"/>
      <c r="DD241" s="79"/>
      <c r="DE241" s="79"/>
      <c r="DF241" s="79"/>
      <c r="DG241" s="79"/>
      <c r="DH241" s="79"/>
      <c r="DI241" s="79"/>
      <c r="DJ241" s="79"/>
      <c r="DK241" s="79"/>
      <c r="DL241" s="79"/>
      <c r="DM241" s="79"/>
      <c r="DN241" s="79"/>
      <c r="DO241" s="79"/>
      <c r="DP241" s="79"/>
      <c r="DQ241" s="79"/>
      <c r="DR241" s="79"/>
      <c r="DS241" s="79"/>
      <c r="DT241" s="79"/>
      <c r="DU241" s="79"/>
      <c r="DV241" s="79"/>
      <c r="DW241" s="79"/>
      <c r="DX241" s="79"/>
      <c r="DY241" s="79"/>
      <c r="DZ241" s="79"/>
      <c r="EA241" s="79"/>
      <c r="EB241" s="79"/>
      <c r="EC241" s="79"/>
      <c r="ED241" s="79"/>
      <c r="EE241" s="79"/>
      <c r="EF241" s="79"/>
      <c r="EG241" s="79"/>
      <c r="EH241" s="79"/>
      <c r="EI241" s="79"/>
      <c r="EJ241" s="79"/>
      <c r="EK241" s="79"/>
      <c r="EL241" s="79"/>
      <c r="EM241" s="79"/>
      <c r="EN241" s="79"/>
      <c r="EO241" s="79"/>
      <c r="EP241" s="79"/>
      <c r="EQ241" s="79"/>
      <c r="ER241" s="79"/>
      <c r="ES241" s="79"/>
      <c r="ET241" s="79"/>
      <c r="EU241" s="79"/>
      <c r="EV241" s="79"/>
      <c r="EW241" s="79"/>
      <c r="EX241" s="79"/>
      <c r="EY241" s="79"/>
      <c r="EZ241" s="79"/>
      <c r="FA241" s="79"/>
      <c r="FB241" s="79"/>
      <c r="FC241" s="79"/>
      <c r="FD241" s="79"/>
      <c r="FE241" s="79"/>
    </row>
    <row r="242" spans="1:161" s="513" customFormat="1" ht="15.75" customHeight="1">
      <c r="A242" s="514" t="s">
        <v>2557</v>
      </c>
      <c r="B242" s="292" t="s">
        <v>139</v>
      </c>
      <c r="C242" s="292">
        <v>26</v>
      </c>
      <c r="D242" s="292"/>
      <c r="E242" s="516" t="s">
        <v>10</v>
      </c>
      <c r="F242" s="471" t="s">
        <v>472</v>
      </c>
      <c r="G242" s="517"/>
      <c r="H242" s="368">
        <v>78</v>
      </c>
      <c r="I242" s="369">
        <v>62</v>
      </c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  <c r="BB242" s="79"/>
      <c r="BC242" s="79"/>
      <c r="BD242" s="79"/>
      <c r="BE242" s="79"/>
      <c r="BF242" s="79"/>
      <c r="BG242" s="79"/>
      <c r="BH242" s="79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  <c r="CC242" s="79"/>
      <c r="CD242" s="79"/>
      <c r="CE242" s="79"/>
      <c r="CF242" s="79"/>
      <c r="CG242" s="79"/>
      <c r="CH242" s="79"/>
      <c r="CI242" s="79"/>
      <c r="CJ242" s="79"/>
      <c r="CK242" s="79"/>
      <c r="CL242" s="79"/>
      <c r="CM242" s="79"/>
      <c r="CN242" s="79"/>
      <c r="CO242" s="79"/>
      <c r="CP242" s="79"/>
      <c r="CQ242" s="79"/>
      <c r="CR242" s="79"/>
      <c r="CS242" s="79"/>
      <c r="CT242" s="79"/>
      <c r="CU242" s="79"/>
      <c r="CV242" s="79"/>
      <c r="CW242" s="79"/>
      <c r="CX242" s="79"/>
      <c r="CY242" s="79"/>
      <c r="CZ242" s="79"/>
      <c r="DA242" s="79"/>
      <c r="DB242" s="79"/>
      <c r="DC242" s="79"/>
      <c r="DD242" s="79"/>
      <c r="DE242" s="79"/>
      <c r="DF242" s="79"/>
      <c r="DG242" s="79"/>
      <c r="DH242" s="79"/>
      <c r="DI242" s="79"/>
      <c r="DJ242" s="79"/>
      <c r="DK242" s="79"/>
      <c r="DL242" s="79"/>
      <c r="DM242" s="79"/>
      <c r="DN242" s="79"/>
      <c r="DO242" s="79"/>
      <c r="DP242" s="79"/>
      <c r="DQ242" s="79"/>
      <c r="DR242" s="79"/>
      <c r="DS242" s="79"/>
      <c r="DT242" s="79"/>
      <c r="DU242" s="79"/>
      <c r="DV242" s="79"/>
      <c r="DW242" s="79"/>
      <c r="DX242" s="79"/>
      <c r="DY242" s="79"/>
      <c r="DZ242" s="79"/>
      <c r="EA242" s="79"/>
      <c r="EB242" s="79"/>
      <c r="EC242" s="79"/>
      <c r="ED242" s="79"/>
      <c r="EE242" s="79"/>
      <c r="EF242" s="79"/>
      <c r="EG242" s="79"/>
      <c r="EH242" s="79"/>
      <c r="EI242" s="79"/>
      <c r="EJ242" s="79"/>
      <c r="EK242" s="79"/>
      <c r="EL242" s="79"/>
      <c r="EM242" s="79"/>
      <c r="EN242" s="79"/>
      <c r="EO242" s="79"/>
      <c r="EP242" s="79"/>
      <c r="EQ242" s="79"/>
      <c r="ER242" s="79"/>
      <c r="ES242" s="79"/>
      <c r="ET242" s="79"/>
      <c r="EU242" s="79"/>
      <c r="EV242" s="79"/>
      <c r="EW242" s="79"/>
      <c r="EX242" s="79"/>
      <c r="EY242" s="79"/>
      <c r="EZ242" s="79"/>
      <c r="FA242" s="79"/>
      <c r="FB242" s="79"/>
      <c r="FC242" s="79"/>
      <c r="FD242" s="79"/>
      <c r="FE242" s="79"/>
    </row>
    <row r="243" spans="1:161" s="513" customFormat="1" ht="15.75" customHeight="1">
      <c r="A243" s="514" t="s">
        <v>2631</v>
      </c>
      <c r="B243" s="292" t="s">
        <v>139</v>
      </c>
      <c r="C243" s="292">
        <v>27</v>
      </c>
      <c r="D243" s="292" t="s">
        <v>81</v>
      </c>
      <c r="E243" s="516" t="s">
        <v>2633</v>
      </c>
      <c r="F243" s="471" t="s">
        <v>488</v>
      </c>
      <c r="G243" s="517"/>
      <c r="H243" s="368">
        <v>133</v>
      </c>
      <c r="I243" s="369">
        <v>107</v>
      </c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  <c r="CC243" s="79"/>
      <c r="CD243" s="79"/>
      <c r="CE243" s="79"/>
      <c r="CF243" s="79"/>
      <c r="CG243" s="79"/>
      <c r="CH243" s="79"/>
      <c r="CI243" s="79"/>
      <c r="CJ243" s="79"/>
      <c r="CK243" s="79"/>
      <c r="CL243" s="79"/>
      <c r="CM243" s="79"/>
      <c r="CN243" s="79"/>
      <c r="CO243" s="79"/>
      <c r="CP243" s="79"/>
      <c r="CQ243" s="79"/>
      <c r="CR243" s="79"/>
      <c r="CS243" s="79"/>
      <c r="CT243" s="79"/>
      <c r="CU243" s="79"/>
      <c r="CV243" s="79"/>
      <c r="CW243" s="79"/>
      <c r="CX243" s="79"/>
      <c r="CY243" s="79"/>
      <c r="CZ243" s="79"/>
      <c r="DA243" s="79"/>
      <c r="DB243" s="79"/>
      <c r="DC243" s="79"/>
      <c r="DD243" s="79"/>
      <c r="DE243" s="79"/>
      <c r="DF243" s="79"/>
      <c r="DG243" s="79"/>
      <c r="DH243" s="79"/>
      <c r="DI243" s="79"/>
      <c r="DJ243" s="79"/>
      <c r="DK243" s="79"/>
      <c r="DL243" s="79"/>
      <c r="DM243" s="79"/>
      <c r="DN243" s="79"/>
      <c r="DO243" s="79"/>
      <c r="DP243" s="79"/>
      <c r="DQ243" s="79"/>
      <c r="DR243" s="79"/>
      <c r="DS243" s="79"/>
      <c r="DT243" s="79"/>
      <c r="DU243" s="79"/>
      <c r="DV243" s="79"/>
      <c r="DW243" s="79"/>
      <c r="DX243" s="79"/>
      <c r="DY243" s="79"/>
      <c r="DZ243" s="79"/>
      <c r="EA243" s="79"/>
      <c r="EB243" s="79"/>
      <c r="EC243" s="79"/>
      <c r="ED243" s="79"/>
      <c r="EE243" s="79"/>
      <c r="EF243" s="79"/>
      <c r="EG243" s="79"/>
      <c r="EH243" s="79"/>
      <c r="EI243" s="79"/>
      <c r="EJ243" s="79"/>
      <c r="EK243" s="79"/>
      <c r="EL243" s="79"/>
      <c r="EM243" s="79"/>
      <c r="EN243" s="79"/>
      <c r="EO243" s="79"/>
      <c r="EP243" s="79"/>
      <c r="EQ243" s="79"/>
      <c r="ER243" s="79"/>
      <c r="ES243" s="79"/>
      <c r="ET243" s="79"/>
      <c r="EU243" s="79"/>
      <c r="EV243" s="79"/>
      <c r="EW243" s="79"/>
      <c r="EX243" s="79"/>
      <c r="EY243" s="79"/>
      <c r="EZ243" s="79"/>
      <c r="FA243" s="79"/>
      <c r="FB243" s="79"/>
      <c r="FC243" s="79"/>
      <c r="FD243" s="79"/>
      <c r="FE243" s="79"/>
    </row>
    <row r="244" spans="1:161" s="513" customFormat="1" ht="15.75" customHeight="1">
      <c r="A244" s="514" t="s">
        <v>2558</v>
      </c>
      <c r="B244" s="292" t="s">
        <v>58</v>
      </c>
      <c r="C244" s="292">
        <v>28</v>
      </c>
      <c r="D244" s="292">
        <v>1.1000000000000001</v>
      </c>
      <c r="E244" s="516" t="s">
        <v>26</v>
      </c>
      <c r="F244" s="471" t="s">
        <v>472</v>
      </c>
      <c r="G244" s="517"/>
      <c r="H244" s="368">
        <v>23.5</v>
      </c>
      <c r="I244" s="369">
        <v>18.95</v>
      </c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  <c r="CC244" s="79"/>
      <c r="CD244" s="79"/>
      <c r="CE244" s="79"/>
      <c r="CF244" s="79"/>
      <c r="CG244" s="79"/>
      <c r="CH244" s="79"/>
      <c r="CI244" s="79"/>
      <c r="CJ244" s="79"/>
      <c r="CK244" s="79"/>
      <c r="CL244" s="79"/>
      <c r="CM244" s="79"/>
      <c r="CN244" s="79"/>
      <c r="CO244" s="79"/>
      <c r="CP244" s="79"/>
      <c r="CQ244" s="79"/>
      <c r="CR244" s="79"/>
      <c r="CS244" s="79"/>
      <c r="CT244" s="79"/>
      <c r="CU244" s="79"/>
      <c r="CV244" s="79"/>
      <c r="CW244" s="79"/>
      <c r="CX244" s="79"/>
      <c r="CY244" s="79"/>
      <c r="CZ244" s="79"/>
      <c r="DA244" s="79"/>
      <c r="DB244" s="79"/>
      <c r="DC244" s="79"/>
      <c r="DD244" s="79"/>
      <c r="DE244" s="79"/>
      <c r="DF244" s="79"/>
      <c r="DG244" s="79"/>
      <c r="DH244" s="79"/>
      <c r="DI244" s="79"/>
      <c r="DJ244" s="79"/>
      <c r="DK244" s="79"/>
      <c r="DL244" s="79"/>
      <c r="DM244" s="79"/>
      <c r="DN244" s="79"/>
      <c r="DO244" s="79"/>
      <c r="DP244" s="79"/>
      <c r="DQ244" s="79"/>
      <c r="DR244" s="79"/>
      <c r="DS244" s="79"/>
      <c r="DT244" s="79"/>
      <c r="DU244" s="79"/>
      <c r="DV244" s="79"/>
      <c r="DW244" s="79"/>
      <c r="DX244" s="79"/>
      <c r="DY244" s="79"/>
      <c r="DZ244" s="79"/>
      <c r="EA244" s="79"/>
      <c r="EB244" s="79"/>
      <c r="EC244" s="79"/>
      <c r="ED244" s="79"/>
      <c r="EE244" s="79"/>
      <c r="EF244" s="79"/>
      <c r="EG244" s="79"/>
      <c r="EH244" s="79"/>
      <c r="EI244" s="79"/>
      <c r="EJ244" s="79"/>
      <c r="EK244" s="79"/>
      <c r="EL244" s="79"/>
      <c r="EM244" s="79"/>
      <c r="EN244" s="79"/>
      <c r="EO244" s="79"/>
      <c r="EP244" s="79"/>
      <c r="EQ244" s="79"/>
      <c r="ER244" s="79"/>
      <c r="ES244" s="79"/>
      <c r="ET244" s="79"/>
      <c r="EU244" s="79"/>
      <c r="EV244" s="79"/>
      <c r="EW244" s="79"/>
      <c r="EX244" s="79"/>
      <c r="EY244" s="79"/>
      <c r="EZ244" s="79"/>
      <c r="FA244" s="79"/>
      <c r="FB244" s="79"/>
      <c r="FC244" s="79"/>
      <c r="FD244" s="79"/>
      <c r="FE244" s="79"/>
    </row>
    <row r="245" spans="1:161" s="513" customFormat="1" ht="15.75" customHeight="1">
      <c r="A245" s="514" t="s">
        <v>2559</v>
      </c>
      <c r="B245" s="292" t="s">
        <v>58</v>
      </c>
      <c r="C245" s="292">
        <v>28</v>
      </c>
      <c r="D245" s="292">
        <v>1.2</v>
      </c>
      <c r="E245" s="516" t="s">
        <v>2636</v>
      </c>
      <c r="F245" s="471" t="s">
        <v>488</v>
      </c>
      <c r="G245" s="517" t="s">
        <v>155</v>
      </c>
      <c r="H245" s="934"/>
      <c r="I245" s="935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  <c r="CC245" s="79"/>
      <c r="CD245" s="79"/>
      <c r="CE245" s="79"/>
      <c r="CF245" s="79"/>
      <c r="CG245" s="79"/>
      <c r="CH245" s="79"/>
      <c r="CI245" s="79"/>
      <c r="CJ245" s="79"/>
      <c r="CK245" s="79"/>
      <c r="CL245" s="79"/>
      <c r="CM245" s="79"/>
      <c r="CN245" s="79"/>
      <c r="CO245" s="79"/>
      <c r="CP245" s="79"/>
      <c r="CQ245" s="79"/>
      <c r="CR245" s="79"/>
      <c r="CS245" s="79"/>
      <c r="CT245" s="79"/>
      <c r="CU245" s="79"/>
      <c r="CV245" s="79"/>
      <c r="CW245" s="79"/>
      <c r="CX245" s="79"/>
      <c r="CY245" s="79"/>
      <c r="CZ245" s="79"/>
      <c r="DA245" s="79"/>
      <c r="DB245" s="79"/>
      <c r="DC245" s="79"/>
      <c r="DD245" s="79"/>
      <c r="DE245" s="79"/>
      <c r="DF245" s="79"/>
      <c r="DG245" s="79"/>
      <c r="DH245" s="79"/>
      <c r="DI245" s="79"/>
      <c r="DJ245" s="79"/>
      <c r="DK245" s="79"/>
      <c r="DL245" s="79"/>
      <c r="DM245" s="79"/>
      <c r="DN245" s="79"/>
      <c r="DO245" s="79"/>
      <c r="DP245" s="79"/>
      <c r="DQ245" s="79"/>
      <c r="DR245" s="79"/>
      <c r="DS245" s="79"/>
      <c r="DT245" s="79"/>
      <c r="DU245" s="79"/>
      <c r="DV245" s="79"/>
      <c r="DW245" s="79"/>
      <c r="DX245" s="79"/>
      <c r="DY245" s="79"/>
      <c r="DZ245" s="79"/>
      <c r="EA245" s="79"/>
      <c r="EB245" s="79"/>
      <c r="EC245" s="79"/>
      <c r="ED245" s="79"/>
      <c r="EE245" s="79"/>
      <c r="EF245" s="79"/>
      <c r="EG245" s="79"/>
      <c r="EH245" s="79"/>
      <c r="EI245" s="79"/>
      <c r="EJ245" s="79"/>
      <c r="EK245" s="79"/>
      <c r="EL245" s="79"/>
      <c r="EM245" s="79"/>
      <c r="EN245" s="79"/>
      <c r="EO245" s="79"/>
      <c r="EP245" s="79"/>
      <c r="EQ245" s="79"/>
      <c r="ER245" s="79"/>
      <c r="ES245" s="79"/>
      <c r="ET245" s="79"/>
      <c r="EU245" s="79"/>
      <c r="EV245" s="79"/>
      <c r="EW245" s="79"/>
      <c r="EX245" s="79"/>
      <c r="EY245" s="79"/>
      <c r="EZ245" s="79"/>
      <c r="FA245" s="79"/>
      <c r="FB245" s="79"/>
      <c r="FC245" s="79"/>
      <c r="FD245" s="79"/>
      <c r="FE245" s="79"/>
    </row>
    <row r="246" spans="1:161" s="513" customFormat="1" ht="15.75" customHeight="1">
      <c r="A246" s="514" t="s">
        <v>2560</v>
      </c>
      <c r="B246" s="292" t="s">
        <v>58</v>
      </c>
      <c r="C246" s="292">
        <v>28</v>
      </c>
      <c r="D246" s="292">
        <v>1.3</v>
      </c>
      <c r="E246" s="516" t="s">
        <v>2637</v>
      </c>
      <c r="F246" s="471" t="s">
        <v>472</v>
      </c>
      <c r="G246" s="517"/>
      <c r="H246" s="368">
        <v>23.5</v>
      </c>
      <c r="I246" s="369">
        <v>18.95</v>
      </c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  <c r="CC246" s="79"/>
      <c r="CD246" s="79"/>
      <c r="CE246" s="79"/>
      <c r="CF246" s="79"/>
      <c r="CG246" s="79"/>
      <c r="CH246" s="79"/>
      <c r="CI246" s="79"/>
      <c r="CJ246" s="79"/>
      <c r="CK246" s="79"/>
      <c r="CL246" s="79"/>
      <c r="CM246" s="79"/>
      <c r="CN246" s="79"/>
      <c r="CO246" s="79"/>
      <c r="CP246" s="79"/>
      <c r="CQ246" s="79"/>
      <c r="CR246" s="79"/>
      <c r="CS246" s="79"/>
      <c r="CT246" s="79"/>
      <c r="CU246" s="79"/>
      <c r="CV246" s="79"/>
      <c r="CW246" s="79"/>
      <c r="CX246" s="79"/>
      <c r="CY246" s="79"/>
      <c r="CZ246" s="79"/>
      <c r="DA246" s="79"/>
      <c r="DB246" s="79"/>
      <c r="DC246" s="79"/>
      <c r="DD246" s="79"/>
      <c r="DE246" s="79"/>
      <c r="DF246" s="79"/>
      <c r="DG246" s="79"/>
      <c r="DH246" s="79"/>
      <c r="DI246" s="79"/>
      <c r="DJ246" s="79"/>
      <c r="DK246" s="79"/>
      <c r="DL246" s="79"/>
      <c r="DM246" s="79"/>
      <c r="DN246" s="79"/>
      <c r="DO246" s="79"/>
      <c r="DP246" s="79"/>
      <c r="DQ246" s="79"/>
      <c r="DR246" s="79"/>
      <c r="DS246" s="79"/>
      <c r="DT246" s="79"/>
      <c r="DU246" s="79"/>
      <c r="DV246" s="79"/>
      <c r="DW246" s="79"/>
      <c r="DX246" s="79"/>
      <c r="DY246" s="79"/>
      <c r="DZ246" s="79"/>
      <c r="EA246" s="79"/>
      <c r="EB246" s="79"/>
      <c r="EC246" s="79"/>
      <c r="ED246" s="79"/>
      <c r="EE246" s="79"/>
      <c r="EF246" s="79"/>
      <c r="EG246" s="79"/>
      <c r="EH246" s="79"/>
      <c r="EI246" s="79"/>
      <c r="EJ246" s="79"/>
      <c r="EK246" s="79"/>
      <c r="EL246" s="79"/>
      <c r="EM246" s="79"/>
      <c r="EN246" s="79"/>
      <c r="EO246" s="79"/>
      <c r="EP246" s="79"/>
      <c r="EQ246" s="79"/>
      <c r="ER246" s="79"/>
      <c r="ES246" s="79"/>
      <c r="ET246" s="79"/>
      <c r="EU246" s="79"/>
      <c r="EV246" s="79"/>
      <c r="EW246" s="79"/>
      <c r="EX246" s="79"/>
      <c r="EY246" s="79"/>
      <c r="EZ246" s="79"/>
      <c r="FA246" s="79"/>
      <c r="FB246" s="79"/>
      <c r="FC246" s="79"/>
      <c r="FD246" s="79"/>
      <c r="FE246" s="79"/>
    </row>
    <row r="247" spans="1:161" s="513" customFormat="1" ht="15.75">
      <c r="A247" s="514" t="s">
        <v>2561</v>
      </c>
      <c r="B247" s="292" t="s">
        <v>58</v>
      </c>
      <c r="C247" s="292">
        <v>28</v>
      </c>
      <c r="D247" s="292">
        <v>1.4</v>
      </c>
      <c r="E247" s="516" t="s">
        <v>23</v>
      </c>
      <c r="F247" s="471" t="s">
        <v>472</v>
      </c>
      <c r="G247" s="517"/>
      <c r="H247" s="368">
        <v>18.95</v>
      </c>
      <c r="I247" s="369">
        <v>15.95</v>
      </c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  <c r="CC247" s="79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  <c r="CS247" s="79"/>
      <c r="CT247" s="79"/>
      <c r="CU247" s="79"/>
      <c r="CV247" s="79"/>
      <c r="CW247" s="79"/>
      <c r="CX247" s="79"/>
      <c r="CY247" s="79"/>
      <c r="CZ247" s="79"/>
      <c r="DA247" s="79"/>
      <c r="DB247" s="79"/>
      <c r="DC247" s="79"/>
      <c r="DD247" s="79"/>
      <c r="DE247" s="79"/>
      <c r="DF247" s="79"/>
      <c r="DG247" s="79"/>
      <c r="DH247" s="79"/>
      <c r="DI247" s="79"/>
      <c r="DJ247" s="79"/>
      <c r="DK247" s="79"/>
      <c r="DL247" s="79"/>
      <c r="DM247" s="79"/>
      <c r="DN247" s="79"/>
      <c r="DO247" s="79"/>
      <c r="DP247" s="79"/>
      <c r="DQ247" s="79"/>
      <c r="DR247" s="79"/>
      <c r="DS247" s="79"/>
      <c r="DT247" s="79"/>
      <c r="DU247" s="79"/>
      <c r="DV247" s="79"/>
      <c r="DW247" s="79"/>
      <c r="DX247" s="79"/>
      <c r="DY247" s="79"/>
      <c r="DZ247" s="79"/>
      <c r="EA247" s="79"/>
      <c r="EB247" s="79"/>
      <c r="EC247" s="79"/>
      <c r="ED247" s="79"/>
      <c r="EE247" s="79"/>
      <c r="EF247" s="79"/>
      <c r="EG247" s="79"/>
      <c r="EH247" s="79"/>
      <c r="EI247" s="79"/>
      <c r="EJ247" s="79"/>
      <c r="EK247" s="79"/>
      <c r="EL247" s="79"/>
      <c r="EM247" s="79"/>
      <c r="EN247" s="79"/>
      <c r="EO247" s="79"/>
      <c r="EP247" s="79"/>
      <c r="EQ247" s="79"/>
      <c r="ER247" s="79"/>
      <c r="ES247" s="79"/>
      <c r="ET247" s="79"/>
      <c r="EU247" s="79"/>
      <c r="EV247" s="79"/>
      <c r="EW247" s="79"/>
      <c r="EX247" s="79"/>
      <c r="EY247" s="79"/>
      <c r="EZ247" s="79"/>
      <c r="FA247" s="79"/>
      <c r="FB247" s="79"/>
      <c r="FC247" s="79"/>
      <c r="FD247" s="79"/>
      <c r="FE247" s="79"/>
    </row>
    <row r="248" spans="1:161" s="513" customFormat="1" ht="15.75" customHeight="1">
      <c r="A248" s="514" t="s">
        <v>2634</v>
      </c>
      <c r="B248" s="292" t="s">
        <v>58</v>
      </c>
      <c r="C248" s="292">
        <v>28</v>
      </c>
      <c r="D248" s="292">
        <v>2</v>
      </c>
      <c r="E248" s="516" t="s">
        <v>15</v>
      </c>
      <c r="F248" s="471" t="s">
        <v>488</v>
      </c>
      <c r="G248" s="517"/>
      <c r="H248" s="368">
        <v>143</v>
      </c>
      <c r="I248" s="369">
        <v>114</v>
      </c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  <c r="CC248" s="79"/>
      <c r="CD248" s="79"/>
      <c r="CE248" s="79"/>
      <c r="CF248" s="79"/>
      <c r="CG248" s="79"/>
      <c r="CH248" s="79"/>
      <c r="CI248" s="79"/>
      <c r="CJ248" s="79"/>
      <c r="CK248" s="79"/>
      <c r="CL248" s="79"/>
      <c r="CM248" s="79"/>
      <c r="CN248" s="79"/>
      <c r="CO248" s="79"/>
      <c r="CP248" s="79"/>
      <c r="CQ248" s="79"/>
      <c r="CR248" s="79"/>
      <c r="CS248" s="79"/>
      <c r="CT248" s="79"/>
      <c r="CU248" s="79"/>
      <c r="CV248" s="79"/>
      <c r="CW248" s="79"/>
      <c r="CX248" s="79"/>
      <c r="CY248" s="79"/>
      <c r="CZ248" s="79"/>
      <c r="DA248" s="79"/>
      <c r="DB248" s="79"/>
      <c r="DC248" s="79"/>
      <c r="DD248" s="79"/>
      <c r="DE248" s="79"/>
      <c r="DF248" s="79"/>
      <c r="DG248" s="79"/>
      <c r="DH248" s="79"/>
      <c r="DI248" s="79"/>
      <c r="DJ248" s="79"/>
      <c r="DK248" s="79"/>
      <c r="DL248" s="79"/>
      <c r="DM248" s="79"/>
      <c r="DN248" s="79"/>
      <c r="DO248" s="79"/>
      <c r="DP248" s="79"/>
      <c r="DQ248" s="79"/>
      <c r="DR248" s="79"/>
      <c r="DS248" s="79"/>
      <c r="DT248" s="79"/>
      <c r="DU248" s="79"/>
      <c r="DV248" s="79"/>
      <c r="DW248" s="79"/>
      <c r="DX248" s="79"/>
      <c r="DY248" s="79"/>
      <c r="DZ248" s="79"/>
      <c r="EA248" s="79"/>
      <c r="EB248" s="79"/>
      <c r="EC248" s="79"/>
      <c r="ED248" s="79"/>
      <c r="EE248" s="79"/>
      <c r="EF248" s="79"/>
      <c r="EG248" s="79"/>
      <c r="EH248" s="79"/>
      <c r="EI248" s="79"/>
      <c r="EJ248" s="79"/>
      <c r="EK248" s="79"/>
      <c r="EL248" s="79"/>
      <c r="EM248" s="79"/>
      <c r="EN248" s="79"/>
      <c r="EO248" s="79"/>
      <c r="EP248" s="79"/>
      <c r="EQ248" s="79"/>
      <c r="ER248" s="79"/>
      <c r="ES248" s="79"/>
      <c r="ET248" s="79"/>
      <c r="EU248" s="79"/>
      <c r="EV248" s="79"/>
      <c r="EW248" s="79"/>
      <c r="EX248" s="79"/>
      <c r="EY248" s="79"/>
      <c r="EZ248" s="79"/>
      <c r="FA248" s="79"/>
      <c r="FB248" s="79"/>
      <c r="FC248" s="79"/>
      <c r="FD248" s="79"/>
      <c r="FE248" s="79"/>
    </row>
    <row r="249" spans="1:161" s="513" customFormat="1" ht="15.75" customHeight="1">
      <c r="A249" s="514" t="s">
        <v>2562</v>
      </c>
      <c r="B249" s="292" t="s">
        <v>58</v>
      </c>
      <c r="C249" s="292">
        <v>29</v>
      </c>
      <c r="D249" s="292">
        <v>1</v>
      </c>
      <c r="E249" s="516" t="s">
        <v>2448</v>
      </c>
      <c r="F249" s="471" t="s">
        <v>472</v>
      </c>
      <c r="G249" s="517"/>
      <c r="H249" s="368">
        <v>34.5</v>
      </c>
      <c r="I249" s="369">
        <v>27.5</v>
      </c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  <c r="CC249" s="79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79"/>
      <c r="CQ249" s="79"/>
      <c r="CR249" s="79"/>
      <c r="CS249" s="79"/>
      <c r="CT249" s="79"/>
      <c r="CU249" s="79"/>
      <c r="CV249" s="79"/>
      <c r="CW249" s="79"/>
      <c r="CX249" s="79"/>
      <c r="CY249" s="79"/>
      <c r="CZ249" s="79"/>
      <c r="DA249" s="79"/>
      <c r="DB249" s="79"/>
      <c r="DC249" s="79"/>
      <c r="DD249" s="79"/>
      <c r="DE249" s="79"/>
      <c r="DF249" s="79"/>
      <c r="DG249" s="79"/>
      <c r="DH249" s="79"/>
      <c r="DI249" s="79"/>
      <c r="DJ249" s="79"/>
      <c r="DK249" s="79"/>
      <c r="DL249" s="79"/>
      <c r="DM249" s="79"/>
      <c r="DN249" s="79"/>
      <c r="DO249" s="79"/>
      <c r="DP249" s="79"/>
      <c r="DQ249" s="79"/>
      <c r="DR249" s="79"/>
      <c r="DS249" s="79"/>
      <c r="DT249" s="79"/>
      <c r="DU249" s="79"/>
      <c r="DV249" s="79"/>
      <c r="DW249" s="79"/>
      <c r="DX249" s="79"/>
      <c r="DY249" s="79"/>
      <c r="DZ249" s="79"/>
      <c r="EA249" s="79"/>
      <c r="EB249" s="79"/>
      <c r="EC249" s="79"/>
      <c r="ED249" s="79"/>
      <c r="EE249" s="79"/>
      <c r="EF249" s="79"/>
      <c r="EG249" s="79"/>
      <c r="EH249" s="79"/>
      <c r="EI249" s="79"/>
      <c r="EJ249" s="79"/>
      <c r="EK249" s="79"/>
      <c r="EL249" s="79"/>
      <c r="EM249" s="79"/>
      <c r="EN249" s="79"/>
      <c r="EO249" s="79"/>
      <c r="EP249" s="79"/>
      <c r="EQ249" s="79"/>
      <c r="ER249" s="79"/>
      <c r="ES249" s="79"/>
      <c r="ET249" s="79"/>
      <c r="EU249" s="79"/>
      <c r="EV249" s="79"/>
      <c r="EW249" s="79"/>
      <c r="EX249" s="79"/>
      <c r="EY249" s="79"/>
      <c r="EZ249" s="79"/>
      <c r="FA249" s="79"/>
      <c r="FB249" s="79"/>
      <c r="FC249" s="79"/>
      <c r="FD249" s="79"/>
      <c r="FE249" s="79"/>
    </row>
    <row r="250" spans="1:161" s="513" customFormat="1" ht="15.75">
      <c r="A250" s="514" t="s">
        <v>2563</v>
      </c>
      <c r="B250" s="292" t="s">
        <v>58</v>
      </c>
      <c r="C250" s="292">
        <v>29</v>
      </c>
      <c r="D250" s="292">
        <v>2</v>
      </c>
      <c r="E250" s="516" t="s">
        <v>2449</v>
      </c>
      <c r="F250" s="471" t="s">
        <v>472</v>
      </c>
      <c r="G250" s="517"/>
      <c r="H250" s="368">
        <v>55</v>
      </c>
      <c r="I250" s="369">
        <v>43.95</v>
      </c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  <c r="CC250" s="79"/>
      <c r="CD250" s="79"/>
      <c r="CE250" s="79"/>
      <c r="CF250" s="79"/>
      <c r="CG250" s="79"/>
      <c r="CH250" s="79"/>
      <c r="CI250" s="79"/>
      <c r="CJ250" s="79"/>
      <c r="CK250" s="79"/>
      <c r="CL250" s="79"/>
      <c r="CM250" s="79"/>
      <c r="CN250" s="79"/>
      <c r="CO250" s="79"/>
      <c r="CP250" s="79"/>
      <c r="CQ250" s="79"/>
      <c r="CR250" s="79"/>
      <c r="CS250" s="79"/>
      <c r="CT250" s="79"/>
      <c r="CU250" s="79"/>
      <c r="CV250" s="79"/>
      <c r="CW250" s="79"/>
      <c r="CX250" s="79"/>
      <c r="CY250" s="79"/>
      <c r="CZ250" s="79"/>
      <c r="DA250" s="79"/>
      <c r="DB250" s="79"/>
      <c r="DC250" s="79"/>
      <c r="DD250" s="79"/>
      <c r="DE250" s="79"/>
      <c r="DF250" s="79"/>
      <c r="DG250" s="79"/>
      <c r="DH250" s="79"/>
      <c r="DI250" s="79"/>
      <c r="DJ250" s="79"/>
      <c r="DK250" s="79"/>
      <c r="DL250" s="79"/>
      <c r="DM250" s="79"/>
      <c r="DN250" s="79"/>
      <c r="DO250" s="79"/>
      <c r="DP250" s="79"/>
      <c r="DQ250" s="79"/>
      <c r="DR250" s="79"/>
      <c r="DS250" s="79"/>
      <c r="DT250" s="79"/>
      <c r="DU250" s="79"/>
      <c r="DV250" s="79"/>
      <c r="DW250" s="79"/>
      <c r="DX250" s="79"/>
      <c r="DY250" s="79"/>
      <c r="DZ250" s="79"/>
      <c r="EA250" s="79"/>
      <c r="EB250" s="79"/>
      <c r="EC250" s="79"/>
      <c r="ED250" s="79"/>
      <c r="EE250" s="79"/>
      <c r="EF250" s="79"/>
      <c r="EG250" s="79"/>
      <c r="EH250" s="79"/>
      <c r="EI250" s="79"/>
      <c r="EJ250" s="79"/>
      <c r="EK250" s="79"/>
      <c r="EL250" s="79"/>
      <c r="EM250" s="79"/>
      <c r="EN250" s="79"/>
      <c r="EO250" s="79"/>
      <c r="EP250" s="79"/>
      <c r="EQ250" s="79"/>
      <c r="ER250" s="79"/>
      <c r="ES250" s="79"/>
      <c r="ET250" s="79"/>
      <c r="EU250" s="79"/>
      <c r="EV250" s="79"/>
      <c r="EW250" s="79"/>
      <c r="EX250" s="79"/>
      <c r="EY250" s="79"/>
      <c r="EZ250" s="79"/>
      <c r="FA250" s="79"/>
      <c r="FB250" s="79"/>
      <c r="FC250" s="79"/>
      <c r="FD250" s="79"/>
      <c r="FE250" s="79"/>
    </row>
    <row r="251" spans="1:161" s="42" customFormat="1" ht="32.25" thickBot="1">
      <c r="A251" s="529" t="s">
        <v>2635</v>
      </c>
      <c r="B251" s="295" t="s">
        <v>58</v>
      </c>
      <c r="C251" s="295">
        <v>30</v>
      </c>
      <c r="D251" s="295">
        <v>1</v>
      </c>
      <c r="E251" s="531" t="s">
        <v>17</v>
      </c>
      <c r="F251" s="532" t="s">
        <v>488</v>
      </c>
      <c r="G251" s="536"/>
      <c r="H251" s="378">
        <v>79</v>
      </c>
      <c r="I251" s="379">
        <v>63</v>
      </c>
    </row>
    <row r="252" spans="1:161" s="42" customFormat="1" ht="15.75">
      <c r="B252" s="118"/>
      <c r="C252" s="118"/>
      <c r="D252" s="118"/>
      <c r="F252" s="118"/>
      <c r="G252" s="244"/>
      <c r="H252" s="938"/>
      <c r="I252" s="936"/>
    </row>
    <row r="253" spans="1:161" s="42" customFormat="1" ht="15.75">
      <c r="B253" s="118"/>
      <c r="C253" s="118"/>
      <c r="D253" s="118"/>
      <c r="F253" s="118"/>
      <c r="G253" s="244"/>
      <c r="H253" s="245" t="s">
        <v>69</v>
      </c>
      <c r="I253" s="534" t="s">
        <v>69</v>
      </c>
    </row>
    <row r="254" spans="1:161" ht="15.75">
      <c r="A254" s="42"/>
      <c r="B254" s="118"/>
      <c r="C254" s="118"/>
      <c r="D254" s="118"/>
      <c r="E254" s="42"/>
      <c r="F254" s="118"/>
      <c r="G254" s="244"/>
      <c r="H254" s="245" t="s">
        <v>69</v>
      </c>
      <c r="I254" s="534"/>
    </row>
  </sheetData>
  <mergeCells count="2">
    <mergeCell ref="A151:I151"/>
    <mergeCell ref="A22:I22"/>
  </mergeCells>
  <phoneticPr fontId="0" type="noConversion"/>
  <pageMargins left="0.39370078740157483" right="0.39370078740157483" top="0.33" bottom="0.37" header="0.31496062992125984" footer="0.17"/>
  <pageSetup paperSize="9" scale="79" orientation="landscape" r:id="rId1"/>
  <headerFooter>
    <oddFooter>Seite &amp;P von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39F4-ACFC-4915-81C1-D149C133F392}">
  <sheetPr>
    <pageSetUpPr fitToPage="1"/>
  </sheetPr>
  <dimension ref="A1:I27"/>
  <sheetViews>
    <sheetView zoomScale="75" zoomScaleNormal="75" workbookViewId="0">
      <selection activeCell="E21" sqref="E21"/>
    </sheetView>
  </sheetViews>
  <sheetFormatPr baseColWidth="10" defaultRowHeight="15"/>
  <cols>
    <col min="1" max="1" width="17.5703125" customWidth="1"/>
    <col min="2" max="2" width="10.140625" customWidth="1"/>
    <col min="3" max="3" width="68.140625" customWidth="1"/>
    <col min="4" max="4" width="15.28515625" customWidth="1"/>
    <col min="5" max="5" width="21.5703125" customWidth="1"/>
    <col min="6" max="6" width="12.42578125" customWidth="1"/>
    <col min="7" max="7" width="18.85546875" bestFit="1" customWidth="1"/>
  </cols>
  <sheetData>
    <row r="1" spans="1:9" ht="61.5" customHeight="1">
      <c r="A1" s="4" t="s">
        <v>731</v>
      </c>
      <c r="B1" s="5"/>
      <c r="C1" s="8"/>
      <c r="D1" s="6"/>
      <c r="E1" s="8"/>
      <c r="F1" s="8"/>
      <c r="G1" s="11"/>
    </row>
    <row r="2" spans="1:9" s="42" customFormat="1" ht="16.5" customHeight="1">
      <c r="A2" s="248" t="s">
        <v>107</v>
      </c>
      <c r="B2" s="61"/>
      <c r="C2" s="61"/>
      <c r="D2" s="134"/>
      <c r="E2" s="72"/>
      <c r="F2" s="72"/>
      <c r="G2" s="72"/>
    </row>
    <row r="3" spans="1:9" s="42" customFormat="1" ht="16.5" customHeight="1">
      <c r="A3" s="135" t="s">
        <v>2117</v>
      </c>
      <c r="B3" s="61"/>
      <c r="C3" s="61"/>
      <c r="D3" s="64"/>
      <c r="E3" s="60"/>
      <c r="F3" s="60"/>
      <c r="G3" s="60"/>
    </row>
    <row r="4" spans="1:9" s="42" customFormat="1" ht="16.5" customHeight="1">
      <c r="A4" s="135"/>
      <c r="B4" s="64"/>
      <c r="C4" s="136"/>
      <c r="D4" s="64"/>
      <c r="E4" s="60"/>
      <c r="F4" s="60"/>
      <c r="G4" s="60"/>
    </row>
    <row r="5" spans="1:9" s="42" customFormat="1" ht="16.5" customHeight="1">
      <c r="A5" s="186" t="s">
        <v>353</v>
      </c>
      <c r="B5" s="61"/>
      <c r="C5" s="61"/>
      <c r="D5" s="64"/>
      <c r="E5" s="187"/>
      <c r="F5" s="187"/>
      <c r="G5" s="187"/>
    </row>
    <row r="6" spans="1:9" s="42" customFormat="1" ht="16.5" customHeight="1">
      <c r="A6" s="186"/>
      <c r="B6" s="64"/>
      <c r="C6" s="273"/>
      <c r="D6" s="64"/>
      <c r="E6" s="187"/>
      <c r="F6" s="187"/>
      <c r="G6" s="187"/>
    </row>
    <row r="7" spans="1:9" s="42" customFormat="1" ht="16.5" customHeight="1">
      <c r="A7" s="186" t="s">
        <v>1006</v>
      </c>
      <c r="B7" s="61"/>
      <c r="C7" s="61"/>
      <c r="D7" s="64"/>
      <c r="E7" s="60"/>
      <c r="F7" s="60"/>
      <c r="G7" s="60"/>
    </row>
    <row r="8" spans="1:9" s="42" customFormat="1" ht="16.5" customHeight="1">
      <c r="A8" s="135" t="s">
        <v>2116</v>
      </c>
      <c r="B8" s="64"/>
      <c r="C8" s="136"/>
      <c r="D8" s="64"/>
      <c r="E8" s="60"/>
      <c r="F8" s="60"/>
      <c r="G8" s="60"/>
    </row>
    <row r="9" spans="1:9" s="42" customFormat="1" ht="16.5" customHeight="1" thickBot="1">
      <c r="A9" s="151"/>
      <c r="B9" s="64"/>
      <c r="C9" s="136"/>
      <c r="D9" s="64"/>
      <c r="E9" s="60"/>
      <c r="F9" s="60"/>
      <c r="G9" s="60"/>
    </row>
    <row r="10" spans="1:9" s="42" customFormat="1" ht="30.95" customHeight="1">
      <c r="A10" s="188"/>
      <c r="B10" s="67"/>
      <c r="C10" s="49"/>
      <c r="D10" s="49"/>
      <c r="E10" s="49"/>
      <c r="F10" s="122" t="s">
        <v>1013</v>
      </c>
      <c r="G10" s="673">
        <f>SUM(F17:F24)</f>
        <v>1899</v>
      </c>
    </row>
    <row r="11" spans="1:9" s="42" customFormat="1" ht="30.95" customHeight="1" thickBot="1">
      <c r="D11" s="150"/>
      <c r="E11" s="49"/>
      <c r="F11" s="183" t="s">
        <v>1012</v>
      </c>
      <c r="G11" s="651">
        <f>SUM(G17:G24)</f>
        <v>1621</v>
      </c>
    </row>
    <row r="12" spans="1:9" s="42" customFormat="1" ht="16.5" customHeight="1">
      <c r="A12" s="69" t="s">
        <v>1352</v>
      </c>
      <c r="B12" s="150"/>
      <c r="C12" s="150"/>
      <c r="D12" s="150"/>
      <c r="E12" s="49"/>
      <c r="F12" s="183"/>
      <c r="G12" s="252"/>
    </row>
    <row r="13" spans="1:9" s="42" customFormat="1" ht="16.5" customHeight="1">
      <c r="A13" s="69"/>
      <c r="B13" s="69"/>
      <c r="C13" s="69"/>
      <c r="D13" s="49"/>
      <c r="E13" s="215"/>
      <c r="F13" s="185"/>
      <c r="G13" s="185"/>
    </row>
    <row r="14" spans="1:9" s="42" customFormat="1" ht="16.5" customHeight="1" thickBot="1">
      <c r="A14" s="69" t="s">
        <v>1108</v>
      </c>
      <c r="B14" s="49"/>
      <c r="C14" s="49"/>
      <c r="D14" s="49"/>
      <c r="E14" s="49"/>
      <c r="F14" s="49"/>
      <c r="G14" s="49"/>
      <c r="H14" s="49"/>
      <c r="I14" s="49"/>
    </row>
    <row r="15" spans="1:9" s="49" customFormat="1" ht="42" customHeight="1" thickBot="1">
      <c r="A15" s="722" t="s">
        <v>1327</v>
      </c>
      <c r="B15" s="721" t="s">
        <v>279</v>
      </c>
      <c r="C15" s="721" t="s">
        <v>280</v>
      </c>
      <c r="D15" s="719" t="s">
        <v>1326</v>
      </c>
      <c r="E15" s="721" t="s">
        <v>283</v>
      </c>
      <c r="F15" s="861" t="s">
        <v>115</v>
      </c>
      <c r="G15" s="862" t="s">
        <v>110</v>
      </c>
    </row>
    <row r="16" spans="1:9" s="42" customFormat="1" ht="16.5" thickBot="1">
      <c r="A16" s="966" t="s">
        <v>281</v>
      </c>
      <c r="B16" s="967"/>
      <c r="C16" s="967"/>
      <c r="D16" s="967"/>
      <c r="E16" s="967"/>
      <c r="F16" s="967"/>
      <c r="G16" s="968"/>
    </row>
    <row r="17" spans="1:7" s="42" customFormat="1" ht="15.75">
      <c r="A17" s="853" t="s">
        <v>2125</v>
      </c>
      <c r="B17" s="120">
        <v>1</v>
      </c>
      <c r="C17" s="463" t="s">
        <v>929</v>
      </c>
      <c r="D17" s="381" t="s">
        <v>488</v>
      </c>
      <c r="E17" s="155"/>
      <c r="F17" s="226">
        <v>470</v>
      </c>
      <c r="G17" s="865">
        <v>399</v>
      </c>
    </row>
    <row r="18" spans="1:7" s="42" customFormat="1" ht="15.75">
      <c r="A18" s="854" t="s">
        <v>2118</v>
      </c>
      <c r="B18" s="538">
        <v>2</v>
      </c>
      <c r="C18" s="443" t="s">
        <v>928</v>
      </c>
      <c r="D18" s="229" t="s">
        <v>488</v>
      </c>
      <c r="E18" s="162"/>
      <c r="F18" s="866">
        <v>289</v>
      </c>
      <c r="G18" s="867">
        <v>253</v>
      </c>
    </row>
    <row r="19" spans="1:7" s="42" customFormat="1" ht="15.75">
      <c r="A19" s="854" t="s">
        <v>2120</v>
      </c>
      <c r="B19" s="539">
        <v>3</v>
      </c>
      <c r="C19" s="540" t="s">
        <v>958</v>
      </c>
      <c r="D19" s="229" t="s">
        <v>488</v>
      </c>
      <c r="E19" s="162"/>
      <c r="F19" s="527">
        <v>261</v>
      </c>
      <c r="G19" s="528">
        <v>222</v>
      </c>
    </row>
    <row r="20" spans="1:7" s="42" customFormat="1" ht="31.5">
      <c r="A20" s="856" t="s">
        <v>2119</v>
      </c>
      <c r="B20" s="860">
        <v>4</v>
      </c>
      <c r="C20" s="857" t="s">
        <v>986</v>
      </c>
      <c r="D20" s="858" t="s">
        <v>488</v>
      </c>
      <c r="E20" s="859"/>
      <c r="F20" s="863">
        <v>438</v>
      </c>
      <c r="G20" s="864">
        <v>372</v>
      </c>
    </row>
    <row r="21" spans="1:7" s="42" customFormat="1" ht="15.75">
      <c r="A21" s="854" t="s">
        <v>2121</v>
      </c>
      <c r="B21" s="539">
        <v>5</v>
      </c>
      <c r="C21" s="540" t="s">
        <v>930</v>
      </c>
      <c r="D21" s="229" t="s">
        <v>488</v>
      </c>
      <c r="E21" s="162"/>
      <c r="F21" s="866">
        <v>441</v>
      </c>
      <c r="G21" s="867">
        <v>375</v>
      </c>
    </row>
    <row r="22" spans="1:7" s="42" customFormat="1" ht="15.75">
      <c r="A22" s="854" t="s">
        <v>2122</v>
      </c>
      <c r="B22" s="539"/>
      <c r="C22" s="540" t="s">
        <v>1022</v>
      </c>
      <c r="D22" s="229" t="s">
        <v>488</v>
      </c>
      <c r="E22" s="162" t="s">
        <v>2640</v>
      </c>
      <c r="F22" s="527"/>
      <c r="G22" s="528"/>
    </row>
    <row r="23" spans="1:7" s="42" customFormat="1" ht="15.75">
      <c r="A23" s="854" t="s">
        <v>2123</v>
      </c>
      <c r="B23" s="539"/>
      <c r="C23" s="540" t="s">
        <v>1091</v>
      </c>
      <c r="D23" s="229" t="s">
        <v>488</v>
      </c>
      <c r="E23" s="162" t="s">
        <v>2427</v>
      </c>
      <c r="F23" s="866"/>
      <c r="G23" s="867"/>
    </row>
    <row r="24" spans="1:7" s="42" customFormat="1" ht="16.5" thickBot="1">
      <c r="A24" s="855" t="s">
        <v>2124</v>
      </c>
      <c r="B24" s="541"/>
      <c r="C24" s="542" t="s">
        <v>1021</v>
      </c>
      <c r="D24" s="238" t="s">
        <v>488</v>
      </c>
      <c r="E24" s="493" t="s">
        <v>973</v>
      </c>
      <c r="F24" s="868"/>
      <c r="G24" s="869"/>
    </row>
    <row r="25" spans="1:7" s="42" customFormat="1" ht="15.75"/>
    <row r="26" spans="1:7" s="42" customFormat="1" ht="15.75"/>
    <row r="27" spans="1:7" s="42" customFormat="1" ht="15.75"/>
  </sheetData>
  <mergeCells count="1">
    <mergeCell ref="A16:G16"/>
  </mergeCells>
  <phoneticPr fontId="24" type="noConversion"/>
  <printOptions gridLines="1"/>
  <pageMargins left="0.70866141732283472" right="0.70866141732283472" top="0.78740157480314965" bottom="0.78740157480314965" header="0.31496062992125984" footer="0.31496062992125984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2BD7-8E05-458C-8714-ED7242120674}">
  <sheetPr>
    <pageSetUpPr fitToPage="1"/>
  </sheetPr>
  <dimension ref="A1:IP33"/>
  <sheetViews>
    <sheetView zoomScale="70" zoomScaleNormal="70" workbookViewId="0">
      <pane ySplit="16" topLeftCell="A17" activePane="bottomLeft" state="frozen"/>
      <selection pane="bottomLeft" activeCell="A9" sqref="A9"/>
    </sheetView>
  </sheetViews>
  <sheetFormatPr baseColWidth="10" defaultRowHeight="15"/>
  <cols>
    <col min="1" max="1" width="14" customWidth="1"/>
    <col min="2" max="2" width="26.5703125" customWidth="1"/>
    <col min="3" max="3" width="55.85546875" customWidth="1"/>
    <col min="4" max="4" width="12.140625" style="1" customWidth="1"/>
    <col min="5" max="5" width="24.5703125" style="3" bestFit="1" customWidth="1"/>
    <col min="6" max="6" width="14.28515625" style="2" customWidth="1"/>
    <col min="7" max="7" width="18.85546875" bestFit="1" customWidth="1"/>
  </cols>
  <sheetData>
    <row r="1" spans="1:250" s="8" customFormat="1" ht="61.5" customHeight="1">
      <c r="A1" s="4" t="s">
        <v>544</v>
      </c>
      <c r="B1" s="5"/>
      <c r="D1" s="6"/>
      <c r="G1" s="1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</row>
    <row r="2" spans="1:250" s="72" customFormat="1" ht="16.5" customHeight="1">
      <c r="A2" s="248" t="s">
        <v>107</v>
      </c>
      <c r="B2" s="61"/>
      <c r="C2" s="133"/>
      <c r="D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</row>
    <row r="3" spans="1:250" s="60" customFormat="1" ht="16.5" customHeight="1">
      <c r="A3" s="135" t="s">
        <v>2147</v>
      </c>
      <c r="B3" s="61"/>
      <c r="C3" s="61"/>
      <c r="D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</row>
    <row r="4" spans="1:250" s="60" customFormat="1" ht="16.5" customHeight="1">
      <c r="A4" s="135"/>
      <c r="B4" s="64"/>
      <c r="C4" s="136"/>
      <c r="D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</row>
    <row r="5" spans="1:250" s="187" customFormat="1" ht="16.5" customHeight="1">
      <c r="A5" s="186" t="s">
        <v>353</v>
      </c>
      <c r="B5" s="61"/>
      <c r="C5" s="61"/>
      <c r="D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</row>
    <row r="6" spans="1:250" s="187" customFormat="1" ht="16.5" customHeight="1">
      <c r="A6" s="186"/>
      <c r="B6" s="64"/>
      <c r="C6" s="273"/>
      <c r="D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</row>
    <row r="7" spans="1:250" s="60" customFormat="1" ht="16.5" customHeight="1">
      <c r="A7" s="186" t="s">
        <v>1006</v>
      </c>
      <c r="B7" s="186"/>
      <c r="C7" s="136"/>
      <c r="D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</row>
    <row r="8" spans="1:250" s="60" customFormat="1" ht="16.5" customHeight="1">
      <c r="A8" s="135" t="s">
        <v>2170</v>
      </c>
      <c r="B8" s="64"/>
      <c r="C8" s="136"/>
      <c r="D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</row>
    <row r="9" spans="1:250" s="60" customFormat="1" ht="16.5" customHeight="1" thickBot="1">
      <c r="A9" s="151"/>
      <c r="B9" s="64"/>
      <c r="C9" s="136"/>
      <c r="D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</row>
    <row r="10" spans="1:250" s="49" customFormat="1" ht="30.95" customHeight="1">
      <c r="A10" s="188"/>
      <c r="B10" s="67"/>
      <c r="F10" s="122" t="s">
        <v>1013</v>
      </c>
      <c r="G10" s="650">
        <f>SUM(F17:F27)</f>
        <v>6033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</row>
    <row r="11" spans="1:250" s="49" customFormat="1" ht="30.95" customHeight="1" thickBot="1">
      <c r="D11" s="150"/>
      <c r="F11" s="122" t="s">
        <v>1012</v>
      </c>
      <c r="G11" s="819">
        <f>SUM(G17:G27)</f>
        <v>4806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</row>
    <row r="12" spans="1:250" s="49" customFormat="1" ht="16.5" customHeight="1">
      <c r="A12" s="69" t="s">
        <v>1352</v>
      </c>
      <c r="B12" s="150"/>
      <c r="C12" s="150"/>
      <c r="E12" s="215"/>
      <c r="F12" s="185"/>
      <c r="G12" s="185"/>
      <c r="H12" s="185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</row>
    <row r="13" spans="1:250" s="49" customFormat="1" ht="16.5" customHeight="1">
      <c r="A13" s="69"/>
      <c r="B13" s="69"/>
      <c r="C13" s="69"/>
      <c r="E13" s="215"/>
      <c r="F13" s="185"/>
      <c r="G13" s="185"/>
      <c r="H13" s="185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</row>
    <row r="14" spans="1:250" s="49" customFormat="1" ht="16.5" customHeight="1" thickBot="1">
      <c r="A14" s="69" t="s">
        <v>1108</v>
      </c>
      <c r="B14" s="69"/>
      <c r="C14" s="69"/>
      <c r="D14" s="69"/>
      <c r="E14" s="69"/>
      <c r="F14" s="69"/>
      <c r="G14" s="69"/>
      <c r="H14" s="69"/>
      <c r="I14" s="69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</row>
    <row r="15" spans="1:250" s="595" customFormat="1" ht="42" customHeight="1" thickBot="1">
      <c r="A15" s="888" t="s">
        <v>1327</v>
      </c>
      <c r="B15" s="709" t="s">
        <v>118</v>
      </c>
      <c r="C15" s="709" t="s">
        <v>280</v>
      </c>
      <c r="D15" s="710" t="s">
        <v>1326</v>
      </c>
      <c r="E15" s="709" t="s">
        <v>283</v>
      </c>
      <c r="F15" s="889" t="s">
        <v>115</v>
      </c>
      <c r="G15" s="890" t="s">
        <v>110</v>
      </c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  <c r="BO15" s="476"/>
      <c r="BP15" s="476"/>
      <c r="BQ15" s="476"/>
      <c r="BR15" s="476"/>
      <c r="BS15" s="476"/>
      <c r="BT15" s="476"/>
      <c r="BU15" s="476"/>
      <c r="BV15" s="476"/>
      <c r="BW15" s="476"/>
      <c r="BX15" s="476"/>
      <c r="BY15" s="476"/>
      <c r="BZ15" s="476"/>
      <c r="CA15" s="476"/>
      <c r="CB15" s="476"/>
      <c r="CC15" s="476"/>
      <c r="CD15" s="476"/>
      <c r="CE15" s="476"/>
      <c r="CF15" s="476"/>
      <c r="CG15" s="476"/>
      <c r="CH15" s="476"/>
      <c r="CI15" s="476"/>
      <c r="CJ15" s="476"/>
      <c r="CK15" s="476"/>
      <c r="CL15" s="476"/>
      <c r="CM15" s="476"/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  <c r="CX15" s="476"/>
      <c r="CY15" s="476"/>
      <c r="CZ15" s="476"/>
      <c r="DA15" s="476"/>
      <c r="DB15" s="476"/>
      <c r="DC15" s="476"/>
      <c r="DD15" s="476"/>
      <c r="DE15" s="476"/>
      <c r="DF15" s="476"/>
      <c r="DG15" s="476"/>
      <c r="DH15" s="476"/>
      <c r="DI15" s="476"/>
      <c r="DJ15" s="476"/>
      <c r="DK15" s="476"/>
      <c r="DL15" s="476"/>
      <c r="DM15" s="476"/>
      <c r="DN15" s="476"/>
      <c r="DO15" s="476"/>
      <c r="DP15" s="476"/>
      <c r="DQ15" s="476"/>
      <c r="DR15" s="476"/>
      <c r="DS15" s="476"/>
      <c r="DT15" s="476"/>
      <c r="DU15" s="476"/>
      <c r="DV15" s="476"/>
      <c r="DW15" s="476"/>
      <c r="DX15" s="476"/>
      <c r="DY15" s="476"/>
      <c r="DZ15" s="476"/>
      <c r="EA15" s="476"/>
      <c r="EB15" s="476"/>
      <c r="EC15" s="476"/>
      <c r="ED15" s="476"/>
      <c r="EE15" s="476"/>
      <c r="EF15" s="476"/>
      <c r="EG15" s="476"/>
      <c r="EH15" s="476"/>
      <c r="EI15" s="476"/>
      <c r="EJ15" s="476"/>
      <c r="EK15" s="476"/>
      <c r="EL15" s="476"/>
      <c r="EM15" s="476"/>
      <c r="EN15" s="476"/>
      <c r="EO15" s="476"/>
      <c r="EP15" s="476"/>
      <c r="EQ15" s="476"/>
      <c r="ER15" s="476"/>
      <c r="ES15" s="476"/>
      <c r="ET15" s="476"/>
      <c r="EU15" s="476"/>
      <c r="EV15" s="476"/>
      <c r="EW15" s="476"/>
      <c r="EX15" s="476"/>
      <c r="EY15" s="476"/>
      <c r="EZ15" s="476"/>
      <c r="FA15" s="476"/>
      <c r="FB15" s="476"/>
      <c r="FC15" s="476"/>
      <c r="FD15" s="476"/>
      <c r="FE15" s="476"/>
      <c r="FF15" s="476"/>
      <c r="FG15" s="476"/>
      <c r="FH15" s="476"/>
      <c r="FI15" s="476"/>
      <c r="FJ15" s="476"/>
      <c r="FK15" s="476"/>
    </row>
    <row r="16" spans="1:250" s="72" customFormat="1" ht="16.5" customHeight="1" thickBot="1">
      <c r="A16" s="966" t="s">
        <v>281</v>
      </c>
      <c r="B16" s="967"/>
      <c r="C16" s="967"/>
      <c r="D16" s="967"/>
      <c r="E16" s="967"/>
      <c r="F16" s="967"/>
      <c r="G16" s="968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</row>
    <row r="17" spans="1:7" s="158" customFormat="1" ht="15.75" customHeight="1">
      <c r="A17" s="877" t="s">
        <v>2163</v>
      </c>
      <c r="B17" s="463" t="s">
        <v>550</v>
      </c>
      <c r="C17" s="463" t="s">
        <v>545</v>
      </c>
      <c r="D17" s="381" t="s">
        <v>488</v>
      </c>
      <c r="E17" s="464"/>
      <c r="F17" s="871">
        <v>582</v>
      </c>
      <c r="G17" s="872">
        <v>446</v>
      </c>
    </row>
    <row r="18" spans="1:7" s="158" customFormat="1" ht="15.75" customHeight="1">
      <c r="A18" s="878" t="s">
        <v>2164</v>
      </c>
      <c r="B18" s="443" t="s">
        <v>552</v>
      </c>
      <c r="C18" s="443" t="s">
        <v>546</v>
      </c>
      <c r="D18" s="229" t="s">
        <v>488</v>
      </c>
      <c r="E18" s="444" t="s">
        <v>69</v>
      </c>
      <c r="F18" s="873">
        <v>853</v>
      </c>
      <c r="G18" s="874">
        <v>682</v>
      </c>
    </row>
    <row r="19" spans="1:7" s="158" customFormat="1" ht="15.75" customHeight="1">
      <c r="A19" s="878" t="s">
        <v>2148</v>
      </c>
      <c r="B19" s="544" t="s">
        <v>748</v>
      </c>
      <c r="C19" s="545" t="s">
        <v>1020</v>
      </c>
      <c r="D19" s="229" t="s">
        <v>488</v>
      </c>
      <c r="E19" s="444" t="s">
        <v>156</v>
      </c>
      <c r="F19" s="873"/>
      <c r="G19" s="874"/>
    </row>
    <row r="20" spans="1:7" s="158" customFormat="1" ht="15.75" customHeight="1">
      <c r="A20" s="878" t="s">
        <v>2149</v>
      </c>
      <c r="B20" s="443" t="s">
        <v>553</v>
      </c>
      <c r="C20" s="443" t="s">
        <v>91</v>
      </c>
      <c r="D20" s="546" t="s">
        <v>488</v>
      </c>
      <c r="E20" s="444"/>
      <c r="F20" s="873">
        <v>603</v>
      </c>
      <c r="G20" s="874">
        <v>482</v>
      </c>
    </row>
    <row r="21" spans="1:7" s="158" customFormat="1" ht="15.75" customHeight="1">
      <c r="A21" s="878" t="s">
        <v>2150</v>
      </c>
      <c r="B21" s="443" t="s">
        <v>868</v>
      </c>
      <c r="C21" s="443" t="s">
        <v>870</v>
      </c>
      <c r="D21" s="229" t="s">
        <v>488</v>
      </c>
      <c r="E21" s="444"/>
      <c r="F21" s="873">
        <v>840</v>
      </c>
      <c r="G21" s="874">
        <v>672</v>
      </c>
    </row>
    <row r="22" spans="1:7" s="158" customFormat="1" ht="15.75" customHeight="1">
      <c r="A22" s="878" t="s">
        <v>2151</v>
      </c>
      <c r="B22" s="443" t="s">
        <v>554</v>
      </c>
      <c r="C22" s="443" t="s">
        <v>547</v>
      </c>
      <c r="D22" s="229" t="s">
        <v>488</v>
      </c>
      <c r="E22" s="444" t="s">
        <v>156</v>
      </c>
      <c r="F22" s="873"/>
      <c r="G22" s="874"/>
    </row>
    <row r="23" spans="1:7" s="158" customFormat="1" ht="15.75" customHeight="1">
      <c r="A23" s="878" t="s">
        <v>2152</v>
      </c>
      <c r="B23" s="443" t="s">
        <v>551</v>
      </c>
      <c r="C23" s="443" t="s">
        <v>548</v>
      </c>
      <c r="D23" s="229" t="s">
        <v>488</v>
      </c>
      <c r="E23" s="444" t="s">
        <v>156</v>
      </c>
      <c r="F23" s="873"/>
      <c r="G23" s="874"/>
    </row>
    <row r="24" spans="1:7" s="158" customFormat="1" ht="15.75" customHeight="1">
      <c r="A24" s="878" t="s">
        <v>2153</v>
      </c>
      <c r="B24" s="443" t="s">
        <v>551</v>
      </c>
      <c r="C24" s="443" t="s">
        <v>549</v>
      </c>
      <c r="D24" s="229" t="s">
        <v>488</v>
      </c>
      <c r="E24" s="444"/>
      <c r="F24" s="873">
        <v>1432</v>
      </c>
      <c r="G24" s="874">
        <v>1146</v>
      </c>
    </row>
    <row r="25" spans="1:7" s="42" customFormat="1" ht="15.75">
      <c r="A25" s="878" t="s">
        <v>2154</v>
      </c>
      <c r="B25" s="443" t="s">
        <v>551</v>
      </c>
      <c r="C25" s="443" t="s">
        <v>992</v>
      </c>
      <c r="D25" s="229" t="s">
        <v>488</v>
      </c>
      <c r="E25" s="445"/>
      <c r="F25" s="873">
        <v>1723</v>
      </c>
      <c r="G25" s="874">
        <v>1378</v>
      </c>
    </row>
    <row r="26" spans="1:7" s="42" customFormat="1" ht="15.75">
      <c r="A26" s="878" t="s">
        <v>2155</v>
      </c>
      <c r="B26" s="443" t="s">
        <v>748</v>
      </c>
      <c r="C26" s="443" t="s">
        <v>909</v>
      </c>
      <c r="D26" s="365" t="s">
        <v>488</v>
      </c>
      <c r="E26" s="444" t="s">
        <v>1090</v>
      </c>
      <c r="F26" s="873"/>
      <c r="G26" s="874"/>
    </row>
    <row r="27" spans="1:7" s="42" customFormat="1" ht="15.75">
      <c r="A27" s="878" t="s">
        <v>2156</v>
      </c>
      <c r="B27" s="443" t="s">
        <v>748</v>
      </c>
      <c r="C27" s="443" t="s">
        <v>910</v>
      </c>
      <c r="D27" s="365" t="s">
        <v>488</v>
      </c>
      <c r="E27" s="444" t="s">
        <v>1090</v>
      </c>
      <c r="F27" s="873"/>
      <c r="G27" s="874"/>
    </row>
    <row r="28" spans="1:7" s="42" customFormat="1" ht="15.75">
      <c r="A28" s="878" t="s">
        <v>2157</v>
      </c>
      <c r="B28" s="203" t="s">
        <v>2138</v>
      </c>
      <c r="C28" s="203" t="s">
        <v>2139</v>
      </c>
      <c r="D28" s="365" t="s">
        <v>488</v>
      </c>
      <c r="E28" s="444" t="s">
        <v>1090</v>
      </c>
      <c r="F28" s="875"/>
      <c r="G28" s="879"/>
    </row>
    <row r="29" spans="1:7" s="42" customFormat="1" ht="15.75">
      <c r="A29" s="878" t="s">
        <v>2158</v>
      </c>
      <c r="B29" s="203" t="s">
        <v>1029</v>
      </c>
      <c r="C29" s="203" t="s">
        <v>1032</v>
      </c>
      <c r="D29" s="365" t="s">
        <v>488</v>
      </c>
      <c r="E29" s="444" t="s">
        <v>1090</v>
      </c>
      <c r="F29" s="875"/>
      <c r="G29" s="879"/>
    </row>
    <row r="30" spans="1:7" ht="15.75">
      <c r="A30" s="878" t="s">
        <v>2159</v>
      </c>
      <c r="B30" s="870" t="s">
        <v>2140</v>
      </c>
      <c r="C30" s="870" t="s">
        <v>2141</v>
      </c>
      <c r="D30" s="365" t="s">
        <v>488</v>
      </c>
      <c r="E30" s="444" t="s">
        <v>1090</v>
      </c>
      <c r="F30" s="876"/>
      <c r="G30" s="880"/>
    </row>
    <row r="31" spans="1:7" ht="15.75">
      <c r="A31" s="878" t="s">
        <v>2160</v>
      </c>
      <c r="B31" s="870" t="s">
        <v>2142</v>
      </c>
      <c r="C31" s="870" t="s">
        <v>2143</v>
      </c>
      <c r="D31" s="365" t="s">
        <v>488</v>
      </c>
      <c r="E31" s="444" t="s">
        <v>1090</v>
      </c>
      <c r="F31" s="876"/>
      <c r="G31" s="880"/>
    </row>
    <row r="32" spans="1:7" ht="15.75">
      <c r="A32" s="878" t="s">
        <v>2161</v>
      </c>
      <c r="B32" s="870" t="s">
        <v>2142</v>
      </c>
      <c r="C32" s="870" t="s">
        <v>2144</v>
      </c>
      <c r="D32" s="365" t="s">
        <v>488</v>
      </c>
      <c r="E32" s="444" t="s">
        <v>1090</v>
      </c>
      <c r="F32" s="876"/>
      <c r="G32" s="880"/>
    </row>
    <row r="33" spans="1:7" ht="32.25" customHeight="1" thickBot="1">
      <c r="A33" s="881" t="s">
        <v>2162</v>
      </c>
      <c r="B33" s="882" t="s">
        <v>2146</v>
      </c>
      <c r="C33" s="883" t="s">
        <v>2145</v>
      </c>
      <c r="D33" s="884" t="s">
        <v>488</v>
      </c>
      <c r="E33" s="885" t="s">
        <v>1090</v>
      </c>
      <c r="F33" s="886"/>
      <c r="G33" s="887"/>
    </row>
  </sheetData>
  <mergeCells count="1">
    <mergeCell ref="A16:G16"/>
  </mergeCells>
  <phoneticPr fontId="0" type="noConversion"/>
  <pageMargins left="0.7" right="0.7" top="0.78740157499999996" bottom="0.78740157499999996" header="0.3" footer="0.3"/>
  <pageSetup paperSize="9" scale="8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02EE-1A21-4614-A6C1-FAF3B8FF52F1}">
  <dimension ref="A1:IP42"/>
  <sheetViews>
    <sheetView zoomScale="75" zoomScaleNormal="75" workbookViewId="0">
      <selection activeCell="A12" sqref="A12"/>
    </sheetView>
  </sheetViews>
  <sheetFormatPr baseColWidth="10" defaultRowHeight="15"/>
  <cols>
    <col min="1" max="1" width="15.7109375" customWidth="1"/>
    <col min="2" max="2" width="13.5703125" style="1" customWidth="1"/>
    <col min="3" max="3" width="40.7109375" customWidth="1"/>
    <col min="4" max="4" width="18.42578125" style="1" customWidth="1"/>
    <col min="5" max="5" width="20.5703125" style="3" bestFit="1" customWidth="1"/>
    <col min="6" max="6" width="14.28515625" style="2" customWidth="1"/>
    <col min="7" max="7" width="19.5703125" bestFit="1" customWidth="1"/>
  </cols>
  <sheetData>
    <row r="1" spans="1:250" s="8" customFormat="1" ht="61.5" customHeight="1">
      <c r="A1" s="4" t="s">
        <v>571</v>
      </c>
      <c r="B1" s="5"/>
      <c r="D1" s="6"/>
      <c r="F1" s="11"/>
      <c r="G1" s="1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</row>
    <row r="2" spans="1:250" s="72" customFormat="1" ht="16.5" customHeight="1">
      <c r="A2" s="248" t="s">
        <v>107</v>
      </c>
      <c r="B2" s="61"/>
      <c r="C2" s="133"/>
      <c r="D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</row>
    <row r="3" spans="1:250" s="60" customFormat="1" ht="16.5" customHeight="1">
      <c r="A3" s="135" t="s">
        <v>752</v>
      </c>
      <c r="B3" s="61"/>
      <c r="C3" s="61"/>
      <c r="D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</row>
    <row r="4" spans="1:250" s="60" customFormat="1" ht="16.5" customHeight="1">
      <c r="A4" s="135"/>
      <c r="B4" s="64"/>
      <c r="C4" s="136"/>
      <c r="D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</row>
    <row r="5" spans="1:250" s="187" customFormat="1" ht="16.5" customHeight="1">
      <c r="A5" s="186" t="s">
        <v>1983</v>
      </c>
      <c r="B5" s="61"/>
      <c r="C5" s="43" t="s">
        <v>1044</v>
      </c>
      <c r="D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</row>
    <row r="6" spans="1:250" s="187" customFormat="1" ht="16.5" customHeight="1">
      <c r="A6" s="186"/>
      <c r="B6" s="64"/>
      <c r="C6" s="273"/>
      <c r="D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</row>
    <row r="7" spans="1:250" s="60" customFormat="1" ht="16.5" customHeight="1">
      <c r="A7" s="186" t="s">
        <v>1002</v>
      </c>
      <c r="B7" s="61"/>
      <c r="C7" s="61"/>
      <c r="D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</row>
    <row r="8" spans="1:250" s="60" customFormat="1" ht="16.5" customHeight="1">
      <c r="A8" s="135" t="s">
        <v>751</v>
      </c>
      <c r="B8" s="64"/>
      <c r="C8" s="136"/>
      <c r="D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</row>
    <row r="9" spans="1:250" s="60" customFormat="1" ht="16.5" customHeight="1" thickBot="1">
      <c r="A9" s="151"/>
      <c r="B9" s="64"/>
      <c r="C9" s="136"/>
      <c r="D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</row>
    <row r="10" spans="1:250" s="49" customFormat="1" ht="30.95" customHeight="1">
      <c r="F10" s="122" t="s">
        <v>1013</v>
      </c>
      <c r="G10" s="829">
        <f>SUM(F17:F27)</f>
        <v>2364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</row>
    <row r="11" spans="1:250" s="49" customFormat="1" ht="30.95" customHeight="1" thickBot="1">
      <c r="B11" s="150"/>
      <c r="C11" s="150"/>
      <c r="D11" s="150"/>
      <c r="F11" s="122" t="s">
        <v>1014</v>
      </c>
      <c r="G11" s="830">
        <f>SUM(G17:G27)</f>
        <v>1678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</row>
    <row r="12" spans="1:250" s="49" customFormat="1" ht="16.5" customHeight="1">
      <c r="A12" s="69" t="s">
        <v>1352</v>
      </c>
      <c r="B12" s="69"/>
      <c r="C12" s="69"/>
      <c r="E12" s="215"/>
      <c r="F12" s="185"/>
      <c r="G12" s="185"/>
      <c r="H12" s="185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</row>
    <row r="13" spans="1:250" s="49" customFormat="1" ht="16.5" customHeight="1">
      <c r="A13" s="69"/>
      <c r="B13" s="69"/>
      <c r="C13" s="69"/>
      <c r="E13" s="215"/>
      <c r="F13" s="185"/>
      <c r="G13" s="185"/>
      <c r="H13" s="185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</row>
    <row r="14" spans="1:250" s="49" customFormat="1" ht="16.5" customHeight="1" thickBot="1">
      <c r="A14" s="69" t="s">
        <v>1108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</row>
    <row r="15" spans="1:250" s="72" customFormat="1" ht="42" customHeight="1" thickBot="1">
      <c r="A15" s="784" t="s">
        <v>1327</v>
      </c>
      <c r="B15" s="786" t="s">
        <v>279</v>
      </c>
      <c r="C15" s="785" t="s">
        <v>280</v>
      </c>
      <c r="D15" s="251" t="s">
        <v>1326</v>
      </c>
      <c r="E15" s="785" t="s">
        <v>283</v>
      </c>
      <c r="F15" s="787" t="s">
        <v>115</v>
      </c>
      <c r="G15" s="788" t="s">
        <v>1023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</row>
    <row r="16" spans="1:250" s="72" customFormat="1" ht="16.5" customHeight="1" thickBot="1">
      <c r="A16" s="966" t="s">
        <v>281</v>
      </c>
      <c r="B16" s="967"/>
      <c r="C16" s="967"/>
      <c r="D16" s="967"/>
      <c r="E16" s="967"/>
      <c r="F16" s="967"/>
      <c r="G16" s="968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</row>
    <row r="17" spans="1:10" s="158" customFormat="1" ht="15.75" customHeight="1">
      <c r="A17" s="781" t="s">
        <v>1987</v>
      </c>
      <c r="B17" s="301">
        <v>1</v>
      </c>
      <c r="C17" s="192" t="s">
        <v>572</v>
      </c>
      <c r="D17" s="381" t="s">
        <v>488</v>
      </c>
      <c r="E17" s="382"/>
      <c r="F17" s="277">
        <v>111</v>
      </c>
      <c r="G17" s="278">
        <v>78</v>
      </c>
    </row>
    <row r="18" spans="1:10" s="158" customFormat="1" ht="15.75" customHeight="1">
      <c r="A18" s="782" t="s">
        <v>1988</v>
      </c>
      <c r="B18" s="307">
        <v>2</v>
      </c>
      <c r="C18" s="199" t="s">
        <v>573</v>
      </c>
      <c r="D18" s="229" t="s">
        <v>488</v>
      </c>
      <c r="E18" s="256"/>
      <c r="F18" s="281">
        <v>231</v>
      </c>
      <c r="G18" s="282">
        <v>162</v>
      </c>
    </row>
    <row r="19" spans="1:10" s="158" customFormat="1" ht="15.75" customHeight="1">
      <c r="A19" s="782" t="s">
        <v>1984</v>
      </c>
      <c r="B19" s="307">
        <v>3</v>
      </c>
      <c r="C19" s="199" t="s">
        <v>574</v>
      </c>
      <c r="D19" s="229" t="s">
        <v>488</v>
      </c>
      <c r="E19" s="256"/>
      <c r="F19" s="281">
        <v>176</v>
      </c>
      <c r="G19" s="282">
        <v>123</v>
      </c>
    </row>
    <row r="20" spans="1:10" s="158" customFormat="1" ht="15.75" customHeight="1">
      <c r="A20" s="782" t="s">
        <v>1989</v>
      </c>
      <c r="B20" s="307">
        <v>4</v>
      </c>
      <c r="C20" s="199" t="s">
        <v>575</v>
      </c>
      <c r="D20" s="229" t="s">
        <v>488</v>
      </c>
      <c r="E20" s="256"/>
      <c r="F20" s="281">
        <v>237</v>
      </c>
      <c r="G20" s="282">
        <v>165</v>
      </c>
      <c r="I20" s="548" t="s">
        <v>69</v>
      </c>
      <c r="J20" s="549" t="s">
        <v>69</v>
      </c>
    </row>
    <row r="21" spans="1:10" s="158" customFormat="1" ht="15.75" customHeight="1">
      <c r="A21" s="782" t="s">
        <v>1990</v>
      </c>
      <c r="B21" s="307">
        <v>5</v>
      </c>
      <c r="C21" s="199" t="s">
        <v>576</v>
      </c>
      <c r="D21" s="229" t="s">
        <v>488</v>
      </c>
      <c r="E21" s="256"/>
      <c r="F21" s="281">
        <v>233</v>
      </c>
      <c r="G21" s="282">
        <v>163</v>
      </c>
    </row>
    <row r="22" spans="1:10" s="158" customFormat="1" ht="15.75" customHeight="1">
      <c r="A22" s="782" t="s">
        <v>1985</v>
      </c>
      <c r="B22" s="307">
        <v>6</v>
      </c>
      <c r="C22" s="199" t="s">
        <v>577</v>
      </c>
      <c r="D22" s="229" t="s">
        <v>488</v>
      </c>
      <c r="E22" s="256"/>
      <c r="F22" s="281">
        <v>257</v>
      </c>
      <c r="G22" s="282">
        <v>180</v>
      </c>
    </row>
    <row r="23" spans="1:10" s="158" customFormat="1" ht="15.75" customHeight="1">
      <c r="A23" s="782" t="s">
        <v>1991</v>
      </c>
      <c r="B23" s="307">
        <v>7</v>
      </c>
      <c r="C23" s="199" t="s">
        <v>578</v>
      </c>
      <c r="D23" s="229" t="s">
        <v>488</v>
      </c>
      <c r="E23" s="256"/>
      <c r="F23" s="281">
        <v>232</v>
      </c>
      <c r="G23" s="282">
        <v>162</v>
      </c>
    </row>
    <row r="24" spans="1:10" s="158" customFormat="1" ht="15.75" customHeight="1">
      <c r="A24" s="782" t="s">
        <v>1992</v>
      </c>
      <c r="B24" s="307">
        <v>8</v>
      </c>
      <c r="C24" s="199" t="s">
        <v>579</v>
      </c>
      <c r="D24" s="229" t="s">
        <v>488</v>
      </c>
      <c r="E24" s="256" t="s">
        <v>69</v>
      </c>
      <c r="F24" s="281">
        <v>282</v>
      </c>
      <c r="G24" s="282">
        <v>198</v>
      </c>
    </row>
    <row r="25" spans="1:10" s="158" customFormat="1" ht="15.75" customHeight="1">
      <c r="A25" s="782" t="s">
        <v>1986</v>
      </c>
      <c r="B25" s="307">
        <v>9</v>
      </c>
      <c r="C25" s="199" t="s">
        <v>580</v>
      </c>
      <c r="D25" s="229" t="s">
        <v>488</v>
      </c>
      <c r="E25" s="256"/>
      <c r="F25" s="281">
        <v>245</v>
      </c>
      <c r="G25" s="282">
        <v>171</v>
      </c>
    </row>
    <row r="26" spans="1:10" s="42" customFormat="1" ht="15.75">
      <c r="A26" s="782" t="s">
        <v>1993</v>
      </c>
      <c r="B26" s="365">
        <v>10</v>
      </c>
      <c r="C26" s="199" t="s">
        <v>581</v>
      </c>
      <c r="D26" s="229" t="s">
        <v>488</v>
      </c>
      <c r="E26" s="256" t="s">
        <v>69</v>
      </c>
      <c r="F26" s="281">
        <v>197</v>
      </c>
      <c r="G26" s="282">
        <v>138</v>
      </c>
    </row>
    <row r="27" spans="1:10" s="42" customFormat="1" ht="16.5" thickBot="1">
      <c r="A27" s="783" t="s">
        <v>1994</v>
      </c>
      <c r="B27" s="389">
        <v>11</v>
      </c>
      <c r="C27" s="207" t="s">
        <v>582</v>
      </c>
      <c r="D27" s="238" t="s">
        <v>488</v>
      </c>
      <c r="E27" s="296"/>
      <c r="F27" s="288">
        <v>163</v>
      </c>
      <c r="G27" s="289">
        <v>138</v>
      </c>
    </row>
    <row r="28" spans="1:10" s="42" customFormat="1" ht="15.75">
      <c r="B28" s="118"/>
      <c r="D28" s="118"/>
      <c r="E28" s="244"/>
      <c r="F28" s="550"/>
      <c r="G28" s="533"/>
    </row>
    <row r="29" spans="1:10" s="42" customFormat="1" ht="15.75">
      <c r="B29" s="118"/>
      <c r="D29" s="118"/>
      <c r="E29" s="244"/>
      <c r="F29" s="245"/>
    </row>
    <row r="30" spans="1:10" s="42" customFormat="1" ht="15.75">
      <c r="B30" s="118"/>
      <c r="D30" s="118"/>
      <c r="E30" s="244"/>
      <c r="F30" s="245"/>
    </row>
    <row r="31" spans="1:10" s="42" customFormat="1" ht="15.75">
      <c r="B31" s="118"/>
      <c r="D31" s="118"/>
      <c r="E31" s="244"/>
      <c r="F31" s="245"/>
    </row>
    <row r="32" spans="1:10" s="42" customFormat="1" ht="15.75">
      <c r="B32" s="118"/>
      <c r="D32" s="118"/>
      <c r="E32" s="244"/>
      <c r="F32" s="245"/>
    </row>
    <row r="33" spans="2:6" s="42" customFormat="1" ht="15.75">
      <c r="B33" s="118"/>
      <c r="D33" s="118"/>
      <c r="E33" s="244"/>
      <c r="F33" s="245"/>
    </row>
    <row r="34" spans="2:6" s="42" customFormat="1" ht="15.75">
      <c r="B34" s="118"/>
      <c r="D34" s="118"/>
      <c r="E34" s="244"/>
      <c r="F34" s="245"/>
    </row>
    <row r="35" spans="2:6" s="42" customFormat="1" ht="15.75">
      <c r="B35" s="118"/>
      <c r="D35" s="118"/>
      <c r="E35" s="244"/>
      <c r="F35" s="245"/>
    </row>
    <row r="36" spans="2:6" s="42" customFormat="1" ht="15.75">
      <c r="B36" s="118"/>
      <c r="D36" s="118"/>
      <c r="E36" s="244"/>
      <c r="F36" s="245"/>
    </row>
    <row r="37" spans="2:6" s="42" customFormat="1" ht="15.75">
      <c r="B37" s="118"/>
      <c r="D37" s="118"/>
      <c r="E37" s="244"/>
      <c r="F37" s="245"/>
    </row>
    <row r="42" spans="2:6" ht="18">
      <c r="B42" s="10"/>
    </row>
  </sheetData>
  <mergeCells count="1">
    <mergeCell ref="A16:G16"/>
  </mergeCells>
  <phoneticPr fontId="0" type="noConversion"/>
  <pageMargins left="0.39370078740157483" right="0.39370078740157483" top="0.43307086614173229" bottom="0.62992125984251968" header="0.31496062992125984" footer="0.31496062992125984"/>
  <pageSetup paperSize="9" scale="80" orientation="landscape" r:id="rId1"/>
  <headerFooter>
    <oddFooter>Seite &amp;P von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6A08-CF83-4B30-87AD-41A3DDAE53A0}">
  <dimension ref="A1:H44"/>
  <sheetViews>
    <sheetView topLeftCell="A4" zoomScale="70" zoomScaleNormal="70" workbookViewId="0">
      <selection activeCell="D47" sqref="D47"/>
    </sheetView>
  </sheetViews>
  <sheetFormatPr baseColWidth="10" defaultRowHeight="15"/>
  <cols>
    <col min="1" max="1" width="15.28515625" customWidth="1"/>
    <col min="2" max="2" width="10" customWidth="1"/>
    <col min="3" max="3" width="10.28515625" style="1" customWidth="1"/>
    <col min="4" max="4" width="51.140625" customWidth="1"/>
    <col min="5" max="5" width="12" style="16" customWidth="1"/>
    <col min="6" max="6" width="19.85546875" style="3" customWidth="1"/>
    <col min="7" max="7" width="12" style="2" customWidth="1"/>
    <col min="8" max="8" width="18.85546875" bestFit="1" customWidth="1"/>
    <col min="9" max="9" width="12" customWidth="1"/>
  </cols>
  <sheetData>
    <row r="1" spans="1:8" ht="61.5" customHeight="1">
      <c r="A1" s="845" t="s">
        <v>912</v>
      </c>
      <c r="B1" s="39"/>
      <c r="C1" s="39"/>
      <c r="D1" s="39"/>
      <c r="E1" s="845"/>
      <c r="F1" s="12"/>
      <c r="G1" s="11"/>
      <c r="H1" s="5"/>
    </row>
    <row r="2" spans="1:8" s="42" customFormat="1" ht="16.5" customHeight="1">
      <c r="A2" s="248" t="s">
        <v>107</v>
      </c>
      <c r="B2" s="61"/>
      <c r="C2" s="133"/>
      <c r="D2" s="134"/>
      <c r="E2" s="72"/>
      <c r="F2" s="72"/>
      <c r="G2" s="72"/>
      <c r="H2" s="72"/>
    </row>
    <row r="3" spans="1:8" s="42" customFormat="1" ht="16.5" customHeight="1">
      <c r="A3" s="135" t="s">
        <v>2169</v>
      </c>
      <c r="B3" s="61"/>
      <c r="C3" s="61"/>
      <c r="D3" s="61"/>
      <c r="E3" s="60"/>
      <c r="F3" s="60"/>
      <c r="G3" s="60"/>
      <c r="H3" s="60"/>
    </row>
    <row r="4" spans="1:8" s="42" customFormat="1" ht="16.5" customHeight="1">
      <c r="A4" s="135"/>
      <c r="B4" s="64"/>
      <c r="C4" s="136"/>
      <c r="D4" s="64"/>
      <c r="E4" s="60"/>
      <c r="F4" s="60"/>
      <c r="G4" s="60"/>
      <c r="H4" s="60"/>
    </row>
    <row r="5" spans="1:8" s="142" customFormat="1" ht="35.25" customHeight="1">
      <c r="A5" s="972" t="s">
        <v>2137</v>
      </c>
      <c r="B5" s="972"/>
      <c r="C5" s="972"/>
      <c r="D5" s="972"/>
      <c r="E5" s="972"/>
      <c r="F5" s="972"/>
      <c r="G5" s="972"/>
      <c r="H5" s="972"/>
    </row>
    <row r="6" spans="1:8" s="42" customFormat="1" ht="16.5" customHeight="1">
      <c r="A6" s="135"/>
      <c r="B6" s="64"/>
      <c r="C6" s="136"/>
      <c r="D6" s="64"/>
      <c r="E6" s="60"/>
      <c r="F6" s="60"/>
      <c r="G6" s="60"/>
      <c r="H6" s="60"/>
    </row>
    <row r="7" spans="1:8" s="42" customFormat="1" ht="16.5" customHeight="1">
      <c r="A7" s="135"/>
      <c r="B7" s="64"/>
      <c r="C7" s="136"/>
      <c r="D7" s="64"/>
      <c r="E7" s="60"/>
      <c r="F7" s="60"/>
      <c r="G7" s="60"/>
      <c r="H7" s="60"/>
    </row>
    <row r="8" spans="1:8" s="42" customFormat="1" ht="16.5" customHeight="1">
      <c r="A8" s="135"/>
      <c r="B8" s="64"/>
      <c r="C8" s="136"/>
      <c r="D8" s="64"/>
      <c r="E8" s="60"/>
      <c r="F8" s="60"/>
      <c r="G8" s="60"/>
      <c r="H8" s="60"/>
    </row>
    <row r="9" spans="1:8" s="42" customFormat="1" ht="16.5" customHeight="1">
      <c r="A9" s="186" t="s">
        <v>353</v>
      </c>
      <c r="B9" s="61"/>
      <c r="C9" s="61"/>
      <c r="D9" s="61"/>
      <c r="E9" s="187"/>
      <c r="F9" s="187"/>
      <c r="G9" s="187"/>
      <c r="H9" s="187"/>
    </row>
    <row r="10" spans="1:8" s="42" customFormat="1" ht="16.5" customHeight="1">
      <c r="A10" s="186"/>
      <c r="B10" s="64"/>
      <c r="C10" s="273"/>
      <c r="D10" s="64"/>
      <c r="E10" s="187"/>
      <c r="F10" s="187"/>
      <c r="G10" s="187"/>
      <c r="H10" s="187"/>
    </row>
    <row r="11" spans="1:8" s="42" customFormat="1" ht="16.5" customHeight="1">
      <c r="A11" s="186" t="s">
        <v>1006</v>
      </c>
      <c r="B11" s="61"/>
      <c r="C11" s="136"/>
      <c r="D11" s="64"/>
      <c r="E11" s="60"/>
      <c r="F11" s="60"/>
      <c r="G11" s="60"/>
      <c r="H11" s="60"/>
    </row>
    <row r="12" spans="1:8" s="42" customFormat="1" ht="16.5" customHeight="1">
      <c r="A12" s="135" t="s">
        <v>2853</v>
      </c>
      <c r="B12" s="64"/>
      <c r="C12" s="136"/>
      <c r="D12" s="64"/>
      <c r="E12" s="60"/>
      <c r="F12" s="60"/>
      <c r="G12" s="60"/>
      <c r="H12" s="60"/>
    </row>
    <row r="13" spans="1:8" s="42" customFormat="1" ht="16.5" customHeight="1" thickBot="1">
      <c r="A13" s="290"/>
      <c r="C13" s="136"/>
      <c r="D13" s="64"/>
      <c r="E13" s="60"/>
      <c r="F13" s="60"/>
      <c r="G13" s="60"/>
      <c r="H13" s="60"/>
    </row>
    <row r="14" spans="1:8" s="42" customFormat="1" ht="30.95" customHeight="1">
      <c r="B14" s="69"/>
      <c r="C14" s="69"/>
      <c r="D14" s="49"/>
      <c r="E14" s="595"/>
      <c r="F14" s="49"/>
      <c r="G14" s="122" t="s">
        <v>1013</v>
      </c>
      <c r="H14" s="650">
        <f>SUM(G21:G42)</f>
        <v>8113.95</v>
      </c>
    </row>
    <row r="15" spans="1:8" s="42" customFormat="1" ht="30.95" customHeight="1" thickBot="1">
      <c r="B15" s="69"/>
      <c r="C15" s="69"/>
      <c r="D15" s="150"/>
      <c r="E15" s="595"/>
      <c r="F15" s="49"/>
      <c r="G15" s="122" t="s">
        <v>1012</v>
      </c>
      <c r="H15" s="819">
        <f>SUM(H21:H42)</f>
        <v>6487.95</v>
      </c>
    </row>
    <row r="16" spans="1:8" s="42" customFormat="1" ht="16.5" customHeight="1">
      <c r="A16" s="69" t="s">
        <v>1352</v>
      </c>
      <c r="B16" s="69"/>
      <c r="C16" s="69"/>
      <c r="D16" s="49"/>
      <c r="E16" s="846"/>
      <c r="F16" s="185"/>
      <c r="G16" s="185"/>
      <c r="H16" s="185"/>
    </row>
    <row r="17" spans="1:8" s="42" customFormat="1" ht="16.5" customHeight="1">
      <c r="A17" s="69"/>
      <c r="B17" s="69"/>
      <c r="C17" s="69"/>
      <c r="D17" s="49"/>
      <c r="E17" s="846"/>
      <c r="F17" s="185"/>
      <c r="G17" s="185"/>
      <c r="H17" s="185"/>
    </row>
    <row r="18" spans="1:8" s="42" customFormat="1" ht="16.5" customHeight="1" thickBot="1">
      <c r="A18" s="69" t="s">
        <v>1108</v>
      </c>
      <c r="B18" s="513"/>
      <c r="C18" s="513"/>
      <c r="D18" s="513"/>
      <c r="E18" s="580"/>
      <c r="F18" s="513"/>
      <c r="G18" s="513"/>
      <c r="H18" s="513"/>
    </row>
    <row r="19" spans="1:8" s="49" customFormat="1" ht="51" customHeight="1" thickBot="1">
      <c r="A19" s="720" t="s">
        <v>1327</v>
      </c>
      <c r="B19" s="851" t="s">
        <v>278</v>
      </c>
      <c r="C19" s="852" t="s">
        <v>279</v>
      </c>
      <c r="D19" s="721" t="s">
        <v>280</v>
      </c>
      <c r="E19" s="719" t="s">
        <v>1326</v>
      </c>
      <c r="F19" s="721" t="s">
        <v>283</v>
      </c>
      <c r="G19" s="849" t="s">
        <v>115</v>
      </c>
      <c r="H19" s="850" t="s">
        <v>110</v>
      </c>
    </row>
    <row r="20" spans="1:8" s="42" customFormat="1" ht="15.75" customHeight="1">
      <c r="A20" s="969" t="s">
        <v>281</v>
      </c>
      <c r="B20" s="970"/>
      <c r="C20" s="970"/>
      <c r="D20" s="970"/>
      <c r="E20" s="970"/>
      <c r="F20" s="970"/>
      <c r="G20" s="970"/>
      <c r="H20" s="971"/>
    </row>
    <row r="21" spans="1:8" s="42" customFormat="1" ht="15.75" customHeight="1">
      <c r="A21" s="551" t="s">
        <v>2078</v>
      </c>
      <c r="B21" s="552" t="s">
        <v>175</v>
      </c>
      <c r="C21" s="552">
        <v>1</v>
      </c>
      <c r="D21" s="553" t="s">
        <v>583</v>
      </c>
      <c r="E21" s="847" t="s">
        <v>488</v>
      </c>
      <c r="F21" s="554"/>
      <c r="G21" s="558">
        <v>262</v>
      </c>
      <c r="H21" s="559">
        <v>209</v>
      </c>
    </row>
    <row r="22" spans="1:8" s="42" customFormat="1" ht="15.75" customHeight="1">
      <c r="A22" s="551" t="s">
        <v>2087</v>
      </c>
      <c r="B22" s="555" t="s">
        <v>176</v>
      </c>
      <c r="C22" s="556" t="s">
        <v>949</v>
      </c>
      <c r="D22" s="557" t="s">
        <v>2112</v>
      </c>
      <c r="E22" s="364" t="s">
        <v>488</v>
      </c>
      <c r="F22" s="198"/>
      <c r="G22" s="558">
        <v>537</v>
      </c>
      <c r="H22" s="559">
        <v>429</v>
      </c>
    </row>
    <row r="23" spans="1:8" s="42" customFormat="1" ht="15.75" customHeight="1">
      <c r="A23" s="551" t="s">
        <v>2088</v>
      </c>
      <c r="B23" s="555" t="s">
        <v>176</v>
      </c>
      <c r="C23" s="556" t="s">
        <v>1033</v>
      </c>
      <c r="D23" s="557" t="s">
        <v>2098</v>
      </c>
      <c r="E23" s="364" t="s">
        <v>488</v>
      </c>
      <c r="F23" s="198"/>
      <c r="G23" s="558">
        <v>585</v>
      </c>
      <c r="H23" s="559">
        <v>468</v>
      </c>
    </row>
    <row r="24" spans="1:8" s="42" customFormat="1" ht="15.75" customHeight="1">
      <c r="A24" s="551" t="s">
        <v>2079</v>
      </c>
      <c r="B24" s="552" t="s">
        <v>176</v>
      </c>
      <c r="C24" s="552">
        <v>5</v>
      </c>
      <c r="D24" s="553" t="s">
        <v>2099</v>
      </c>
      <c r="E24" s="847" t="s">
        <v>488</v>
      </c>
      <c r="F24" s="554"/>
      <c r="G24" s="558">
        <v>556</v>
      </c>
      <c r="H24" s="559">
        <v>444</v>
      </c>
    </row>
    <row r="25" spans="1:8" s="42" customFormat="1" ht="15.75" customHeight="1">
      <c r="A25" s="551" t="s">
        <v>2080</v>
      </c>
      <c r="B25" s="552" t="s">
        <v>176</v>
      </c>
      <c r="C25" s="552">
        <v>6</v>
      </c>
      <c r="D25" s="553" t="s">
        <v>2100</v>
      </c>
      <c r="E25" s="847" t="s">
        <v>488</v>
      </c>
      <c r="F25" s="554"/>
      <c r="G25" s="558">
        <v>408</v>
      </c>
      <c r="H25" s="559">
        <v>328</v>
      </c>
    </row>
    <row r="26" spans="1:8" s="42" customFormat="1" ht="15.75" customHeight="1">
      <c r="A26" s="551" t="s">
        <v>2734</v>
      </c>
      <c r="B26" s="552" t="s">
        <v>176</v>
      </c>
      <c r="C26" s="552">
        <v>7.1</v>
      </c>
      <c r="D26" s="553" t="s">
        <v>2735</v>
      </c>
      <c r="E26" s="847" t="s">
        <v>472</v>
      </c>
      <c r="F26" s="554"/>
      <c r="G26" s="558">
        <v>19.95</v>
      </c>
      <c r="H26" s="559">
        <v>15.95</v>
      </c>
    </row>
    <row r="27" spans="1:8" s="42" customFormat="1" ht="15.75" customHeight="1">
      <c r="A27" s="551" t="s">
        <v>2089</v>
      </c>
      <c r="B27" s="552" t="s">
        <v>176</v>
      </c>
      <c r="C27" s="552">
        <v>8</v>
      </c>
      <c r="D27" s="553" t="s">
        <v>2101</v>
      </c>
      <c r="E27" s="847" t="s">
        <v>488</v>
      </c>
      <c r="F27" s="554"/>
      <c r="G27" s="558">
        <v>617</v>
      </c>
      <c r="H27" s="559">
        <v>494</v>
      </c>
    </row>
    <row r="28" spans="1:8" s="42" customFormat="1" ht="15.75" customHeight="1">
      <c r="A28" s="551" t="s">
        <v>2081</v>
      </c>
      <c r="B28" s="552" t="s">
        <v>176</v>
      </c>
      <c r="C28" s="552">
        <v>10</v>
      </c>
      <c r="D28" s="553" t="s">
        <v>2102</v>
      </c>
      <c r="E28" s="847" t="s">
        <v>488</v>
      </c>
      <c r="F28" s="554"/>
      <c r="G28" s="558">
        <v>438</v>
      </c>
      <c r="H28" s="559">
        <v>351</v>
      </c>
    </row>
    <row r="29" spans="1:8" s="42" customFormat="1" ht="15.75" customHeight="1">
      <c r="A29" s="551" t="s">
        <v>2090</v>
      </c>
      <c r="B29" s="555" t="s">
        <v>176</v>
      </c>
      <c r="C29" s="555">
        <v>12</v>
      </c>
      <c r="D29" s="557" t="s">
        <v>2113</v>
      </c>
      <c r="E29" s="848" t="s">
        <v>488</v>
      </c>
      <c r="F29" s="554"/>
      <c r="G29" s="558">
        <v>581</v>
      </c>
      <c r="H29" s="559">
        <v>464</v>
      </c>
    </row>
    <row r="30" spans="1:8" s="42" customFormat="1" ht="15.75" customHeight="1">
      <c r="A30" s="551" t="s">
        <v>2082</v>
      </c>
      <c r="B30" s="555" t="s">
        <v>176</v>
      </c>
      <c r="C30" s="555">
        <v>14</v>
      </c>
      <c r="D30" s="557" t="s">
        <v>2103</v>
      </c>
      <c r="E30" s="848" t="s">
        <v>488</v>
      </c>
      <c r="F30" s="560"/>
      <c r="G30" s="558">
        <v>411</v>
      </c>
      <c r="H30" s="559">
        <v>329</v>
      </c>
    </row>
    <row r="31" spans="1:8" s="42" customFormat="1" ht="15.75" customHeight="1">
      <c r="A31" s="551" t="s">
        <v>2083</v>
      </c>
      <c r="B31" s="552" t="s">
        <v>176</v>
      </c>
      <c r="C31" s="552">
        <v>15</v>
      </c>
      <c r="D31" s="553" t="s">
        <v>2104</v>
      </c>
      <c r="E31" s="847" t="s">
        <v>488</v>
      </c>
      <c r="F31" s="554"/>
      <c r="G31" s="558">
        <v>383</v>
      </c>
      <c r="H31" s="559">
        <v>306</v>
      </c>
    </row>
    <row r="32" spans="1:8" s="42" customFormat="1" ht="15.75" customHeight="1">
      <c r="A32" s="551" t="s">
        <v>2091</v>
      </c>
      <c r="B32" s="552" t="s">
        <v>176</v>
      </c>
      <c r="C32" s="552">
        <v>16</v>
      </c>
      <c r="D32" s="553" t="s">
        <v>2105</v>
      </c>
      <c r="E32" s="847" t="s">
        <v>488</v>
      </c>
      <c r="F32" s="554"/>
      <c r="G32" s="558">
        <v>141</v>
      </c>
      <c r="H32" s="559">
        <v>113</v>
      </c>
    </row>
    <row r="33" spans="1:8" s="42" customFormat="1" ht="15.75" customHeight="1">
      <c r="A33" s="551" t="s">
        <v>2084</v>
      </c>
      <c r="B33" s="555" t="s">
        <v>176</v>
      </c>
      <c r="C33" s="555">
        <v>18</v>
      </c>
      <c r="D33" s="557" t="s">
        <v>2106</v>
      </c>
      <c r="E33" s="848" t="s">
        <v>488</v>
      </c>
      <c r="F33" s="554"/>
      <c r="G33" s="558">
        <v>409</v>
      </c>
      <c r="H33" s="559">
        <v>328</v>
      </c>
    </row>
    <row r="34" spans="1:8" s="42" customFormat="1" ht="15.75" customHeight="1">
      <c r="A34" s="551" t="s">
        <v>2085</v>
      </c>
      <c r="B34" s="555" t="s">
        <v>176</v>
      </c>
      <c r="C34" s="555">
        <v>22</v>
      </c>
      <c r="D34" s="557" t="s">
        <v>1049</v>
      </c>
      <c r="E34" s="848" t="s">
        <v>488</v>
      </c>
      <c r="F34" s="554"/>
      <c r="G34" s="558">
        <v>218</v>
      </c>
      <c r="H34" s="559">
        <v>174</v>
      </c>
    </row>
    <row r="35" spans="1:8" s="42" customFormat="1" ht="15.75" customHeight="1">
      <c r="A35" s="551" t="s">
        <v>2092</v>
      </c>
      <c r="B35" s="552" t="s">
        <v>176</v>
      </c>
      <c r="C35" s="365">
        <v>23</v>
      </c>
      <c r="D35" s="553" t="s">
        <v>2114</v>
      </c>
      <c r="E35" s="364" t="s">
        <v>488</v>
      </c>
      <c r="F35" s="198"/>
      <c r="G35" s="558">
        <v>460</v>
      </c>
      <c r="H35" s="559">
        <v>368</v>
      </c>
    </row>
    <row r="36" spans="1:8" s="42" customFormat="1" ht="15.75" customHeight="1">
      <c r="A36" s="551" t="s">
        <v>2641</v>
      </c>
      <c r="B36" s="552" t="s">
        <v>176</v>
      </c>
      <c r="C36" s="365">
        <v>24</v>
      </c>
      <c r="D36" s="553" t="s">
        <v>2642</v>
      </c>
      <c r="E36" s="364" t="s">
        <v>488</v>
      </c>
      <c r="F36" s="198"/>
      <c r="G36" s="558">
        <v>189</v>
      </c>
      <c r="H36" s="559">
        <v>151</v>
      </c>
    </row>
    <row r="37" spans="1:8" s="42" customFormat="1" ht="15.75" customHeight="1">
      <c r="A37" s="551" t="s">
        <v>2086</v>
      </c>
      <c r="B37" s="552" t="s">
        <v>176</v>
      </c>
      <c r="C37" s="552">
        <v>25</v>
      </c>
      <c r="D37" s="553" t="s">
        <v>2107</v>
      </c>
      <c r="E37" s="847" t="s">
        <v>488</v>
      </c>
      <c r="F37" s="554"/>
      <c r="G37" s="558">
        <v>163</v>
      </c>
      <c r="H37" s="559">
        <v>130</v>
      </c>
    </row>
    <row r="38" spans="1:8" s="42" customFormat="1" ht="15.75" customHeight="1">
      <c r="A38" s="551" t="s">
        <v>2093</v>
      </c>
      <c r="B38" s="365" t="s">
        <v>176</v>
      </c>
      <c r="C38" s="365">
        <v>26</v>
      </c>
      <c r="D38" s="553" t="s">
        <v>2115</v>
      </c>
      <c r="E38" s="364" t="s">
        <v>488</v>
      </c>
      <c r="F38" s="554"/>
      <c r="G38" s="558">
        <v>450</v>
      </c>
      <c r="H38" s="559">
        <v>360</v>
      </c>
    </row>
    <row r="39" spans="1:8" s="42" customFormat="1" ht="15.75" customHeight="1">
      <c r="A39" s="551" t="s">
        <v>2094</v>
      </c>
      <c r="B39" s="365" t="s">
        <v>176</v>
      </c>
      <c r="C39" s="365">
        <v>28</v>
      </c>
      <c r="D39" s="553" t="s">
        <v>2108</v>
      </c>
      <c r="E39" s="364" t="s">
        <v>488</v>
      </c>
      <c r="F39" s="198"/>
      <c r="G39" s="558">
        <v>598</v>
      </c>
      <c r="H39" s="559">
        <v>479</v>
      </c>
    </row>
    <row r="40" spans="1:8" s="42" customFormat="1" ht="15.75" customHeight="1">
      <c r="A40" s="551" t="s">
        <v>2095</v>
      </c>
      <c r="B40" s="365" t="s">
        <v>176</v>
      </c>
      <c r="C40" s="365">
        <v>29</v>
      </c>
      <c r="D40" s="553" t="s">
        <v>2109</v>
      </c>
      <c r="E40" s="364" t="s">
        <v>488</v>
      </c>
      <c r="F40" s="403"/>
      <c r="G40" s="558">
        <v>380</v>
      </c>
      <c r="H40" s="559">
        <v>304</v>
      </c>
    </row>
    <row r="41" spans="1:8" s="42" customFormat="1" ht="15.75" customHeight="1">
      <c r="A41" s="551" t="s">
        <v>2096</v>
      </c>
      <c r="B41" s="365" t="s">
        <v>176</v>
      </c>
      <c r="C41" s="365">
        <v>31</v>
      </c>
      <c r="D41" s="553" t="s">
        <v>2110</v>
      </c>
      <c r="E41" s="364" t="s">
        <v>488</v>
      </c>
      <c r="F41" s="403"/>
      <c r="G41" s="558">
        <v>158</v>
      </c>
      <c r="H41" s="559">
        <v>123</v>
      </c>
    </row>
    <row r="42" spans="1:8" s="42" customFormat="1" ht="15.75" customHeight="1">
      <c r="A42" s="551" t="s">
        <v>2097</v>
      </c>
      <c r="B42" s="365" t="s">
        <v>177</v>
      </c>
      <c r="C42" s="365">
        <v>1</v>
      </c>
      <c r="D42" s="553" t="s">
        <v>2111</v>
      </c>
      <c r="E42" s="364" t="s">
        <v>488</v>
      </c>
      <c r="F42" s="403"/>
      <c r="G42" s="558">
        <v>150</v>
      </c>
      <c r="H42" s="559">
        <v>120</v>
      </c>
    </row>
    <row r="43" spans="1:8" s="42" customFormat="1" ht="15.75">
      <c r="C43" s="118"/>
      <c r="E43" s="61"/>
      <c r="F43" s="244"/>
      <c r="G43" s="245"/>
    </row>
    <row r="44" spans="1:8" s="42" customFormat="1" ht="15.75">
      <c r="C44" s="118"/>
      <c r="E44" s="61"/>
      <c r="F44" s="244"/>
      <c r="G44" s="245"/>
    </row>
  </sheetData>
  <mergeCells count="2">
    <mergeCell ref="A20:H20"/>
    <mergeCell ref="A5:H5"/>
  </mergeCells>
  <phoneticPr fontId="0" type="noConversion"/>
  <pageMargins left="0.39370078740157483" right="0.39370078740157483" top="0.43307086614173229" bottom="0.62992125984251968" header="0.31496062992125984" footer="0.31496062992125984"/>
  <pageSetup paperSize="9" scale="80" orientation="landscape" r:id="rId1"/>
  <headerFooter>
    <oddFooter>Seite &amp;P von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FAA7-7A5A-4BA3-9969-3C5E8ABA526C}">
  <sheetPr>
    <pageSetUpPr fitToPage="1"/>
  </sheetPr>
  <dimension ref="A1:H32"/>
  <sheetViews>
    <sheetView zoomScale="75" zoomScaleNormal="75" workbookViewId="0">
      <pane ySplit="16" topLeftCell="A17" activePane="bottomLeft" state="frozen"/>
      <selection activeCell="E39" sqref="E39"/>
      <selection pane="bottomLeft" activeCell="A12" sqref="A12"/>
    </sheetView>
  </sheetViews>
  <sheetFormatPr baseColWidth="10" defaultRowHeight="15"/>
  <cols>
    <col min="1" max="1" width="15.5703125" style="40" customWidth="1"/>
    <col min="2" max="2" width="11.42578125" style="26"/>
    <col min="3" max="3" width="82.42578125" style="26" customWidth="1"/>
    <col min="4" max="4" width="15.85546875" style="26" customWidth="1"/>
    <col min="5" max="5" width="20.7109375" style="26" bestFit="1" customWidth="1"/>
    <col min="6" max="6" width="16.7109375" style="26" customWidth="1"/>
    <col min="7" max="7" width="18.85546875" style="26" bestFit="1" customWidth="1"/>
    <col min="8" max="16384" width="11.42578125" style="26"/>
  </cols>
  <sheetData>
    <row r="1" spans="1:8" ht="61.5" customHeight="1">
      <c r="A1" s="39" t="s">
        <v>1995</v>
      </c>
      <c r="B1" s="39"/>
      <c r="C1" s="39"/>
    </row>
    <row r="2" spans="1:8" s="42" customFormat="1" ht="16.5" customHeight="1">
      <c r="A2" s="248" t="s">
        <v>107</v>
      </c>
      <c r="B2" s="133"/>
      <c r="C2" s="134"/>
      <c r="D2" s="72"/>
      <c r="E2" s="72"/>
      <c r="F2" s="72"/>
      <c r="G2" s="72"/>
    </row>
    <row r="3" spans="1:8" s="42" customFormat="1" ht="16.5" customHeight="1">
      <c r="A3" s="135" t="s">
        <v>1996</v>
      </c>
      <c r="B3" s="61"/>
      <c r="C3" s="61"/>
      <c r="D3" s="60"/>
      <c r="E3" s="60"/>
      <c r="F3" s="60"/>
      <c r="G3" s="60"/>
    </row>
    <row r="4" spans="1:8" s="42" customFormat="1" ht="16.5" customHeight="1">
      <c r="A4" s="186"/>
      <c r="B4" s="136"/>
      <c r="C4" s="64"/>
      <c r="D4" s="60"/>
      <c r="E4" s="60"/>
      <c r="F4" s="60"/>
      <c r="G4" s="60"/>
    </row>
    <row r="5" spans="1:8" s="42" customFormat="1" ht="16.5" customHeight="1">
      <c r="A5" s="186" t="s">
        <v>353</v>
      </c>
      <c r="B5" s="61"/>
      <c r="C5" s="61"/>
      <c r="D5" s="187"/>
      <c r="E5" s="187"/>
      <c r="F5" s="187"/>
      <c r="G5" s="187"/>
    </row>
    <row r="6" spans="1:8" s="42" customFormat="1" ht="16.5" customHeight="1">
      <c r="A6" s="186"/>
      <c r="B6" s="273"/>
      <c r="C6" s="64"/>
      <c r="D6" s="187"/>
      <c r="E6" s="187"/>
      <c r="F6" s="187"/>
      <c r="G6" s="187"/>
    </row>
    <row r="7" spans="1:8" s="42" customFormat="1" ht="16.5" customHeight="1">
      <c r="A7" s="186" t="s">
        <v>1006</v>
      </c>
      <c r="B7" s="136"/>
      <c r="C7" s="64"/>
      <c r="D7" s="60"/>
      <c r="E7" s="60"/>
      <c r="F7" s="60"/>
      <c r="G7" s="60"/>
    </row>
    <row r="8" spans="1:8" s="42" customFormat="1" ht="16.5" customHeight="1">
      <c r="A8" s="135" t="s">
        <v>1982</v>
      </c>
      <c r="B8" s="136"/>
      <c r="C8" s="64"/>
      <c r="D8" s="60"/>
      <c r="E8" s="60"/>
      <c r="F8" s="60"/>
      <c r="G8" s="60"/>
    </row>
    <row r="9" spans="1:8" s="42" customFormat="1" ht="16.5" customHeight="1" thickBot="1">
      <c r="A9" s="68"/>
      <c r="B9" s="136"/>
      <c r="C9" s="64"/>
      <c r="D9" s="60"/>
      <c r="E9" s="60"/>
      <c r="F9" s="60"/>
      <c r="G9" s="60"/>
    </row>
    <row r="10" spans="1:8" s="42" customFormat="1" ht="30.95" customHeight="1">
      <c r="B10" s="49"/>
      <c r="C10" s="49"/>
      <c r="D10" s="49"/>
      <c r="E10" s="49"/>
      <c r="F10" s="122" t="s">
        <v>1013</v>
      </c>
      <c r="G10" s="827">
        <f>SUM(F17:F29)</f>
        <v>2917</v>
      </c>
    </row>
    <row r="11" spans="1:8" s="42" customFormat="1" ht="30.95" customHeight="1" thickBot="1">
      <c r="A11" s="221"/>
      <c r="B11" s="221"/>
      <c r="C11" s="150"/>
      <c r="D11" s="49"/>
      <c r="E11" s="49"/>
      <c r="F11" s="122" t="s">
        <v>1012</v>
      </c>
      <c r="G11" s="828">
        <f>SUM(G17:G29)</f>
        <v>2481</v>
      </c>
    </row>
    <row r="12" spans="1:8" s="42" customFormat="1" ht="16.5" customHeight="1">
      <c r="A12" s="69" t="s">
        <v>1352</v>
      </c>
      <c r="B12" s="69"/>
      <c r="C12" s="49"/>
      <c r="D12" s="215"/>
      <c r="E12" s="185"/>
      <c r="F12" s="185"/>
      <c r="G12" s="185"/>
    </row>
    <row r="13" spans="1:8" s="42" customFormat="1" ht="16.5" customHeight="1">
      <c r="A13" s="69"/>
      <c r="B13" s="69"/>
      <c r="C13" s="49"/>
      <c r="D13" s="215"/>
      <c r="E13" s="185"/>
      <c r="F13" s="185"/>
      <c r="G13" s="185"/>
    </row>
    <row r="14" spans="1:8" s="42" customFormat="1" ht="16.5" customHeight="1" thickBot="1">
      <c r="A14" s="69" t="s">
        <v>1108</v>
      </c>
      <c r="B14" s="49"/>
      <c r="C14" s="49"/>
      <c r="D14" s="49"/>
      <c r="E14" s="49"/>
      <c r="F14" s="49"/>
      <c r="G14" s="49"/>
      <c r="H14" s="49"/>
    </row>
    <row r="15" spans="1:8" s="49" customFormat="1" ht="42" customHeight="1" thickBot="1">
      <c r="A15" s="722" t="s">
        <v>1327</v>
      </c>
      <c r="B15" s="721" t="s">
        <v>279</v>
      </c>
      <c r="C15" s="721" t="s">
        <v>280</v>
      </c>
      <c r="D15" s="719" t="s">
        <v>1326</v>
      </c>
      <c r="E15" s="721" t="s">
        <v>283</v>
      </c>
      <c r="F15" s="716" t="s">
        <v>115</v>
      </c>
      <c r="G15" s="717" t="s">
        <v>110</v>
      </c>
    </row>
    <row r="16" spans="1:8" s="42" customFormat="1" ht="16.5" thickBot="1">
      <c r="A16" s="803" t="s">
        <v>281</v>
      </c>
      <c r="B16" s="632"/>
      <c r="C16" s="632"/>
      <c r="D16" s="632"/>
      <c r="E16" s="632"/>
      <c r="F16" s="632"/>
      <c r="G16" s="633"/>
    </row>
    <row r="17" spans="1:7" s="42" customFormat="1" ht="15.75">
      <c r="A17" s="568" t="s">
        <v>1997</v>
      </c>
      <c r="B17" s="353">
        <v>1</v>
      </c>
      <c r="C17" s="352" t="s">
        <v>823</v>
      </c>
      <c r="D17" s="331" t="s">
        <v>488</v>
      </c>
      <c r="E17" s="564"/>
      <c r="F17" s="277">
        <v>152</v>
      </c>
      <c r="G17" s="278">
        <v>129</v>
      </c>
    </row>
    <row r="18" spans="1:7" s="42" customFormat="1" ht="15.75">
      <c r="A18" s="573" t="s">
        <v>1998</v>
      </c>
      <c r="B18" s="355">
        <v>2</v>
      </c>
      <c r="C18" s="354" t="s">
        <v>824</v>
      </c>
      <c r="D18" s="203" t="s">
        <v>488</v>
      </c>
      <c r="E18" s="565"/>
      <c r="F18" s="281">
        <v>157</v>
      </c>
      <c r="G18" s="282">
        <v>133</v>
      </c>
    </row>
    <row r="19" spans="1:7" s="42" customFormat="1" ht="33.75" customHeight="1">
      <c r="A19" s="796" t="s">
        <v>1999</v>
      </c>
      <c r="B19" s="790">
        <v>3</v>
      </c>
      <c r="C19" s="791" t="s">
        <v>825</v>
      </c>
      <c r="D19" s="792" t="s">
        <v>488</v>
      </c>
      <c r="E19" s="793"/>
      <c r="F19" s="794">
        <v>175</v>
      </c>
      <c r="G19" s="795">
        <v>149</v>
      </c>
    </row>
    <row r="20" spans="1:7" s="42" customFormat="1" ht="15.75">
      <c r="A20" s="573" t="s">
        <v>2000</v>
      </c>
      <c r="B20" s="355">
        <v>4</v>
      </c>
      <c r="C20" s="354" t="s">
        <v>826</v>
      </c>
      <c r="D20" s="203" t="s">
        <v>488</v>
      </c>
      <c r="E20" s="565"/>
      <c r="F20" s="281">
        <v>183</v>
      </c>
      <c r="G20" s="282">
        <v>156</v>
      </c>
    </row>
    <row r="21" spans="1:7" s="42" customFormat="1" ht="15.75">
      <c r="A21" s="573" t="s">
        <v>2001</v>
      </c>
      <c r="B21" s="355">
        <v>5</v>
      </c>
      <c r="C21" s="354" t="s">
        <v>827</v>
      </c>
      <c r="D21" s="203" t="s">
        <v>488</v>
      </c>
      <c r="E21" s="565"/>
      <c r="F21" s="281">
        <v>343</v>
      </c>
      <c r="G21" s="282">
        <v>292</v>
      </c>
    </row>
    <row r="22" spans="1:7" s="42" customFormat="1" ht="15.75">
      <c r="A22" s="573" t="s">
        <v>2002</v>
      </c>
      <c r="B22" s="355">
        <v>6</v>
      </c>
      <c r="C22" s="354" t="s">
        <v>828</v>
      </c>
      <c r="D22" s="203" t="s">
        <v>488</v>
      </c>
      <c r="E22" s="565"/>
      <c r="F22" s="281">
        <v>335</v>
      </c>
      <c r="G22" s="282">
        <v>285</v>
      </c>
    </row>
    <row r="23" spans="1:7" s="42" customFormat="1" ht="15.75">
      <c r="A23" s="573" t="s">
        <v>2003</v>
      </c>
      <c r="B23" s="355">
        <v>7</v>
      </c>
      <c r="C23" s="354" t="s">
        <v>829</v>
      </c>
      <c r="D23" s="203" t="s">
        <v>488</v>
      </c>
      <c r="E23" s="565"/>
      <c r="F23" s="281">
        <v>100</v>
      </c>
      <c r="G23" s="282">
        <v>85</v>
      </c>
    </row>
    <row r="24" spans="1:7" s="42" customFormat="1" ht="15.75">
      <c r="A24" s="573" t="s">
        <v>2004</v>
      </c>
      <c r="B24" s="355">
        <v>8</v>
      </c>
      <c r="C24" s="354" t="s">
        <v>830</v>
      </c>
      <c r="D24" s="203" t="s">
        <v>488</v>
      </c>
      <c r="E24" s="565"/>
      <c r="F24" s="281">
        <v>208</v>
      </c>
      <c r="G24" s="282">
        <v>177</v>
      </c>
    </row>
    <row r="25" spans="1:7" s="42" customFormat="1" ht="15.75">
      <c r="A25" s="573" t="s">
        <v>2005</v>
      </c>
      <c r="B25" s="355">
        <v>9</v>
      </c>
      <c r="C25" s="354" t="s">
        <v>831</v>
      </c>
      <c r="D25" s="203" t="s">
        <v>488</v>
      </c>
      <c r="E25" s="565"/>
      <c r="F25" s="281">
        <v>261</v>
      </c>
      <c r="G25" s="282">
        <v>222</v>
      </c>
    </row>
    <row r="26" spans="1:7" s="42" customFormat="1" ht="15.75">
      <c r="A26" s="573" t="s">
        <v>2006</v>
      </c>
      <c r="B26" s="355">
        <v>10</v>
      </c>
      <c r="C26" s="354" t="s">
        <v>832</v>
      </c>
      <c r="D26" s="203" t="s">
        <v>488</v>
      </c>
      <c r="E26" s="565"/>
      <c r="F26" s="281">
        <v>229</v>
      </c>
      <c r="G26" s="282">
        <v>195</v>
      </c>
    </row>
    <row r="27" spans="1:7" s="42" customFormat="1" ht="15.75">
      <c r="A27" s="573" t="s">
        <v>2007</v>
      </c>
      <c r="B27" s="355">
        <v>11</v>
      </c>
      <c r="C27" s="354" t="s">
        <v>833</v>
      </c>
      <c r="D27" s="203" t="s">
        <v>488</v>
      </c>
      <c r="E27" s="565"/>
      <c r="F27" s="281">
        <v>412</v>
      </c>
      <c r="G27" s="282">
        <v>350</v>
      </c>
    </row>
    <row r="28" spans="1:7" s="42" customFormat="1" ht="15.75">
      <c r="A28" s="573" t="s">
        <v>2008</v>
      </c>
      <c r="B28" s="355">
        <v>12</v>
      </c>
      <c r="C28" s="354" t="s">
        <v>834</v>
      </c>
      <c r="D28" s="203" t="s">
        <v>488</v>
      </c>
      <c r="E28" s="565"/>
      <c r="F28" s="281">
        <v>362</v>
      </c>
      <c r="G28" s="282">
        <v>308</v>
      </c>
    </row>
    <row r="29" spans="1:7" s="42" customFormat="1" ht="16.5" customHeight="1" thickBot="1">
      <c r="A29" s="576" t="s">
        <v>2009</v>
      </c>
      <c r="B29" s="566">
        <v>13</v>
      </c>
      <c r="C29" s="567" t="s">
        <v>835</v>
      </c>
      <c r="D29" s="270" t="s">
        <v>488</v>
      </c>
      <c r="E29" s="789" t="s">
        <v>156</v>
      </c>
      <c r="F29" s="409"/>
      <c r="G29" s="410"/>
    </row>
    <row r="30" spans="1:7" s="42" customFormat="1" ht="15.75">
      <c r="A30" s="132"/>
    </row>
    <row r="31" spans="1:7" s="42" customFormat="1" ht="15.75">
      <c r="A31" s="132"/>
    </row>
    <row r="32" spans="1:7" s="42" customFormat="1" ht="15.75">
      <c r="A32" s="132"/>
    </row>
  </sheetData>
  <pageMargins left="0.7" right="0.7" top="0.78740157499999996" bottom="0.78740157499999996" header="0.3" footer="0.3"/>
  <pageSetup paperSize="9" scale="7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0CF2-B7C4-4999-99A3-48D7A6B06AB0}">
  <sheetPr>
    <pageSetUpPr fitToPage="1"/>
  </sheetPr>
  <dimension ref="A1:IQ31"/>
  <sheetViews>
    <sheetView zoomScale="75" zoomScaleNormal="75" workbookViewId="0">
      <selection activeCell="A23" sqref="A23"/>
    </sheetView>
  </sheetViews>
  <sheetFormatPr baseColWidth="10" defaultRowHeight="15"/>
  <cols>
    <col min="1" max="1" width="14.85546875" customWidth="1"/>
    <col min="2" max="2" width="9.140625" style="16" customWidth="1"/>
    <col min="3" max="3" width="62" style="16" customWidth="1"/>
    <col min="4" max="4" width="18.7109375" style="1" customWidth="1"/>
    <col min="5" max="5" width="20.5703125" bestFit="1" customWidth="1"/>
    <col min="6" max="6" width="15.85546875" style="1" bestFit="1" customWidth="1"/>
    <col min="7" max="7" width="20.140625" style="3" customWidth="1"/>
  </cols>
  <sheetData>
    <row r="1" spans="1:250" s="8" customFormat="1" ht="61.5" customHeight="1">
      <c r="A1" s="4" t="s">
        <v>589</v>
      </c>
      <c r="B1" s="39"/>
      <c r="C1" s="39"/>
      <c r="D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50" s="72" customFormat="1" ht="16.5" customHeight="1">
      <c r="A2" s="248" t="s">
        <v>107</v>
      </c>
      <c r="B2" s="61"/>
      <c r="C2" s="61"/>
      <c r="D2" s="61"/>
      <c r="E2" s="133"/>
      <c r="F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</row>
    <row r="3" spans="1:250" s="60" customFormat="1" ht="16.5" customHeight="1">
      <c r="A3" s="135" t="s">
        <v>945</v>
      </c>
      <c r="B3" s="61"/>
      <c r="C3" s="61"/>
      <c r="D3" s="61"/>
      <c r="E3" s="136"/>
      <c r="F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</row>
    <row r="4" spans="1:250" s="60" customFormat="1" ht="16.5" customHeight="1">
      <c r="A4" s="135" t="s">
        <v>946</v>
      </c>
      <c r="B4" s="61"/>
      <c r="C4" s="61"/>
      <c r="D4" s="61"/>
      <c r="E4" s="136"/>
      <c r="F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</row>
    <row r="5" spans="1:250" s="60" customFormat="1" ht="16.5" customHeight="1">
      <c r="A5" s="135"/>
      <c r="B5" s="134"/>
      <c r="C5" s="134"/>
      <c r="D5" s="64"/>
      <c r="E5" s="136"/>
      <c r="F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</row>
    <row r="6" spans="1:250" s="187" customFormat="1" ht="16.5" customHeight="1">
      <c r="A6" s="186" t="s">
        <v>944</v>
      </c>
      <c r="B6" s="61"/>
      <c r="C6" s="61"/>
      <c r="D6" s="61"/>
      <c r="E6" s="61"/>
      <c r="F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</row>
    <row r="7" spans="1:250" s="187" customFormat="1" ht="16.5" customHeight="1">
      <c r="A7" s="186"/>
      <c r="B7" s="134"/>
      <c r="C7" s="134"/>
      <c r="D7" s="64"/>
      <c r="E7" s="273"/>
      <c r="F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</row>
    <row r="8" spans="1:250" s="60" customFormat="1" ht="16.5" customHeight="1">
      <c r="A8" s="186" t="s">
        <v>1007</v>
      </c>
      <c r="B8" s="61"/>
      <c r="C8" s="61"/>
      <c r="D8" s="61"/>
      <c r="E8" s="61"/>
      <c r="F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</row>
    <row r="9" spans="1:250" s="60" customFormat="1" ht="16.5" customHeight="1">
      <c r="A9" s="135" t="s">
        <v>749</v>
      </c>
      <c r="B9" s="61"/>
      <c r="C9" s="61"/>
      <c r="D9" s="61"/>
      <c r="E9" s="61"/>
      <c r="F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</row>
    <row r="10" spans="1:250" s="60" customFormat="1" ht="16.5" customHeight="1" thickBot="1">
      <c r="B10" s="61"/>
      <c r="C10" s="61"/>
      <c r="D10" s="61"/>
      <c r="E10" s="61"/>
      <c r="F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</row>
    <row r="11" spans="1:250" s="60" customFormat="1" ht="30.95" customHeight="1">
      <c r="B11" s="69"/>
      <c r="C11" s="69"/>
      <c r="D11" s="136"/>
      <c r="E11" s="822" t="s">
        <v>281</v>
      </c>
      <c r="F11" s="382" t="s">
        <v>87</v>
      </c>
      <c r="G11" s="823" t="s">
        <v>88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</row>
    <row r="12" spans="1:250" s="49" customFormat="1" ht="30.95" customHeight="1">
      <c r="A12" s="188"/>
      <c r="B12" s="69"/>
      <c r="C12" s="69"/>
      <c r="D12" s="183" t="s">
        <v>1011</v>
      </c>
      <c r="E12" s="454">
        <f>SUM(F19:F23)</f>
        <v>3288</v>
      </c>
      <c r="F12" s="184">
        <f>SUM(F26:F30)</f>
        <v>1080.5</v>
      </c>
      <c r="G12" s="455">
        <f>E12+F12</f>
        <v>4368.5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</row>
    <row r="13" spans="1:250" s="49" customFormat="1" ht="30.95" customHeight="1" thickBot="1">
      <c r="D13" s="122" t="s">
        <v>1012</v>
      </c>
      <c r="E13" s="824">
        <f>SUM(G19:G23)</f>
        <v>2631</v>
      </c>
      <c r="F13" s="825">
        <f>SUM(G26:G30)</f>
        <v>863.95</v>
      </c>
      <c r="G13" s="826">
        <f>E13+F13</f>
        <v>3494.95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</row>
    <row r="14" spans="1:250" s="49" customFormat="1" ht="16.5" customHeight="1">
      <c r="A14" s="69" t="s">
        <v>1352</v>
      </c>
      <c r="B14" s="69"/>
      <c r="C14" s="69"/>
      <c r="D14" s="69"/>
      <c r="F14" s="215"/>
      <c r="G14" s="185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</row>
    <row r="15" spans="1:250" s="49" customFormat="1" ht="16.5" customHeight="1">
      <c r="A15" s="69"/>
      <c r="B15" s="69"/>
      <c r="C15" s="69"/>
      <c r="D15" s="69"/>
      <c r="F15" s="215"/>
      <c r="G15" s="185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</row>
    <row r="16" spans="1:250" s="49" customFormat="1" ht="16.5" customHeight="1" thickBot="1">
      <c r="A16" s="69" t="s">
        <v>1108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</row>
    <row r="17" spans="1:251" s="595" customFormat="1" ht="42" customHeight="1" thickBot="1">
      <c r="A17" s="720" t="s">
        <v>1327</v>
      </c>
      <c r="B17" s="709" t="s">
        <v>279</v>
      </c>
      <c r="C17" s="709" t="s">
        <v>280</v>
      </c>
      <c r="D17" s="719" t="s">
        <v>1326</v>
      </c>
      <c r="E17" s="709" t="s">
        <v>283</v>
      </c>
      <c r="F17" s="711" t="s">
        <v>115</v>
      </c>
      <c r="G17" s="712" t="s">
        <v>110</v>
      </c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476"/>
      <c r="BH17" s="476"/>
      <c r="BI17" s="476"/>
      <c r="BJ17" s="476"/>
      <c r="BK17" s="476"/>
      <c r="BL17" s="476"/>
      <c r="BM17" s="476"/>
      <c r="BN17" s="476"/>
      <c r="BO17" s="476"/>
      <c r="BP17" s="476"/>
      <c r="BQ17" s="476"/>
      <c r="BR17" s="476"/>
      <c r="BS17" s="476"/>
      <c r="BT17" s="476"/>
      <c r="BU17" s="476"/>
      <c r="BV17" s="476"/>
      <c r="BW17" s="476"/>
      <c r="BX17" s="476"/>
      <c r="BY17" s="476"/>
      <c r="BZ17" s="476"/>
      <c r="CA17" s="476"/>
      <c r="CB17" s="476"/>
      <c r="CC17" s="476"/>
      <c r="CD17" s="476"/>
      <c r="CE17" s="476"/>
      <c r="CF17" s="476"/>
      <c r="CG17" s="476"/>
      <c r="CH17" s="476"/>
      <c r="CI17" s="476"/>
      <c r="CJ17" s="476"/>
      <c r="CK17" s="476"/>
      <c r="CL17" s="476"/>
      <c r="CM17" s="476"/>
      <c r="CN17" s="476"/>
      <c r="CO17" s="476"/>
      <c r="CP17" s="476"/>
      <c r="CQ17" s="476"/>
      <c r="CR17" s="476"/>
      <c r="CS17" s="476"/>
      <c r="CT17" s="476"/>
      <c r="CU17" s="476"/>
      <c r="CV17" s="476"/>
      <c r="CW17" s="476"/>
      <c r="CX17" s="476"/>
      <c r="CY17" s="476"/>
      <c r="CZ17" s="476"/>
      <c r="DA17" s="476"/>
      <c r="DB17" s="476"/>
      <c r="DC17" s="476"/>
      <c r="DD17" s="476"/>
      <c r="DE17" s="476"/>
      <c r="DF17" s="476"/>
      <c r="DG17" s="476"/>
      <c r="DH17" s="476"/>
      <c r="DI17" s="476"/>
      <c r="DJ17" s="476"/>
      <c r="DK17" s="476"/>
      <c r="DL17" s="476"/>
      <c r="DM17" s="476"/>
      <c r="DN17" s="476"/>
      <c r="DO17" s="476"/>
      <c r="DP17" s="476"/>
      <c r="DQ17" s="476"/>
      <c r="DR17" s="476"/>
      <c r="DS17" s="476"/>
      <c r="DT17" s="476"/>
      <c r="DU17" s="476"/>
      <c r="DV17" s="476"/>
      <c r="DW17" s="476"/>
      <c r="DX17" s="476"/>
      <c r="DY17" s="476"/>
      <c r="DZ17" s="476"/>
      <c r="EA17" s="476"/>
      <c r="EB17" s="476"/>
      <c r="EC17" s="476"/>
      <c r="ED17" s="476"/>
      <c r="EE17" s="476"/>
      <c r="EF17" s="476"/>
      <c r="EG17" s="476"/>
      <c r="EH17" s="476"/>
      <c r="EI17" s="476"/>
      <c r="EJ17" s="476"/>
      <c r="EK17" s="476"/>
      <c r="EL17" s="476"/>
      <c r="EM17" s="476"/>
      <c r="EN17" s="476"/>
      <c r="EO17" s="476"/>
      <c r="EP17" s="476"/>
      <c r="EQ17" s="476"/>
      <c r="ER17" s="476"/>
      <c r="ES17" s="476"/>
      <c r="ET17" s="476"/>
      <c r="EU17" s="476"/>
      <c r="EV17" s="476"/>
      <c r="EW17" s="476"/>
      <c r="EX17" s="476"/>
      <c r="EY17" s="476"/>
      <c r="EZ17" s="476"/>
      <c r="FA17" s="476"/>
      <c r="FB17" s="476"/>
      <c r="FC17" s="476"/>
      <c r="FD17" s="476"/>
      <c r="FE17" s="476"/>
      <c r="FF17" s="476"/>
      <c r="FG17" s="476"/>
      <c r="FH17" s="476"/>
      <c r="FI17" s="476"/>
      <c r="FJ17" s="476"/>
      <c r="FK17" s="476"/>
      <c r="FL17" s="476"/>
    </row>
    <row r="18" spans="1:251" s="72" customFormat="1" ht="16.5" customHeight="1" thickBot="1">
      <c r="A18" s="973" t="s">
        <v>281</v>
      </c>
      <c r="B18" s="974"/>
      <c r="C18" s="974"/>
      <c r="D18" s="974"/>
      <c r="E18" s="974"/>
      <c r="F18" s="974"/>
      <c r="G18" s="975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</row>
    <row r="19" spans="1:251" s="572" customFormat="1" ht="15.75" customHeight="1">
      <c r="A19" s="568" t="s">
        <v>1377</v>
      </c>
      <c r="B19" s="353">
        <v>1</v>
      </c>
      <c r="C19" s="569" t="s">
        <v>588</v>
      </c>
      <c r="D19" s="570" t="s">
        <v>488</v>
      </c>
      <c r="E19" s="120"/>
      <c r="F19" s="277">
        <v>218</v>
      </c>
      <c r="G19" s="278">
        <v>175</v>
      </c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  <c r="AA19" s="571"/>
      <c r="AB19" s="571"/>
      <c r="AC19" s="571"/>
      <c r="AD19" s="571"/>
      <c r="AE19" s="571"/>
      <c r="AF19" s="571"/>
      <c r="AG19" s="571"/>
      <c r="AH19" s="571"/>
      <c r="AI19" s="571"/>
      <c r="AJ19" s="571"/>
      <c r="AK19" s="571"/>
      <c r="AL19" s="571"/>
      <c r="AM19" s="571"/>
      <c r="AN19" s="571"/>
      <c r="AO19" s="571"/>
      <c r="AP19" s="571"/>
      <c r="AQ19" s="571"/>
      <c r="AR19" s="571"/>
      <c r="AS19" s="571"/>
      <c r="AT19" s="571"/>
      <c r="AU19" s="571"/>
      <c r="AV19" s="571"/>
      <c r="AW19" s="571"/>
      <c r="AX19" s="571"/>
      <c r="AY19" s="571"/>
      <c r="AZ19" s="571"/>
      <c r="BA19" s="571"/>
      <c r="BB19" s="571"/>
      <c r="BC19" s="571"/>
      <c r="BD19" s="571"/>
      <c r="BE19" s="571"/>
      <c r="BF19" s="571"/>
      <c r="BG19" s="571"/>
      <c r="BH19" s="571"/>
      <c r="BI19" s="571"/>
      <c r="BJ19" s="571"/>
      <c r="BK19" s="571"/>
      <c r="BL19" s="571"/>
      <c r="BM19" s="571"/>
      <c r="BN19" s="571"/>
      <c r="BO19" s="571"/>
      <c r="BP19" s="571"/>
      <c r="BQ19" s="571"/>
      <c r="BR19" s="571"/>
      <c r="BS19" s="571"/>
      <c r="BT19" s="571"/>
      <c r="BU19" s="571"/>
      <c r="BV19" s="571"/>
      <c r="BW19" s="571"/>
      <c r="BX19" s="571"/>
      <c r="BY19" s="571"/>
      <c r="BZ19" s="571"/>
      <c r="CA19" s="571"/>
      <c r="CB19" s="571"/>
      <c r="CC19" s="571"/>
      <c r="CD19" s="571"/>
      <c r="CE19" s="571"/>
      <c r="CF19" s="571"/>
      <c r="CG19" s="571"/>
      <c r="CH19" s="571"/>
      <c r="CI19" s="571"/>
      <c r="CJ19" s="571"/>
      <c r="CK19" s="571"/>
      <c r="CL19" s="571"/>
      <c r="CM19" s="571"/>
      <c r="CN19" s="571"/>
      <c r="CO19" s="571"/>
      <c r="CP19" s="571"/>
      <c r="CQ19" s="571"/>
      <c r="CR19" s="571"/>
      <c r="CS19" s="571"/>
      <c r="CT19" s="571"/>
      <c r="CU19" s="571"/>
      <c r="CV19" s="571"/>
      <c r="CW19" s="571"/>
      <c r="CX19" s="571"/>
      <c r="CY19" s="571"/>
      <c r="CZ19" s="571"/>
      <c r="DA19" s="571"/>
      <c r="DB19" s="571"/>
      <c r="DC19" s="571"/>
      <c r="DD19" s="571"/>
      <c r="DE19" s="571"/>
      <c r="DF19" s="571"/>
      <c r="DG19" s="571"/>
      <c r="DH19" s="571"/>
      <c r="DI19" s="571"/>
      <c r="DJ19" s="571"/>
      <c r="DK19" s="571"/>
      <c r="DL19" s="571"/>
      <c r="DM19" s="571"/>
      <c r="DN19" s="571"/>
      <c r="DO19" s="571"/>
      <c r="DP19" s="571"/>
      <c r="DQ19" s="571"/>
      <c r="DR19" s="571"/>
      <c r="DS19" s="571"/>
      <c r="DT19" s="571"/>
      <c r="DU19" s="571"/>
      <c r="DV19" s="571"/>
      <c r="DW19" s="571"/>
      <c r="DX19" s="571"/>
      <c r="DY19" s="571"/>
      <c r="DZ19" s="571"/>
      <c r="EA19" s="571"/>
      <c r="EB19" s="571"/>
      <c r="EC19" s="571"/>
      <c r="ED19" s="571"/>
      <c r="EE19" s="571"/>
      <c r="EF19" s="571"/>
      <c r="EG19" s="571"/>
      <c r="EH19" s="571"/>
      <c r="EI19" s="571"/>
      <c r="EJ19" s="571"/>
      <c r="EK19" s="571"/>
      <c r="EL19" s="571"/>
      <c r="EM19" s="571"/>
      <c r="EN19" s="571"/>
      <c r="EO19" s="571"/>
      <c r="EP19" s="571"/>
      <c r="EQ19" s="571"/>
      <c r="ER19" s="571"/>
      <c r="ES19" s="571"/>
      <c r="ET19" s="571"/>
      <c r="EU19" s="571"/>
      <c r="EV19" s="571"/>
      <c r="EW19" s="571"/>
      <c r="EX19" s="571"/>
      <c r="EY19" s="571"/>
      <c r="EZ19" s="571"/>
      <c r="FA19" s="571"/>
      <c r="FB19" s="571"/>
      <c r="FC19" s="571"/>
      <c r="FD19" s="571"/>
      <c r="FE19" s="571"/>
      <c r="FF19" s="571"/>
      <c r="FG19" s="571"/>
      <c r="FH19" s="571"/>
      <c r="FI19" s="571"/>
      <c r="FJ19" s="571"/>
      <c r="FK19" s="571"/>
      <c r="FL19" s="571"/>
      <c r="FM19" s="571"/>
      <c r="FN19" s="571"/>
      <c r="FO19" s="571"/>
      <c r="FP19" s="571"/>
      <c r="FQ19" s="571"/>
      <c r="FR19" s="571"/>
      <c r="FS19" s="571"/>
      <c r="FT19" s="571"/>
      <c r="FU19" s="571"/>
      <c r="FV19" s="571"/>
      <c r="FW19" s="571"/>
      <c r="FX19" s="571"/>
      <c r="FY19" s="571"/>
      <c r="FZ19" s="571"/>
      <c r="GA19" s="571"/>
      <c r="GB19" s="571"/>
      <c r="GC19" s="571"/>
      <c r="GD19" s="571"/>
      <c r="GE19" s="571"/>
      <c r="GF19" s="571"/>
      <c r="GG19" s="571"/>
      <c r="GH19" s="571"/>
      <c r="GI19" s="571"/>
      <c r="GJ19" s="571"/>
      <c r="GK19" s="571"/>
      <c r="GL19" s="571"/>
      <c r="GM19" s="571"/>
      <c r="GN19" s="571"/>
      <c r="GO19" s="571"/>
      <c r="GP19" s="571"/>
      <c r="GQ19" s="571"/>
      <c r="GR19" s="571"/>
      <c r="GS19" s="571"/>
      <c r="GT19" s="571"/>
      <c r="GU19" s="571"/>
      <c r="GV19" s="571"/>
      <c r="GW19" s="571"/>
      <c r="GX19" s="571"/>
      <c r="GY19" s="571"/>
      <c r="GZ19" s="571"/>
      <c r="HA19" s="571"/>
      <c r="HB19" s="571"/>
      <c r="HC19" s="571"/>
      <c r="HD19" s="571"/>
      <c r="HE19" s="571"/>
      <c r="HF19" s="571"/>
      <c r="HG19" s="571"/>
      <c r="HH19" s="571"/>
      <c r="HI19" s="571"/>
      <c r="HJ19" s="571"/>
      <c r="HK19" s="571"/>
      <c r="HL19" s="571"/>
      <c r="HM19" s="571"/>
      <c r="HN19" s="571"/>
      <c r="HO19" s="571"/>
      <c r="HP19" s="571"/>
      <c r="HQ19" s="571"/>
      <c r="HR19" s="571"/>
      <c r="HS19" s="571"/>
      <c r="HT19" s="571"/>
      <c r="HU19" s="571"/>
      <c r="HV19" s="571"/>
      <c r="HW19" s="571"/>
      <c r="HX19" s="571"/>
      <c r="HY19" s="571"/>
      <c r="HZ19" s="571"/>
      <c r="IA19" s="571"/>
      <c r="IB19" s="571"/>
      <c r="IC19" s="571"/>
      <c r="ID19" s="571"/>
      <c r="IE19" s="571"/>
      <c r="IF19" s="571"/>
      <c r="IG19" s="571"/>
      <c r="IH19" s="571"/>
      <c r="II19" s="571"/>
      <c r="IJ19" s="571"/>
      <c r="IK19" s="571"/>
      <c r="IL19" s="571"/>
      <c r="IM19" s="571"/>
      <c r="IN19" s="571"/>
      <c r="IO19" s="571"/>
      <c r="IP19" s="571"/>
      <c r="IQ19" s="571"/>
    </row>
    <row r="20" spans="1:251" s="572" customFormat="1" ht="15.75" customHeight="1">
      <c r="A20" s="573" t="s">
        <v>1378</v>
      </c>
      <c r="B20" s="399">
        <v>2</v>
      </c>
      <c r="C20" s="361" t="s">
        <v>586</v>
      </c>
      <c r="D20" s="574" t="s">
        <v>488</v>
      </c>
      <c r="E20" s="538"/>
      <c r="F20" s="281">
        <v>900</v>
      </c>
      <c r="G20" s="282">
        <v>720</v>
      </c>
    </row>
    <row r="21" spans="1:251" s="572" customFormat="1" ht="15.75" customHeight="1">
      <c r="A21" s="573" t="s">
        <v>1379</v>
      </c>
      <c r="B21" s="575">
        <v>3</v>
      </c>
      <c r="C21" s="361" t="s">
        <v>584</v>
      </c>
      <c r="D21" s="574" t="s">
        <v>488</v>
      </c>
      <c r="E21" s="538"/>
      <c r="F21" s="281">
        <v>388</v>
      </c>
      <c r="G21" s="282">
        <v>310</v>
      </c>
    </row>
    <row r="22" spans="1:251" s="572" customFormat="1" ht="15.75" customHeight="1">
      <c r="A22" s="573" t="s">
        <v>1380</v>
      </c>
      <c r="B22" s="399">
        <v>4</v>
      </c>
      <c r="C22" s="361" t="s">
        <v>585</v>
      </c>
      <c r="D22" s="574" t="s">
        <v>488</v>
      </c>
      <c r="E22" s="538"/>
      <c r="F22" s="281">
        <v>462</v>
      </c>
      <c r="G22" s="282">
        <v>370</v>
      </c>
    </row>
    <row r="23" spans="1:251" s="42" customFormat="1" ht="16.5" thickBot="1">
      <c r="A23" s="576" t="s">
        <v>1381</v>
      </c>
      <c r="B23" s="208">
        <v>5</v>
      </c>
      <c r="C23" s="207" t="s">
        <v>587</v>
      </c>
      <c r="D23" s="238" t="s">
        <v>488</v>
      </c>
      <c r="E23" s="296"/>
      <c r="F23" s="765">
        <v>1320</v>
      </c>
      <c r="G23" s="780">
        <v>1056</v>
      </c>
    </row>
    <row r="24" spans="1:251" s="42" customFormat="1" ht="17.25" customHeight="1" thickBot="1">
      <c r="A24" s="577"/>
      <c r="B24" s="578"/>
      <c r="C24" s="578"/>
      <c r="D24" s="579"/>
      <c r="E24" s="577"/>
      <c r="F24" s="579"/>
      <c r="G24" s="547"/>
    </row>
    <row r="25" spans="1:251" s="580" customFormat="1" ht="16.5" customHeight="1" thickBot="1">
      <c r="A25" s="966" t="s">
        <v>282</v>
      </c>
      <c r="B25" s="967"/>
      <c r="C25" s="967"/>
      <c r="D25" s="967"/>
      <c r="E25" s="967"/>
      <c r="F25" s="967"/>
      <c r="G25" s="968"/>
      <c r="H25" s="42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</row>
    <row r="26" spans="1:251" s="158" customFormat="1" ht="15.75" customHeight="1" thickBot="1">
      <c r="A26" s="568" t="s">
        <v>1382</v>
      </c>
      <c r="B26" s="353">
        <v>1</v>
      </c>
      <c r="C26" s="569" t="s">
        <v>588</v>
      </c>
      <c r="D26" s="381" t="s">
        <v>472</v>
      </c>
      <c r="E26" s="382"/>
      <c r="F26" s="277">
        <v>48.5</v>
      </c>
      <c r="G26" s="278">
        <v>38.950000000000003</v>
      </c>
    </row>
    <row r="27" spans="1:251" s="158" customFormat="1" ht="15.75" customHeight="1">
      <c r="A27" s="573" t="s">
        <v>1383</v>
      </c>
      <c r="B27" s="399">
        <v>2</v>
      </c>
      <c r="C27" s="361" t="s">
        <v>586</v>
      </c>
      <c r="D27" s="381" t="s">
        <v>472</v>
      </c>
      <c r="E27" s="256"/>
      <c r="F27" s="281">
        <v>410</v>
      </c>
      <c r="G27" s="282">
        <v>328</v>
      </c>
    </row>
    <row r="28" spans="1:251" s="158" customFormat="1" ht="15.75" customHeight="1">
      <c r="A28" s="573" t="s">
        <v>1384</v>
      </c>
      <c r="B28" s="575">
        <v>3</v>
      </c>
      <c r="C28" s="361" t="s">
        <v>584</v>
      </c>
      <c r="D28" s="229" t="s">
        <v>472</v>
      </c>
      <c r="E28" s="256"/>
      <c r="F28" s="281">
        <v>128</v>
      </c>
      <c r="G28" s="282">
        <v>102</v>
      </c>
    </row>
    <row r="29" spans="1:251" s="158" customFormat="1" ht="15.75" customHeight="1">
      <c r="A29" s="573" t="s">
        <v>1385</v>
      </c>
      <c r="B29" s="399">
        <v>4</v>
      </c>
      <c r="C29" s="361" t="s">
        <v>585</v>
      </c>
      <c r="D29" s="229" t="s">
        <v>472</v>
      </c>
      <c r="E29" s="256"/>
      <c r="F29" s="281">
        <v>100</v>
      </c>
      <c r="G29" s="282">
        <v>80</v>
      </c>
    </row>
    <row r="30" spans="1:251" s="158" customFormat="1" ht="15.75" customHeight="1" thickBot="1">
      <c r="A30" s="576" t="s">
        <v>1386</v>
      </c>
      <c r="B30" s="776">
        <v>5</v>
      </c>
      <c r="C30" s="777" t="s">
        <v>587</v>
      </c>
      <c r="D30" s="561" t="s">
        <v>472</v>
      </c>
      <c r="E30" s="778"/>
      <c r="F30" s="562">
        <v>394</v>
      </c>
      <c r="G30" s="779">
        <v>315</v>
      </c>
    </row>
    <row r="31" spans="1:251" s="42" customFormat="1" ht="15.75">
      <c r="B31" s="61"/>
      <c r="C31" s="61"/>
      <c r="D31" s="118"/>
      <c r="F31" s="118"/>
      <c r="G31" s="244"/>
    </row>
  </sheetData>
  <sortState xmlns:xlrd2="http://schemas.microsoft.com/office/spreadsheetml/2017/richdata2" ref="A26:G30">
    <sortCondition ref="B26:B30"/>
  </sortState>
  <mergeCells count="2">
    <mergeCell ref="A18:G18"/>
    <mergeCell ref="A25:G25"/>
  </mergeCells>
  <phoneticPr fontId="0" type="noConversion"/>
  <pageMargins left="0.39370078740157483" right="0.39370078740157483" top="0.43307086614173229" bottom="0.62992125984251968" header="0.31496062992125984" footer="0.31496062992125984"/>
  <pageSetup paperSize="9" scale="92" fitToHeight="0" orientation="landscape" r:id="rId1"/>
  <headerFooter scaleWithDoc="0" alignWithMargins="0">
    <oddFooter>Seite &amp;P von &amp;N</oddFooter>
  </headerFooter>
  <rowBreaks count="1" manualBreakCount="1">
    <brk id="24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2BA6-E605-4727-94C5-F91C518D9737}">
  <sheetPr>
    <pageSetUpPr fitToPage="1"/>
  </sheetPr>
  <dimension ref="A1:J22"/>
  <sheetViews>
    <sheetView zoomScale="75" zoomScaleNormal="75" workbookViewId="0">
      <selection activeCell="D33" sqref="D33"/>
    </sheetView>
  </sheetViews>
  <sheetFormatPr baseColWidth="10" defaultRowHeight="15"/>
  <cols>
    <col min="1" max="1" width="19" customWidth="1"/>
    <col min="2" max="3" width="9.85546875" style="16" customWidth="1"/>
    <col min="4" max="4" width="69.28515625" customWidth="1"/>
    <col min="5" max="5" width="13.7109375" bestFit="1" customWidth="1"/>
    <col min="6" max="6" width="20.5703125" bestFit="1" customWidth="1"/>
    <col min="7" max="7" width="15.42578125" customWidth="1"/>
    <col min="8" max="8" width="18.85546875" bestFit="1" customWidth="1"/>
  </cols>
  <sheetData>
    <row r="1" spans="1:10" ht="61.5" customHeight="1">
      <c r="A1" s="27" t="s">
        <v>970</v>
      </c>
      <c r="B1" s="38"/>
      <c r="C1" s="38"/>
      <c r="D1" s="26"/>
      <c r="E1" s="26"/>
      <c r="F1" s="26"/>
      <c r="G1" s="26"/>
      <c r="H1" s="26"/>
      <c r="I1" s="26"/>
    </row>
    <row r="2" spans="1:10" s="42" customFormat="1" ht="16.5" customHeight="1">
      <c r="A2" s="255" t="s">
        <v>800</v>
      </c>
      <c r="B2" s="61"/>
      <c r="C2" s="61"/>
    </row>
    <row r="3" spans="1:10" s="42" customFormat="1" ht="16.5" customHeight="1">
      <c r="A3" s="255"/>
      <c r="B3" s="61"/>
      <c r="C3" s="61"/>
    </row>
    <row r="4" spans="1:10" s="42" customFormat="1" ht="16.5" customHeight="1">
      <c r="A4" s="255" t="s">
        <v>1007</v>
      </c>
      <c r="B4" s="61"/>
      <c r="C4" s="61"/>
    </row>
    <row r="5" spans="1:10" s="42" customFormat="1" ht="16.5" customHeight="1">
      <c r="A5" s="61" t="s">
        <v>1360</v>
      </c>
      <c r="B5" s="61"/>
      <c r="C5" s="61"/>
    </row>
    <row r="6" spans="1:10" s="42" customFormat="1" ht="16.5" customHeight="1" thickBot="1">
      <c r="B6" s="61"/>
      <c r="C6" s="61"/>
    </row>
    <row r="7" spans="1:10" s="42" customFormat="1" ht="30.95" customHeight="1">
      <c r="A7" s="188"/>
      <c r="B7" s="69"/>
      <c r="C7" s="69"/>
      <c r="D7" s="67"/>
      <c r="G7" s="183" t="s">
        <v>1011</v>
      </c>
      <c r="H7" s="650">
        <f>SUM(G15:G21)</f>
        <v>2768</v>
      </c>
      <c r="I7" s="67"/>
    </row>
    <row r="8" spans="1:10" s="42" customFormat="1" ht="30.95" customHeight="1" thickBot="1">
      <c r="A8" s="150"/>
      <c r="B8" s="150"/>
      <c r="C8" s="150"/>
      <c r="D8" s="150"/>
      <c r="E8" s="49"/>
      <c r="G8" s="122" t="s">
        <v>1012</v>
      </c>
      <c r="H8" s="819">
        <f>SUM(H15:H21)</f>
        <v>2215</v>
      </c>
      <c r="I8" s="67"/>
    </row>
    <row r="9" spans="1:10" s="42" customFormat="1" ht="16.5" customHeight="1">
      <c r="A9" s="150"/>
      <c r="B9" s="150"/>
      <c r="C9" s="150"/>
      <c r="D9" s="150"/>
      <c r="E9" s="49"/>
      <c r="G9" s="122"/>
      <c r="H9" s="252"/>
      <c r="I9" s="67"/>
    </row>
    <row r="10" spans="1:10" s="42" customFormat="1" ht="16.5" customHeight="1">
      <c r="A10" s="69" t="s">
        <v>1352</v>
      </c>
      <c r="B10" s="150"/>
      <c r="C10" s="150"/>
      <c r="D10" s="150"/>
      <c r="E10" s="49"/>
      <c r="G10" s="122"/>
      <c r="H10" s="252"/>
      <c r="I10" s="67"/>
    </row>
    <row r="11" spans="1:10" s="42" customFormat="1" ht="16.5" customHeight="1">
      <c r="A11" s="69"/>
      <c r="B11" s="69"/>
      <c r="C11" s="69"/>
      <c r="D11" s="69"/>
      <c r="E11" s="49"/>
      <c r="F11" s="215"/>
      <c r="G11" s="185"/>
      <c r="H11" s="185"/>
      <c r="I11" s="67"/>
    </row>
    <row r="12" spans="1:10" s="42" customFormat="1" ht="16.5" customHeight="1" thickBot="1">
      <c r="A12" s="249" t="s">
        <v>1108</v>
      </c>
      <c r="B12" s="250"/>
      <c r="C12" s="250"/>
      <c r="D12" s="250"/>
      <c r="E12" s="250"/>
      <c r="F12" s="250"/>
      <c r="G12" s="250"/>
      <c r="H12" s="250"/>
      <c r="I12" s="49"/>
      <c r="J12" s="49"/>
    </row>
    <row r="13" spans="1:10" s="49" customFormat="1" ht="42" customHeight="1" thickBot="1">
      <c r="A13" s="724" t="s">
        <v>1327</v>
      </c>
      <c r="B13" s="709" t="s">
        <v>278</v>
      </c>
      <c r="C13" s="709" t="s">
        <v>279</v>
      </c>
      <c r="D13" s="709" t="s">
        <v>280</v>
      </c>
      <c r="E13" s="719" t="s">
        <v>1326</v>
      </c>
      <c r="F13" s="709" t="s">
        <v>283</v>
      </c>
      <c r="G13" s="748" t="s">
        <v>115</v>
      </c>
      <c r="H13" s="749" t="s">
        <v>110</v>
      </c>
      <c r="I13" s="476"/>
      <c r="J13" s="476"/>
    </row>
    <row r="14" spans="1:10" s="42" customFormat="1" ht="16.5" thickBot="1">
      <c r="A14" s="246" t="s">
        <v>281</v>
      </c>
      <c r="B14" s="618"/>
      <c r="C14" s="618"/>
      <c r="D14" s="618"/>
      <c r="E14" s="618"/>
      <c r="F14" s="618"/>
      <c r="G14" s="618"/>
      <c r="H14" s="619"/>
      <c r="I14" s="71"/>
      <c r="J14" s="71"/>
    </row>
    <row r="15" spans="1:10" s="42" customFormat="1" ht="18" customHeight="1">
      <c r="A15" s="257" t="s">
        <v>1353</v>
      </c>
      <c r="B15" s="259" t="s">
        <v>141</v>
      </c>
      <c r="C15" s="259">
        <v>3</v>
      </c>
      <c r="D15" s="258" t="s">
        <v>1829</v>
      </c>
      <c r="E15" s="258" t="s">
        <v>488</v>
      </c>
      <c r="F15" s="259"/>
      <c r="G15" s="260">
        <v>421</v>
      </c>
      <c r="H15" s="261">
        <v>338</v>
      </c>
    </row>
    <row r="16" spans="1:10" s="42" customFormat="1" ht="18" customHeight="1">
      <c r="A16" s="262" t="s">
        <v>1354</v>
      </c>
      <c r="B16" s="365" t="s">
        <v>141</v>
      </c>
      <c r="C16" s="365">
        <v>4</v>
      </c>
      <c r="D16" s="203" t="s">
        <v>932</v>
      </c>
      <c r="E16" s="203" t="s">
        <v>488</v>
      </c>
      <c r="F16" s="263"/>
      <c r="G16" s="264">
        <v>434.2</v>
      </c>
      <c r="H16" s="265">
        <v>347</v>
      </c>
    </row>
    <row r="17" spans="1:8" s="42" customFormat="1" ht="18" customHeight="1">
      <c r="A17" s="262" t="s">
        <v>1355</v>
      </c>
      <c r="B17" s="365" t="s">
        <v>140</v>
      </c>
      <c r="C17" s="365">
        <v>2</v>
      </c>
      <c r="D17" s="203" t="s">
        <v>1028</v>
      </c>
      <c r="E17" s="203" t="s">
        <v>488</v>
      </c>
      <c r="F17" s="263"/>
      <c r="G17" s="266">
        <v>617</v>
      </c>
      <c r="H17" s="267">
        <v>494</v>
      </c>
    </row>
    <row r="18" spans="1:8" s="42" customFormat="1" ht="18" customHeight="1">
      <c r="A18" s="262" t="s">
        <v>1356</v>
      </c>
      <c r="B18" s="365" t="s">
        <v>175</v>
      </c>
      <c r="C18" s="365">
        <v>1</v>
      </c>
      <c r="D18" s="203" t="s">
        <v>911</v>
      </c>
      <c r="E18" s="203" t="s">
        <v>488</v>
      </c>
      <c r="F18" s="165"/>
      <c r="G18" s="264">
        <v>339</v>
      </c>
      <c r="H18" s="265">
        <v>271</v>
      </c>
    </row>
    <row r="19" spans="1:8" s="42" customFormat="1" ht="18" customHeight="1">
      <c r="A19" s="262" t="s">
        <v>1357</v>
      </c>
      <c r="B19" s="365" t="s">
        <v>175</v>
      </c>
      <c r="C19" s="365">
        <v>4</v>
      </c>
      <c r="D19" s="203" t="s">
        <v>1830</v>
      </c>
      <c r="E19" s="203" t="s">
        <v>488</v>
      </c>
      <c r="F19" s="263"/>
      <c r="G19" s="266">
        <v>299</v>
      </c>
      <c r="H19" s="267">
        <v>239</v>
      </c>
    </row>
    <row r="20" spans="1:8" s="42" customFormat="1" ht="18" customHeight="1">
      <c r="A20" s="262" t="s">
        <v>1358</v>
      </c>
      <c r="B20" s="365" t="s">
        <v>175</v>
      </c>
      <c r="C20" s="365">
        <v>8</v>
      </c>
      <c r="D20" s="203" t="s">
        <v>867</v>
      </c>
      <c r="E20" s="203" t="s">
        <v>488</v>
      </c>
      <c r="F20" s="263"/>
      <c r="G20" s="266">
        <v>286</v>
      </c>
      <c r="H20" s="267">
        <v>229</v>
      </c>
    </row>
    <row r="21" spans="1:8" s="42" customFormat="1" ht="18" customHeight="1" thickBot="1">
      <c r="A21" s="269" t="s">
        <v>1359</v>
      </c>
      <c r="B21" s="389" t="s">
        <v>176</v>
      </c>
      <c r="C21" s="389">
        <v>3</v>
      </c>
      <c r="D21" s="270" t="s">
        <v>931</v>
      </c>
      <c r="E21" s="270" t="s">
        <v>488</v>
      </c>
      <c r="F21" s="271"/>
      <c r="G21" s="746">
        <v>371.8</v>
      </c>
      <c r="H21" s="747">
        <v>297</v>
      </c>
    </row>
    <row r="22" spans="1:8" s="42" customFormat="1" ht="15.75">
      <c r="B22" s="61"/>
      <c r="C22" s="61"/>
    </row>
  </sheetData>
  <phoneticPr fontId="26" type="noConversion"/>
  <printOptions gridLines="1"/>
  <pageMargins left="0.70866141732283472" right="0.70866141732283472" top="0.78740157480314965" bottom="0.78740157480314965" header="0.31496062992125984" footer="0.31496062992125984"/>
  <pageSetup paperSize="9" scale="7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D551-226B-4617-894F-12BE0BA6D454}">
  <dimension ref="A1:IP31"/>
  <sheetViews>
    <sheetView zoomScale="75" zoomScaleNormal="75" workbookViewId="0">
      <pane ySplit="18" topLeftCell="A19" activePane="bottomLeft" state="frozen"/>
      <selection activeCell="E39" sqref="E39"/>
      <selection pane="bottomLeft" activeCell="G31" sqref="G31"/>
    </sheetView>
  </sheetViews>
  <sheetFormatPr baseColWidth="10" defaultRowHeight="15"/>
  <cols>
    <col min="1" max="1" width="17.42578125" customWidth="1"/>
    <col min="2" max="2" width="15.7109375" style="16" customWidth="1"/>
    <col min="3" max="3" width="61.28515625" style="1" customWidth="1"/>
    <col min="4" max="4" width="19.85546875" customWidth="1"/>
    <col min="5" max="5" width="20.5703125" style="1" bestFit="1" customWidth="1"/>
    <col min="6" max="6" width="19" style="3" customWidth="1"/>
    <col min="7" max="7" width="20.7109375" style="2" customWidth="1"/>
  </cols>
  <sheetData>
    <row r="1" spans="1:250" s="8" customFormat="1" ht="61.5" customHeight="1">
      <c r="A1" s="39" t="s">
        <v>123</v>
      </c>
      <c r="B1" s="39"/>
      <c r="C1" s="39"/>
      <c r="D1" s="39"/>
      <c r="E1" s="39"/>
      <c r="F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</row>
    <row r="2" spans="1:250" s="72" customFormat="1" ht="16.5" customHeight="1">
      <c r="A2" s="248" t="s">
        <v>107</v>
      </c>
      <c r="B2" s="61"/>
      <c r="C2" s="61"/>
      <c r="D2" s="133"/>
      <c r="E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</row>
    <row r="3" spans="1:250" s="60" customFormat="1" ht="16.5" customHeight="1">
      <c r="A3" s="135" t="s">
        <v>1376</v>
      </c>
      <c r="B3" s="61"/>
      <c r="C3" s="61"/>
      <c r="D3" s="61"/>
      <c r="E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</row>
    <row r="4" spans="1:250" s="60" customFormat="1" ht="16.5" customHeight="1">
      <c r="A4" s="135"/>
      <c r="B4" s="134"/>
      <c r="C4" s="64"/>
      <c r="D4" s="136"/>
      <c r="E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</row>
    <row r="5" spans="1:250" s="218" customFormat="1" ht="16.5" customHeight="1">
      <c r="A5" s="67" t="s">
        <v>1387</v>
      </c>
      <c r="B5" s="49"/>
      <c r="C5" s="49"/>
      <c r="D5" s="49"/>
      <c r="F5" s="69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</row>
    <row r="6" spans="1:250" s="218" customFormat="1" ht="16.5" customHeight="1">
      <c r="A6" s="67"/>
      <c r="B6" s="67"/>
      <c r="C6" s="67"/>
      <c r="E6" s="69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</row>
    <row r="7" spans="1:250" s="218" customFormat="1" ht="16.5" customHeight="1">
      <c r="A7" s="188" t="s">
        <v>1044</v>
      </c>
      <c r="B7" s="67"/>
      <c r="C7" s="67"/>
      <c r="E7" s="69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</row>
    <row r="8" spans="1:250" s="187" customFormat="1" ht="16.5" customHeight="1">
      <c r="A8" s="186"/>
      <c r="B8" s="134"/>
      <c r="C8" s="64"/>
      <c r="D8" s="273"/>
      <c r="E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</row>
    <row r="9" spans="1:250" s="60" customFormat="1" ht="16.5" customHeight="1">
      <c r="A9" s="186" t="s">
        <v>1001</v>
      </c>
      <c r="B9" s="61"/>
      <c r="C9" s="61"/>
      <c r="D9" s="61"/>
      <c r="E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</row>
    <row r="10" spans="1:250" s="60" customFormat="1" ht="16.5" customHeight="1">
      <c r="A10" s="135" t="s">
        <v>751</v>
      </c>
      <c r="B10" s="61"/>
      <c r="C10" s="64"/>
      <c r="D10" s="136"/>
      <c r="E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</row>
    <row r="11" spans="1:250" s="60" customFormat="1" ht="16.5" customHeight="1" thickBot="1">
      <c r="A11" s="151"/>
      <c r="B11" s="134"/>
      <c r="C11" s="64"/>
      <c r="D11" s="136"/>
      <c r="E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</row>
    <row r="12" spans="1:250" s="49" customFormat="1" ht="30.95" customHeight="1">
      <c r="A12" s="188"/>
      <c r="B12" s="69"/>
      <c r="C12" s="67"/>
      <c r="F12" s="122" t="s">
        <v>1013</v>
      </c>
      <c r="G12" s="650">
        <f>SUM(F19:F31)</f>
        <v>2769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</row>
    <row r="13" spans="1:250" s="49" customFormat="1" ht="30.95" customHeight="1" thickBot="1">
      <c r="D13" s="150"/>
      <c r="F13" s="122" t="s">
        <v>1014</v>
      </c>
      <c r="G13" s="819">
        <f>SUM(G19:G31)</f>
        <v>2058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</row>
    <row r="14" spans="1:250" s="49" customFormat="1" ht="16.5" customHeight="1">
      <c r="A14" s="69" t="s">
        <v>1352</v>
      </c>
      <c r="B14" s="69"/>
      <c r="C14" s="69"/>
      <c r="D14" s="150"/>
      <c r="F14" s="122"/>
      <c r="G14" s="252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</row>
    <row r="15" spans="1:250" s="49" customFormat="1" ht="16.5" customHeight="1">
      <c r="A15" s="69"/>
      <c r="B15" s="69"/>
      <c r="C15" s="69"/>
      <c r="D15" s="69"/>
      <c r="F15" s="215"/>
      <c r="G15" s="185"/>
      <c r="H15" s="185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</row>
    <row r="16" spans="1:250" s="49" customFormat="1" ht="16.5" customHeight="1" thickBot="1">
      <c r="A16" s="69" t="s">
        <v>1108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</row>
    <row r="17" spans="1:168" s="595" customFormat="1" ht="42" customHeight="1" thickBot="1">
      <c r="A17" s="722" t="s">
        <v>1327</v>
      </c>
      <c r="B17" s="718" t="s">
        <v>279</v>
      </c>
      <c r="C17" s="718" t="s">
        <v>280</v>
      </c>
      <c r="D17" s="719" t="s">
        <v>1326</v>
      </c>
      <c r="E17" s="718" t="s">
        <v>283</v>
      </c>
      <c r="F17" s="711" t="s">
        <v>115</v>
      </c>
      <c r="G17" s="712" t="s">
        <v>110</v>
      </c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476"/>
      <c r="BH17" s="476"/>
      <c r="BI17" s="476"/>
      <c r="BJ17" s="476"/>
      <c r="BK17" s="476"/>
      <c r="BL17" s="476"/>
      <c r="BM17" s="476"/>
      <c r="BN17" s="476"/>
      <c r="BO17" s="476"/>
      <c r="BP17" s="476"/>
      <c r="BQ17" s="476"/>
      <c r="BR17" s="476"/>
      <c r="BS17" s="476"/>
      <c r="BT17" s="476"/>
      <c r="BU17" s="476"/>
      <c r="BV17" s="476"/>
      <c r="BW17" s="476"/>
      <c r="BX17" s="476"/>
      <c r="BY17" s="476"/>
      <c r="BZ17" s="476"/>
      <c r="CA17" s="476"/>
      <c r="CB17" s="476"/>
      <c r="CC17" s="476"/>
      <c r="CD17" s="476"/>
      <c r="CE17" s="476"/>
      <c r="CF17" s="476"/>
      <c r="CG17" s="476"/>
      <c r="CH17" s="476"/>
      <c r="CI17" s="476"/>
      <c r="CJ17" s="476"/>
      <c r="CK17" s="476"/>
      <c r="CL17" s="476"/>
      <c r="CM17" s="476"/>
      <c r="CN17" s="476"/>
      <c r="CO17" s="476"/>
      <c r="CP17" s="476"/>
      <c r="CQ17" s="476"/>
      <c r="CR17" s="476"/>
      <c r="CS17" s="476"/>
      <c r="CT17" s="476"/>
      <c r="CU17" s="476"/>
      <c r="CV17" s="476"/>
      <c r="CW17" s="476"/>
      <c r="CX17" s="476"/>
      <c r="CY17" s="476"/>
      <c r="CZ17" s="476"/>
      <c r="DA17" s="476"/>
      <c r="DB17" s="476"/>
      <c r="DC17" s="476"/>
      <c r="DD17" s="476"/>
      <c r="DE17" s="476"/>
      <c r="DF17" s="476"/>
      <c r="DG17" s="476"/>
      <c r="DH17" s="476"/>
      <c r="DI17" s="476"/>
      <c r="DJ17" s="476"/>
      <c r="DK17" s="476"/>
      <c r="DL17" s="476"/>
      <c r="DM17" s="476"/>
      <c r="DN17" s="476"/>
      <c r="DO17" s="476"/>
      <c r="DP17" s="476"/>
      <c r="DQ17" s="476"/>
      <c r="DR17" s="476"/>
      <c r="DS17" s="476"/>
      <c r="DT17" s="476"/>
      <c r="DU17" s="476"/>
      <c r="DV17" s="476"/>
      <c r="DW17" s="476"/>
      <c r="DX17" s="476"/>
      <c r="DY17" s="476"/>
      <c r="DZ17" s="476"/>
      <c r="EA17" s="476"/>
      <c r="EB17" s="476"/>
      <c r="EC17" s="476"/>
      <c r="ED17" s="476"/>
      <c r="EE17" s="476"/>
      <c r="EF17" s="476"/>
      <c r="EG17" s="476"/>
      <c r="EH17" s="476"/>
      <c r="EI17" s="476"/>
      <c r="EJ17" s="476"/>
      <c r="EK17" s="476"/>
      <c r="EL17" s="476"/>
      <c r="EM17" s="476"/>
      <c r="EN17" s="476"/>
      <c r="EO17" s="476"/>
      <c r="EP17" s="476"/>
      <c r="EQ17" s="476"/>
      <c r="ER17" s="476"/>
      <c r="ES17" s="476"/>
      <c r="ET17" s="476"/>
      <c r="EU17" s="476"/>
      <c r="EV17" s="476"/>
      <c r="EW17" s="476"/>
      <c r="EX17" s="476"/>
      <c r="EY17" s="476"/>
      <c r="EZ17" s="476"/>
      <c r="FA17" s="476"/>
      <c r="FB17" s="476"/>
      <c r="FC17" s="476"/>
      <c r="FD17" s="476"/>
      <c r="FE17" s="476"/>
      <c r="FF17" s="476"/>
      <c r="FG17" s="476"/>
      <c r="FH17" s="476"/>
      <c r="FI17" s="476"/>
      <c r="FJ17" s="476"/>
      <c r="FK17" s="476"/>
      <c r="FL17" s="476"/>
    </row>
    <row r="18" spans="1:168" s="72" customFormat="1" ht="16.5" customHeight="1" thickBot="1">
      <c r="A18" s="247" t="s">
        <v>281</v>
      </c>
      <c r="B18" s="211"/>
      <c r="C18" s="211"/>
      <c r="D18" s="211"/>
      <c r="E18" s="211"/>
      <c r="F18" s="211"/>
      <c r="G18" s="212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</row>
    <row r="19" spans="1:168" s="158" customFormat="1" ht="15.75" customHeight="1">
      <c r="A19" s="274" t="s">
        <v>1363</v>
      </c>
      <c r="B19" s="275">
        <v>1</v>
      </c>
      <c r="C19" s="276" t="s">
        <v>590</v>
      </c>
      <c r="D19" s="276" t="s">
        <v>488</v>
      </c>
      <c r="E19" s="275"/>
      <c r="F19" s="277">
        <v>200</v>
      </c>
      <c r="G19" s="278">
        <v>140</v>
      </c>
    </row>
    <row r="20" spans="1:168" s="158" customFormat="1" ht="15.75" customHeight="1">
      <c r="A20" s="279" t="s">
        <v>1364</v>
      </c>
      <c r="B20" s="272">
        <v>2</v>
      </c>
      <c r="C20" s="280" t="s">
        <v>591</v>
      </c>
      <c r="D20" s="280" t="s">
        <v>488</v>
      </c>
      <c r="E20" s="272"/>
      <c r="F20" s="281">
        <v>380</v>
      </c>
      <c r="G20" s="282">
        <v>266</v>
      </c>
    </row>
    <row r="21" spans="1:168" s="158" customFormat="1" ht="15.75" customHeight="1">
      <c r="A21" s="279" t="s">
        <v>1365</v>
      </c>
      <c r="B21" s="283" t="s">
        <v>599</v>
      </c>
      <c r="C21" s="280" t="s">
        <v>592</v>
      </c>
      <c r="D21" s="280" t="s">
        <v>488</v>
      </c>
      <c r="E21" s="272"/>
      <c r="F21" s="281">
        <v>413</v>
      </c>
      <c r="G21" s="282">
        <v>289</v>
      </c>
    </row>
    <row r="22" spans="1:168" s="158" customFormat="1" ht="15.75" customHeight="1">
      <c r="A22" s="279" t="s">
        <v>1366</v>
      </c>
      <c r="B22" s="272">
        <v>4</v>
      </c>
      <c r="C22" s="280" t="s">
        <v>593</v>
      </c>
      <c r="D22" s="280" t="s">
        <v>488</v>
      </c>
      <c r="E22" s="272" t="s">
        <v>155</v>
      </c>
      <c r="F22" s="281"/>
      <c r="G22" s="282"/>
    </row>
    <row r="23" spans="1:168" s="158" customFormat="1" ht="15.75" customHeight="1">
      <c r="A23" s="279" t="s">
        <v>1367</v>
      </c>
      <c r="B23" s="272">
        <v>5</v>
      </c>
      <c r="C23" s="280" t="s">
        <v>594</v>
      </c>
      <c r="D23" s="280" t="s">
        <v>488</v>
      </c>
      <c r="E23" s="272" t="s">
        <v>69</v>
      </c>
      <c r="F23" s="281">
        <v>328</v>
      </c>
      <c r="G23" s="282">
        <v>230</v>
      </c>
    </row>
    <row r="24" spans="1:168" s="158" customFormat="1" ht="15.75" customHeight="1">
      <c r="A24" s="279" t="s">
        <v>1368</v>
      </c>
      <c r="B24" s="272">
        <v>6</v>
      </c>
      <c r="C24" s="280" t="s">
        <v>595</v>
      </c>
      <c r="D24" s="280" t="s">
        <v>488</v>
      </c>
      <c r="E24" s="272"/>
      <c r="F24" s="281">
        <v>104</v>
      </c>
      <c r="G24" s="282">
        <v>73</v>
      </c>
    </row>
    <row r="25" spans="1:168" s="158" customFormat="1" ht="15.75" customHeight="1">
      <c r="A25" s="279" t="s">
        <v>1369</v>
      </c>
      <c r="B25" s="272">
        <v>7</v>
      </c>
      <c r="C25" s="280" t="s">
        <v>596</v>
      </c>
      <c r="D25" s="280" t="s">
        <v>488</v>
      </c>
      <c r="E25" s="272" t="s">
        <v>155</v>
      </c>
      <c r="F25" s="281"/>
      <c r="G25" s="282"/>
    </row>
    <row r="26" spans="1:168" s="158" customFormat="1" ht="15.75" customHeight="1">
      <c r="A26" s="279" t="s">
        <v>1370</v>
      </c>
      <c r="B26" s="272">
        <v>8</v>
      </c>
      <c r="C26" s="280" t="s">
        <v>597</v>
      </c>
      <c r="D26" s="280" t="s">
        <v>488</v>
      </c>
      <c r="E26" s="272"/>
      <c r="F26" s="281">
        <v>122</v>
      </c>
      <c r="G26" s="282">
        <v>85</v>
      </c>
    </row>
    <row r="27" spans="1:168" s="158" customFormat="1" ht="15.75" customHeight="1">
      <c r="A27" s="279" t="s">
        <v>1371</v>
      </c>
      <c r="B27" s="272">
        <v>9</v>
      </c>
      <c r="C27" s="280" t="s">
        <v>598</v>
      </c>
      <c r="D27" s="280" t="s">
        <v>488</v>
      </c>
      <c r="E27" s="272"/>
      <c r="F27" s="281">
        <v>157</v>
      </c>
      <c r="G27" s="282">
        <v>110</v>
      </c>
    </row>
    <row r="28" spans="1:168" s="218" customFormat="1" ht="15.75" customHeight="1">
      <c r="A28" s="279" t="s">
        <v>1372</v>
      </c>
      <c r="B28" s="283" t="s">
        <v>467</v>
      </c>
      <c r="C28" s="280" t="s">
        <v>2578</v>
      </c>
      <c r="D28" s="280" t="s">
        <v>488</v>
      </c>
      <c r="E28" s="272"/>
      <c r="F28" s="281">
        <v>190</v>
      </c>
      <c r="G28" s="282">
        <v>133</v>
      </c>
    </row>
    <row r="29" spans="1:168" s="218" customFormat="1" ht="15.75" customHeight="1">
      <c r="A29" s="279" t="s">
        <v>1373</v>
      </c>
      <c r="B29" s="283" t="s">
        <v>466</v>
      </c>
      <c r="C29" s="280" t="s">
        <v>2579</v>
      </c>
      <c r="D29" s="280" t="s">
        <v>488</v>
      </c>
      <c r="E29" s="272"/>
      <c r="F29" s="281">
        <v>479</v>
      </c>
      <c r="G29" s="282">
        <v>355</v>
      </c>
    </row>
    <row r="30" spans="1:168" s="218" customFormat="1" ht="15.75" customHeight="1">
      <c r="A30" s="279" t="s">
        <v>1374</v>
      </c>
      <c r="B30" s="283" t="s">
        <v>600</v>
      </c>
      <c r="C30" s="280" t="s">
        <v>2580</v>
      </c>
      <c r="D30" s="280" t="s">
        <v>488</v>
      </c>
      <c r="E30" s="272"/>
      <c r="F30" s="281">
        <v>152</v>
      </c>
      <c r="G30" s="282">
        <v>106</v>
      </c>
    </row>
    <row r="31" spans="1:168" s="218" customFormat="1" ht="15.75" customHeight="1" thickBot="1">
      <c r="A31" s="284" t="s">
        <v>1375</v>
      </c>
      <c r="B31" s="285" t="s">
        <v>601</v>
      </c>
      <c r="C31" s="286" t="s">
        <v>2581</v>
      </c>
      <c r="D31" s="286" t="s">
        <v>488</v>
      </c>
      <c r="E31" s="287"/>
      <c r="F31" s="288">
        <v>244</v>
      </c>
      <c r="G31" s="289">
        <v>271</v>
      </c>
    </row>
  </sheetData>
  <phoneticPr fontId="0" type="noConversion"/>
  <pageMargins left="0.39370078740157483" right="0.39370078740157483" top="0.43307086614173229" bottom="0.62992125984251968" header="0.31496062992125984" footer="0.31496062992125984"/>
  <pageSetup paperSize="9" scale="80" orientation="landscape" r:id="rId1"/>
  <headerFooter>
    <oddFooter>Seite &amp;P von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02E95-2A08-4D7C-99BD-882FECA03293}">
  <dimension ref="A1:IP112"/>
  <sheetViews>
    <sheetView zoomScale="75" zoomScaleNormal="75" workbookViewId="0">
      <pane ySplit="20" topLeftCell="A21" activePane="bottomLeft" state="frozen"/>
      <selection pane="bottomLeft" activeCell="A10" sqref="A10"/>
    </sheetView>
  </sheetViews>
  <sheetFormatPr baseColWidth="10" defaultRowHeight="15"/>
  <cols>
    <col min="1" max="1" width="17.7109375" customWidth="1"/>
    <col min="2" max="2" width="14.5703125" customWidth="1"/>
    <col min="3" max="3" width="13.5703125" style="1" customWidth="1"/>
    <col min="4" max="4" width="59.28515625" customWidth="1"/>
    <col min="5" max="5" width="18.85546875" style="1" customWidth="1"/>
    <col min="6" max="6" width="20.5703125" style="3" bestFit="1" customWidth="1"/>
    <col min="7" max="7" width="14.28515625" style="2" customWidth="1"/>
    <col min="8" max="8" width="18.85546875" style="15" bestFit="1" customWidth="1"/>
  </cols>
  <sheetData>
    <row r="1" spans="1:250" s="8" customFormat="1" ht="61.5" customHeight="1">
      <c r="A1" s="4" t="s">
        <v>124</v>
      </c>
      <c r="B1" s="4"/>
      <c r="C1" s="4"/>
      <c r="D1" s="4"/>
      <c r="E1" s="4"/>
      <c r="H1" s="614"/>
      <c r="I1" s="5"/>
      <c r="J1" s="5"/>
      <c r="K1" s="5"/>
      <c r="L1" s="5"/>
      <c r="M1" s="5"/>
      <c r="N1" s="5"/>
      <c r="O1" s="5"/>
      <c r="P1" s="5"/>
      <c r="Q1" s="5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</row>
    <row r="2" spans="1:250" s="72" customFormat="1" ht="16.5" customHeight="1">
      <c r="A2" s="248" t="s">
        <v>107</v>
      </c>
      <c r="B2" s="61"/>
      <c r="C2" s="133"/>
      <c r="D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</row>
    <row r="3" spans="1:250" s="60" customFormat="1" ht="16.5" customHeight="1">
      <c r="A3" s="135" t="s">
        <v>1797</v>
      </c>
      <c r="B3" s="61"/>
      <c r="C3" s="61"/>
      <c r="D3" s="61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</row>
    <row r="4" spans="1:250" s="187" customFormat="1" ht="16.5" customHeight="1">
      <c r="A4" s="731" t="s">
        <v>1796</v>
      </c>
      <c r="B4" s="64"/>
      <c r="C4" s="273"/>
      <c r="D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</row>
    <row r="5" spans="1:250" s="187" customFormat="1" ht="16.5" customHeight="1">
      <c r="A5" s="731"/>
      <c r="B5" s="64"/>
      <c r="C5" s="273"/>
      <c r="D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</row>
    <row r="6" spans="1:250" s="187" customFormat="1" ht="16.5" customHeight="1">
      <c r="A6" s="186" t="s">
        <v>937</v>
      </c>
      <c r="B6" s="61"/>
      <c r="C6" s="61"/>
      <c r="D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</row>
    <row r="7" spans="1:250" s="187" customFormat="1" ht="16.5" customHeight="1">
      <c r="A7" s="186"/>
      <c r="B7" s="64"/>
      <c r="C7" s="273"/>
      <c r="D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</row>
    <row r="8" spans="1:250" s="187" customFormat="1" ht="16.5" customHeight="1">
      <c r="A8" s="186" t="s">
        <v>998</v>
      </c>
      <c r="B8" s="64"/>
      <c r="C8" s="273"/>
      <c r="D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</row>
    <row r="9" spans="1:250" s="187" customFormat="1" ht="16.5" customHeight="1">
      <c r="A9" s="474" t="s">
        <v>2857</v>
      </c>
      <c r="B9" s="64"/>
      <c r="C9" s="273"/>
      <c r="D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</row>
    <row r="10" spans="1:250" ht="16.5" customHeight="1"/>
    <row r="11" spans="1:250" s="60" customFormat="1" ht="16.5" customHeight="1">
      <c r="A11" s="186" t="s">
        <v>1002</v>
      </c>
      <c r="B11" s="61"/>
      <c r="C11" s="61"/>
      <c r="D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</row>
    <row r="12" spans="1:250" s="60" customFormat="1" ht="16.5" customHeight="1">
      <c r="A12" s="135" t="s">
        <v>2856</v>
      </c>
      <c r="B12" s="64"/>
      <c r="C12" s="136"/>
      <c r="D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</row>
    <row r="13" spans="1:250" s="60" customFormat="1" ht="16.5" customHeight="1" thickBot="1">
      <c r="A13" s="135"/>
      <c r="B13" s="64"/>
      <c r="C13" s="136"/>
      <c r="D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</row>
    <row r="14" spans="1:250" s="49" customFormat="1" ht="30.95" customHeight="1">
      <c r="B14" s="67"/>
      <c r="G14" s="758" t="s">
        <v>1013</v>
      </c>
      <c r="H14" s="820">
        <f>SUM(G21:G96)</f>
        <v>24787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</row>
    <row r="15" spans="1:250" s="49" customFormat="1" ht="30.95" customHeight="1" thickBot="1">
      <c r="A15" s="248"/>
      <c r="B15" s="221"/>
      <c r="C15" s="581"/>
      <c r="D15" s="150"/>
      <c r="G15" s="122" t="s">
        <v>1012</v>
      </c>
      <c r="H15" s="821">
        <f>SUM(H21:H96)</f>
        <v>19787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</row>
    <row r="16" spans="1:250" s="49" customFormat="1" ht="16.5" customHeight="1">
      <c r="A16" s="69" t="s">
        <v>1352</v>
      </c>
      <c r="B16" s="221"/>
      <c r="C16" s="581"/>
      <c r="D16" s="150"/>
      <c r="G16" s="122"/>
      <c r="H16" s="81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</row>
    <row r="17" spans="1:250" s="49" customFormat="1" ht="16.5" customHeight="1">
      <c r="A17" s="69"/>
      <c r="B17" s="69"/>
      <c r="C17" s="69"/>
      <c r="E17" s="215"/>
      <c r="F17" s="185"/>
      <c r="G17" s="185"/>
      <c r="H17" s="185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</row>
    <row r="18" spans="1:250" s="49" customFormat="1" ht="16.5" customHeight="1" thickBot="1">
      <c r="A18" s="69" t="s">
        <v>1108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</row>
    <row r="19" spans="1:250" s="595" customFormat="1" ht="42" customHeight="1" thickBot="1">
      <c r="A19" s="754" t="s">
        <v>1327</v>
      </c>
      <c r="B19" s="753" t="s">
        <v>278</v>
      </c>
      <c r="C19" s="709" t="s">
        <v>279</v>
      </c>
      <c r="D19" s="709" t="s">
        <v>280</v>
      </c>
      <c r="E19" s="710" t="s">
        <v>1326</v>
      </c>
      <c r="F19" s="709" t="s">
        <v>283</v>
      </c>
      <c r="G19" s="711" t="s">
        <v>115</v>
      </c>
      <c r="H19" s="712" t="s">
        <v>110</v>
      </c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6"/>
      <c r="AX19" s="476"/>
      <c r="AY19" s="476"/>
      <c r="AZ19" s="476"/>
      <c r="BA19" s="476"/>
      <c r="BB19" s="476"/>
      <c r="BC19" s="476"/>
      <c r="BD19" s="476"/>
      <c r="BE19" s="476"/>
      <c r="BF19" s="476"/>
      <c r="BG19" s="476"/>
      <c r="BH19" s="476"/>
      <c r="BI19" s="476"/>
      <c r="BJ19" s="476"/>
      <c r="BK19" s="476"/>
      <c r="BL19" s="476"/>
      <c r="BM19" s="476"/>
      <c r="BN19" s="476"/>
      <c r="BO19" s="476"/>
      <c r="BP19" s="476"/>
      <c r="BQ19" s="476"/>
      <c r="BR19" s="476"/>
      <c r="BS19" s="476"/>
      <c r="BT19" s="476"/>
      <c r="BU19" s="476"/>
      <c r="BV19" s="476"/>
      <c r="BW19" s="476"/>
      <c r="BX19" s="476"/>
      <c r="BY19" s="476"/>
      <c r="BZ19" s="476"/>
      <c r="CA19" s="476"/>
      <c r="CB19" s="476"/>
      <c r="CC19" s="476"/>
      <c r="CD19" s="476"/>
      <c r="CE19" s="476"/>
      <c r="CF19" s="476"/>
      <c r="CG19" s="476"/>
      <c r="CH19" s="476"/>
      <c r="CI19" s="476"/>
      <c r="CJ19" s="476"/>
      <c r="CK19" s="476"/>
      <c r="CL19" s="476"/>
      <c r="CM19" s="476"/>
      <c r="CN19" s="476"/>
      <c r="CO19" s="476"/>
      <c r="CP19" s="476"/>
      <c r="CQ19" s="476"/>
      <c r="CR19" s="476"/>
      <c r="CS19" s="476"/>
      <c r="CT19" s="476"/>
      <c r="CU19" s="476"/>
      <c r="CV19" s="476"/>
      <c r="CW19" s="476"/>
      <c r="CX19" s="476"/>
      <c r="CY19" s="476"/>
      <c r="CZ19" s="476"/>
      <c r="DA19" s="476"/>
      <c r="DB19" s="476"/>
      <c r="DC19" s="476"/>
      <c r="DD19" s="476"/>
      <c r="DE19" s="476"/>
      <c r="DF19" s="476"/>
      <c r="DG19" s="476"/>
      <c r="DH19" s="476"/>
      <c r="DI19" s="476"/>
      <c r="DJ19" s="476"/>
      <c r="DK19" s="476"/>
      <c r="DL19" s="476"/>
      <c r="DM19" s="476"/>
      <c r="DN19" s="476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76"/>
      <c r="EE19" s="476"/>
      <c r="EF19" s="476"/>
      <c r="EG19" s="476"/>
      <c r="EH19" s="476"/>
      <c r="EI19" s="476"/>
      <c r="EJ19" s="476"/>
      <c r="EK19" s="476"/>
      <c r="EL19" s="476"/>
      <c r="EM19" s="476"/>
      <c r="EN19" s="476"/>
      <c r="EO19" s="476"/>
      <c r="EP19" s="476"/>
      <c r="EQ19" s="476"/>
      <c r="ER19" s="476"/>
      <c r="ES19" s="476"/>
      <c r="ET19" s="476"/>
      <c r="EU19" s="476"/>
      <c r="EV19" s="476"/>
      <c r="EW19" s="476"/>
      <c r="EX19" s="476"/>
      <c r="EY19" s="476"/>
      <c r="EZ19" s="476"/>
      <c r="FA19" s="476"/>
      <c r="FB19" s="476"/>
      <c r="FC19" s="476"/>
      <c r="FD19" s="476"/>
      <c r="FE19" s="476"/>
      <c r="FF19" s="476"/>
      <c r="FG19" s="476"/>
      <c r="FH19" s="476"/>
      <c r="FI19" s="476"/>
      <c r="FJ19" s="476"/>
      <c r="FK19" s="476"/>
      <c r="FL19" s="476"/>
    </row>
    <row r="20" spans="1:250" s="72" customFormat="1" ht="16.5" customHeight="1" thickBot="1">
      <c r="A20" s="800" t="s">
        <v>281</v>
      </c>
      <c r="B20" s="801"/>
      <c r="C20" s="801"/>
      <c r="D20" s="801"/>
      <c r="E20" s="801"/>
      <c r="F20" s="801"/>
      <c r="G20" s="801"/>
      <c r="H20" s="802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</row>
    <row r="21" spans="1:250" s="92" customFormat="1" ht="15.75" customHeight="1" thickBot="1">
      <c r="A21" s="755" t="s">
        <v>1906</v>
      </c>
      <c r="B21" s="582" t="s">
        <v>141</v>
      </c>
      <c r="C21" s="583" t="s">
        <v>154</v>
      </c>
      <c r="D21" s="463" t="s">
        <v>1913</v>
      </c>
      <c r="E21" s="463" t="s">
        <v>488</v>
      </c>
      <c r="F21" s="582"/>
      <c r="G21" s="277">
        <v>326</v>
      </c>
      <c r="H21" s="278">
        <v>261</v>
      </c>
      <c r="I21" s="581"/>
    </row>
    <row r="22" spans="1:250" s="92" customFormat="1" ht="15.75" customHeight="1">
      <c r="A22" s="756" t="s">
        <v>1831</v>
      </c>
      <c r="B22" s="584" t="s">
        <v>141</v>
      </c>
      <c r="C22" s="585" t="s">
        <v>1107</v>
      </c>
      <c r="D22" s="463" t="s">
        <v>1914</v>
      </c>
      <c r="E22" s="443" t="s">
        <v>488</v>
      </c>
      <c r="F22" s="584"/>
      <c r="G22" s="281">
        <v>215</v>
      </c>
      <c r="H22" s="282">
        <v>172</v>
      </c>
      <c r="I22" s="581"/>
    </row>
    <row r="23" spans="1:250" s="92" customFormat="1" ht="15.75" customHeight="1">
      <c r="A23" s="756" t="s">
        <v>1841</v>
      </c>
      <c r="B23" s="584" t="s">
        <v>141</v>
      </c>
      <c r="C23" s="585">
        <v>2</v>
      </c>
      <c r="D23" s="443" t="s">
        <v>638</v>
      </c>
      <c r="E23" s="443" t="s">
        <v>488</v>
      </c>
      <c r="F23" s="584" t="s">
        <v>155</v>
      </c>
      <c r="G23" s="404"/>
      <c r="H23" s="405"/>
      <c r="I23" s="581"/>
    </row>
    <row r="24" spans="1:250" s="92" customFormat="1" ht="15.75" customHeight="1">
      <c r="A24" s="756" t="s">
        <v>1842</v>
      </c>
      <c r="B24" s="584" t="s">
        <v>141</v>
      </c>
      <c r="C24" s="585" t="s">
        <v>409</v>
      </c>
      <c r="D24" s="443" t="s">
        <v>1912</v>
      </c>
      <c r="E24" s="443" t="s">
        <v>488</v>
      </c>
      <c r="F24" s="584"/>
      <c r="G24" s="281">
        <v>484</v>
      </c>
      <c r="H24" s="282">
        <v>387</v>
      </c>
      <c r="I24" s="581"/>
    </row>
    <row r="25" spans="1:250" s="92" customFormat="1" ht="15.75" customHeight="1">
      <c r="A25" s="756" t="s">
        <v>1832</v>
      </c>
      <c r="B25" s="584" t="s">
        <v>141</v>
      </c>
      <c r="C25" s="585">
        <v>4</v>
      </c>
      <c r="D25" s="443" t="s">
        <v>1038</v>
      </c>
      <c r="E25" s="443" t="s">
        <v>488</v>
      </c>
      <c r="F25" s="586"/>
      <c r="G25" s="281">
        <v>421</v>
      </c>
      <c r="H25" s="282">
        <v>337</v>
      </c>
      <c r="I25" s="581"/>
    </row>
    <row r="26" spans="1:250" s="92" customFormat="1" ht="15.75" customHeight="1">
      <c r="A26" s="756" t="s">
        <v>1843</v>
      </c>
      <c r="B26" s="584" t="s">
        <v>141</v>
      </c>
      <c r="C26" s="585">
        <v>5</v>
      </c>
      <c r="D26" s="443" t="s">
        <v>651</v>
      </c>
      <c r="E26" s="443" t="s">
        <v>488</v>
      </c>
      <c r="F26" s="584"/>
      <c r="G26" s="281">
        <v>229</v>
      </c>
      <c r="H26" s="282">
        <v>183</v>
      </c>
      <c r="I26" s="581"/>
    </row>
    <row r="27" spans="1:250" s="92" customFormat="1" ht="15.75" customHeight="1">
      <c r="A27" s="756" t="s">
        <v>1844</v>
      </c>
      <c r="B27" s="584" t="s">
        <v>141</v>
      </c>
      <c r="C27" s="585">
        <v>6</v>
      </c>
      <c r="D27" s="443" t="s">
        <v>653</v>
      </c>
      <c r="E27" s="443" t="s">
        <v>488</v>
      </c>
      <c r="F27" s="584"/>
      <c r="G27" s="281">
        <v>211</v>
      </c>
      <c r="H27" s="282">
        <v>169</v>
      </c>
      <c r="I27" s="581"/>
    </row>
    <row r="28" spans="1:250" s="92" customFormat="1" ht="15.75" customHeight="1">
      <c r="A28" s="756" t="s">
        <v>1845</v>
      </c>
      <c r="B28" s="584" t="s">
        <v>141</v>
      </c>
      <c r="C28" s="585">
        <v>7</v>
      </c>
      <c r="D28" s="443" t="s">
        <v>1907</v>
      </c>
      <c r="E28" s="443" t="s">
        <v>488</v>
      </c>
      <c r="F28" s="584"/>
      <c r="G28" s="281">
        <v>175</v>
      </c>
      <c r="H28" s="282">
        <v>140</v>
      </c>
      <c r="I28" s="581"/>
    </row>
    <row r="29" spans="1:250" s="92" customFormat="1" ht="15.75" customHeight="1">
      <c r="A29" s="756" t="s">
        <v>1833</v>
      </c>
      <c r="B29" s="584" t="s">
        <v>141</v>
      </c>
      <c r="C29" s="585">
        <v>9</v>
      </c>
      <c r="D29" s="443" t="s">
        <v>735</v>
      </c>
      <c r="E29" s="443" t="s">
        <v>488</v>
      </c>
      <c r="F29" s="587"/>
      <c r="G29" s="281">
        <v>354</v>
      </c>
      <c r="H29" s="282">
        <v>283</v>
      </c>
      <c r="I29" s="581"/>
    </row>
    <row r="30" spans="1:250" s="92" customFormat="1" ht="15.75" customHeight="1">
      <c r="A30" s="756" t="s">
        <v>1846</v>
      </c>
      <c r="B30" s="584" t="s">
        <v>140</v>
      </c>
      <c r="C30" s="585" t="s">
        <v>664</v>
      </c>
      <c r="D30" s="443" t="s">
        <v>1911</v>
      </c>
      <c r="E30" s="443" t="s">
        <v>488</v>
      </c>
      <c r="F30" s="584"/>
      <c r="G30" s="281">
        <v>739</v>
      </c>
      <c r="H30" s="282">
        <v>591</v>
      </c>
      <c r="I30" s="581"/>
    </row>
    <row r="31" spans="1:250" s="92" customFormat="1" ht="15.75" customHeight="1">
      <c r="A31" s="756" t="s">
        <v>1847</v>
      </c>
      <c r="B31" s="584" t="s">
        <v>140</v>
      </c>
      <c r="C31" s="585">
        <v>2</v>
      </c>
      <c r="D31" s="443" t="s">
        <v>646</v>
      </c>
      <c r="E31" s="443" t="s">
        <v>488</v>
      </c>
      <c r="F31" s="584"/>
      <c r="G31" s="281">
        <v>347</v>
      </c>
      <c r="H31" s="282">
        <v>278</v>
      </c>
      <c r="I31" s="581"/>
    </row>
    <row r="32" spans="1:250" s="92" customFormat="1" ht="15.75" customHeight="1">
      <c r="A32" s="756" t="s">
        <v>1848</v>
      </c>
      <c r="B32" s="584" t="s">
        <v>140</v>
      </c>
      <c r="C32" s="585">
        <v>3</v>
      </c>
      <c r="D32" s="443" t="s">
        <v>1908</v>
      </c>
      <c r="E32" s="443" t="s">
        <v>488</v>
      </c>
      <c r="F32" s="584"/>
      <c r="G32" s="281">
        <v>439</v>
      </c>
      <c r="H32" s="282">
        <v>351</v>
      </c>
      <c r="I32" s="581"/>
    </row>
    <row r="33" spans="1:9" s="92" customFormat="1" ht="15.75" customHeight="1">
      <c r="A33" s="756" t="s">
        <v>1849</v>
      </c>
      <c r="B33" s="584" t="s">
        <v>140</v>
      </c>
      <c r="C33" s="585">
        <v>4</v>
      </c>
      <c r="D33" s="443" t="s">
        <v>1909</v>
      </c>
      <c r="E33" s="443" t="s">
        <v>488</v>
      </c>
      <c r="F33" s="584"/>
      <c r="G33" s="281">
        <v>427</v>
      </c>
      <c r="H33" s="282">
        <v>342</v>
      </c>
      <c r="I33" s="581"/>
    </row>
    <row r="34" spans="1:9" s="92" customFormat="1" ht="15.75" customHeight="1">
      <c r="A34" s="756" t="s">
        <v>1850</v>
      </c>
      <c r="B34" s="584" t="s">
        <v>140</v>
      </c>
      <c r="C34" s="585" t="s">
        <v>1915</v>
      </c>
      <c r="D34" s="443" t="s">
        <v>1910</v>
      </c>
      <c r="E34" s="443" t="s">
        <v>488</v>
      </c>
      <c r="F34" s="584"/>
      <c r="G34" s="281">
        <v>827</v>
      </c>
      <c r="H34" s="282">
        <v>662</v>
      </c>
      <c r="I34" s="581"/>
    </row>
    <row r="35" spans="1:9" s="92" customFormat="1" ht="15.75" customHeight="1">
      <c r="A35" s="756" t="s">
        <v>1851</v>
      </c>
      <c r="B35" s="584" t="s">
        <v>140</v>
      </c>
      <c r="C35" s="585" t="s">
        <v>104</v>
      </c>
      <c r="D35" s="443" t="s">
        <v>1916</v>
      </c>
      <c r="E35" s="443" t="s">
        <v>488</v>
      </c>
      <c r="F35" s="584"/>
      <c r="G35" s="281">
        <v>888</v>
      </c>
      <c r="H35" s="282">
        <v>712</v>
      </c>
      <c r="I35" s="581"/>
    </row>
    <row r="36" spans="1:9" s="49" customFormat="1" ht="15.75">
      <c r="A36" s="756" t="s">
        <v>1834</v>
      </c>
      <c r="B36" s="584" t="s">
        <v>140</v>
      </c>
      <c r="C36" s="585">
        <v>9</v>
      </c>
      <c r="D36" s="443" t="s">
        <v>1917</v>
      </c>
      <c r="E36" s="443" t="s">
        <v>488</v>
      </c>
      <c r="F36" s="750"/>
      <c r="G36" s="281">
        <v>333</v>
      </c>
      <c r="H36" s="282">
        <v>266</v>
      </c>
    </row>
    <row r="37" spans="1:9" s="92" customFormat="1" ht="15.75" customHeight="1">
      <c r="A37" s="756" t="s">
        <v>1852</v>
      </c>
      <c r="B37" s="584" t="s">
        <v>140</v>
      </c>
      <c r="C37" s="585">
        <v>10</v>
      </c>
      <c r="D37" s="443" t="s">
        <v>1918</v>
      </c>
      <c r="E37" s="443" t="s">
        <v>488</v>
      </c>
      <c r="F37" s="584"/>
      <c r="G37" s="281">
        <v>266</v>
      </c>
      <c r="H37" s="282">
        <v>213</v>
      </c>
      <c r="I37" s="581"/>
    </row>
    <row r="38" spans="1:9" s="92" customFormat="1" ht="15.75" customHeight="1">
      <c r="A38" s="756" t="s">
        <v>1835</v>
      </c>
      <c r="B38" s="584" t="s">
        <v>140</v>
      </c>
      <c r="C38" s="585">
        <v>11</v>
      </c>
      <c r="D38" s="751" t="s">
        <v>1096</v>
      </c>
      <c r="E38" s="443" t="s">
        <v>488</v>
      </c>
      <c r="F38" s="584"/>
      <c r="G38" s="281">
        <v>328</v>
      </c>
      <c r="H38" s="282">
        <v>263</v>
      </c>
      <c r="I38" s="581"/>
    </row>
    <row r="39" spans="1:9" s="92" customFormat="1" ht="15.75" customHeight="1">
      <c r="A39" s="756" t="s">
        <v>1853</v>
      </c>
      <c r="B39" s="584" t="s">
        <v>140</v>
      </c>
      <c r="C39" s="585">
        <v>12</v>
      </c>
      <c r="D39" s="443" t="s">
        <v>1919</v>
      </c>
      <c r="E39" s="443" t="s">
        <v>488</v>
      </c>
      <c r="F39" s="584"/>
      <c r="G39" s="281">
        <v>319</v>
      </c>
      <c r="H39" s="282">
        <v>254</v>
      </c>
      <c r="I39" s="581"/>
    </row>
    <row r="40" spans="1:9" s="218" customFormat="1" ht="15.75">
      <c r="A40" s="756" t="s">
        <v>1854</v>
      </c>
      <c r="B40" s="752" t="s">
        <v>140</v>
      </c>
      <c r="C40" s="752">
        <v>14</v>
      </c>
      <c r="D40" s="229" t="s">
        <v>1920</v>
      </c>
      <c r="E40" s="546" t="s">
        <v>488</v>
      </c>
      <c r="F40" s="444"/>
      <c r="G40" s="281">
        <v>323</v>
      </c>
      <c r="H40" s="282">
        <v>259</v>
      </c>
      <c r="I40" s="581"/>
    </row>
    <row r="41" spans="1:9" s="92" customFormat="1" ht="15.75" customHeight="1">
      <c r="A41" s="756" t="s">
        <v>1855</v>
      </c>
      <c r="B41" s="584" t="s">
        <v>140</v>
      </c>
      <c r="C41" s="585">
        <v>15</v>
      </c>
      <c r="D41" s="443" t="s">
        <v>938</v>
      </c>
      <c r="E41" s="443" t="s">
        <v>488</v>
      </c>
      <c r="F41" s="587"/>
      <c r="G41" s="281">
        <v>528</v>
      </c>
      <c r="H41" s="282">
        <v>422</v>
      </c>
      <c r="I41" s="581"/>
    </row>
    <row r="42" spans="1:9" s="92" customFormat="1" ht="15.75" customHeight="1">
      <c r="A42" s="756" t="s">
        <v>1836</v>
      </c>
      <c r="B42" s="584" t="s">
        <v>140</v>
      </c>
      <c r="C42" s="585">
        <v>16</v>
      </c>
      <c r="D42" s="443" t="s">
        <v>1037</v>
      </c>
      <c r="E42" s="443" t="s">
        <v>488</v>
      </c>
      <c r="F42" s="586"/>
      <c r="G42" s="281">
        <v>203</v>
      </c>
      <c r="H42" s="282">
        <v>162</v>
      </c>
      <c r="I42" s="581"/>
    </row>
    <row r="43" spans="1:9" s="92" customFormat="1" ht="15.75" customHeight="1">
      <c r="A43" s="756" t="s">
        <v>1856</v>
      </c>
      <c r="B43" s="584" t="s">
        <v>140</v>
      </c>
      <c r="C43" s="585">
        <v>17</v>
      </c>
      <c r="D43" s="443" t="s">
        <v>652</v>
      </c>
      <c r="E43" s="443" t="s">
        <v>488</v>
      </c>
      <c r="F43" s="584"/>
      <c r="G43" s="281">
        <v>252</v>
      </c>
      <c r="H43" s="282">
        <v>202</v>
      </c>
      <c r="I43" s="581"/>
    </row>
    <row r="44" spans="1:9" s="92" customFormat="1" ht="15.75" customHeight="1">
      <c r="A44" s="756" t="s">
        <v>1857</v>
      </c>
      <c r="B44" s="584" t="s">
        <v>140</v>
      </c>
      <c r="C44" s="585">
        <v>18</v>
      </c>
      <c r="D44" s="443" t="s">
        <v>1921</v>
      </c>
      <c r="E44" s="443" t="s">
        <v>488</v>
      </c>
      <c r="F44" s="584"/>
      <c r="G44" s="281">
        <v>151</v>
      </c>
      <c r="H44" s="282">
        <v>121</v>
      </c>
      <c r="I44" s="581"/>
    </row>
    <row r="45" spans="1:9" s="92" customFormat="1" ht="15.75" customHeight="1">
      <c r="A45" s="756" t="s">
        <v>1837</v>
      </c>
      <c r="B45" s="584" t="s">
        <v>175</v>
      </c>
      <c r="C45" s="585">
        <v>1</v>
      </c>
      <c r="D45" s="443" t="s">
        <v>959</v>
      </c>
      <c r="E45" s="443" t="s">
        <v>488</v>
      </c>
      <c r="F45" s="586"/>
      <c r="G45" s="281">
        <v>398</v>
      </c>
      <c r="H45" s="282">
        <v>318</v>
      </c>
      <c r="I45" s="581"/>
    </row>
    <row r="46" spans="1:9" s="92" customFormat="1" ht="15.75" customHeight="1">
      <c r="A46" s="756" t="s">
        <v>1858</v>
      </c>
      <c r="B46" s="584" t="s">
        <v>175</v>
      </c>
      <c r="C46" s="585" t="s">
        <v>665</v>
      </c>
      <c r="D46" s="443" t="s">
        <v>2454</v>
      </c>
      <c r="E46" s="443" t="s">
        <v>488</v>
      </c>
      <c r="F46" s="584"/>
      <c r="G46" s="281">
        <v>606</v>
      </c>
      <c r="H46" s="282">
        <v>485</v>
      </c>
      <c r="I46" s="581"/>
    </row>
    <row r="47" spans="1:9" s="92" customFormat="1" ht="15.75" customHeight="1">
      <c r="A47" s="756" t="s">
        <v>1838</v>
      </c>
      <c r="B47" s="584" t="s">
        <v>175</v>
      </c>
      <c r="C47" s="585" t="s">
        <v>409</v>
      </c>
      <c r="D47" s="443" t="s">
        <v>1922</v>
      </c>
      <c r="E47" s="443" t="s">
        <v>488</v>
      </c>
      <c r="F47" s="587"/>
      <c r="G47" s="281">
        <v>882</v>
      </c>
      <c r="H47" s="282">
        <v>658</v>
      </c>
      <c r="I47" s="581"/>
    </row>
    <row r="48" spans="1:9" s="92" customFormat="1" ht="15.75" customHeight="1">
      <c r="A48" s="756" t="s">
        <v>1859</v>
      </c>
      <c r="B48" s="584" t="s">
        <v>175</v>
      </c>
      <c r="C48" s="585">
        <v>4</v>
      </c>
      <c r="D48" s="443" t="s">
        <v>634</v>
      </c>
      <c r="E48" s="443" t="s">
        <v>488</v>
      </c>
      <c r="F48" s="584"/>
      <c r="G48" s="281">
        <v>305</v>
      </c>
      <c r="H48" s="282">
        <v>244</v>
      </c>
      <c r="I48" s="581"/>
    </row>
    <row r="49" spans="1:9" s="92" customFormat="1" ht="15.75" customHeight="1">
      <c r="A49" s="756" t="s">
        <v>1860</v>
      </c>
      <c r="B49" s="584" t="s">
        <v>656</v>
      </c>
      <c r="C49" s="585" t="s">
        <v>664</v>
      </c>
      <c r="D49" s="443" t="s">
        <v>2469</v>
      </c>
      <c r="E49" s="443" t="s">
        <v>488</v>
      </c>
      <c r="F49" s="584"/>
      <c r="G49" s="281">
        <v>437</v>
      </c>
      <c r="H49" s="282">
        <v>350</v>
      </c>
      <c r="I49" s="581"/>
    </row>
    <row r="50" spans="1:9" s="92" customFormat="1" ht="15.75" customHeight="1">
      <c r="A50" s="756" t="s">
        <v>1861</v>
      </c>
      <c r="B50" s="584" t="s">
        <v>656</v>
      </c>
      <c r="C50" s="585" t="s">
        <v>665</v>
      </c>
      <c r="D50" s="443" t="s">
        <v>2470</v>
      </c>
      <c r="E50" s="443" t="s">
        <v>488</v>
      </c>
      <c r="F50" s="584"/>
      <c r="G50" s="281">
        <v>425</v>
      </c>
      <c r="H50" s="282">
        <v>341</v>
      </c>
      <c r="I50" s="581"/>
    </row>
    <row r="51" spans="1:9" s="92" customFormat="1" ht="15.75" customHeight="1">
      <c r="A51" s="756" t="s">
        <v>1862</v>
      </c>
      <c r="B51" s="584" t="s">
        <v>656</v>
      </c>
      <c r="C51" s="585" t="s">
        <v>409</v>
      </c>
      <c r="D51" s="443" t="s">
        <v>2456</v>
      </c>
      <c r="E51" s="443" t="s">
        <v>488</v>
      </c>
      <c r="F51" s="584"/>
      <c r="G51" s="281">
        <v>353</v>
      </c>
      <c r="H51" s="282">
        <v>282</v>
      </c>
      <c r="I51" s="581"/>
    </row>
    <row r="52" spans="1:9" s="92" customFormat="1" ht="15.75" customHeight="1">
      <c r="A52" s="537" t="s">
        <v>1863</v>
      </c>
      <c r="B52" s="759" t="s">
        <v>656</v>
      </c>
      <c r="C52" s="760" t="s">
        <v>1923</v>
      </c>
      <c r="D52" s="545" t="s">
        <v>2457</v>
      </c>
      <c r="E52" s="545" t="s">
        <v>488</v>
      </c>
      <c r="F52" s="759"/>
      <c r="G52" s="761">
        <v>350</v>
      </c>
      <c r="H52" s="762">
        <v>280</v>
      </c>
      <c r="I52" s="763"/>
    </row>
    <row r="53" spans="1:9" s="92" customFormat="1" ht="15.75" customHeight="1">
      <c r="A53" s="756" t="s">
        <v>1864</v>
      </c>
      <c r="B53" s="584" t="s">
        <v>656</v>
      </c>
      <c r="C53" s="585" t="s">
        <v>410</v>
      </c>
      <c r="D53" s="443" t="s">
        <v>2458</v>
      </c>
      <c r="E53" s="443" t="s">
        <v>488</v>
      </c>
      <c r="F53" s="584"/>
      <c r="G53" s="281">
        <v>350</v>
      </c>
      <c r="H53" s="282">
        <v>280</v>
      </c>
      <c r="I53" s="581"/>
    </row>
    <row r="54" spans="1:9" s="92" customFormat="1" ht="15.75" customHeight="1">
      <c r="A54" s="756" t="s">
        <v>1865</v>
      </c>
      <c r="B54" s="584" t="s">
        <v>656</v>
      </c>
      <c r="C54" s="585">
        <v>6</v>
      </c>
      <c r="D54" s="443" t="s">
        <v>2459</v>
      </c>
      <c r="E54" s="443" t="s">
        <v>488</v>
      </c>
      <c r="F54" s="584"/>
      <c r="G54" s="281">
        <v>305</v>
      </c>
      <c r="H54" s="282">
        <v>244</v>
      </c>
      <c r="I54" s="581"/>
    </row>
    <row r="55" spans="1:9" s="92" customFormat="1" ht="15.75" customHeight="1">
      <c r="A55" s="756" t="s">
        <v>1866</v>
      </c>
      <c r="B55" s="584" t="s">
        <v>656</v>
      </c>
      <c r="C55" s="585">
        <v>7</v>
      </c>
      <c r="D55" s="443" t="s">
        <v>2460</v>
      </c>
      <c r="E55" s="443" t="s">
        <v>488</v>
      </c>
      <c r="F55" s="584"/>
      <c r="G55" s="281">
        <v>335</v>
      </c>
      <c r="H55" s="282">
        <v>268</v>
      </c>
      <c r="I55" s="581"/>
    </row>
    <row r="56" spans="1:9" s="92" customFormat="1" ht="15.75" customHeight="1">
      <c r="A56" s="756" t="s">
        <v>1867</v>
      </c>
      <c r="B56" s="584" t="s">
        <v>656</v>
      </c>
      <c r="C56" s="585">
        <v>8</v>
      </c>
      <c r="D56" s="443" t="s">
        <v>2461</v>
      </c>
      <c r="E56" s="443" t="s">
        <v>488</v>
      </c>
      <c r="F56" s="587"/>
      <c r="G56" s="281">
        <v>403</v>
      </c>
      <c r="H56" s="282">
        <v>322</v>
      </c>
      <c r="I56" s="581"/>
    </row>
    <row r="57" spans="1:9" s="218" customFormat="1" ht="15.75">
      <c r="A57" s="756" t="s">
        <v>1868</v>
      </c>
      <c r="B57" s="752" t="s">
        <v>656</v>
      </c>
      <c r="C57" s="752">
        <v>9</v>
      </c>
      <c r="D57" s="229" t="s">
        <v>2462</v>
      </c>
      <c r="E57" s="546" t="s">
        <v>488</v>
      </c>
      <c r="F57" s="444"/>
      <c r="G57" s="281">
        <v>445</v>
      </c>
      <c r="H57" s="282">
        <v>356</v>
      </c>
      <c r="I57" s="581"/>
    </row>
    <row r="58" spans="1:9" s="92" customFormat="1" ht="15.75" customHeight="1">
      <c r="A58" s="756" t="s">
        <v>1869</v>
      </c>
      <c r="B58" s="584" t="s">
        <v>656</v>
      </c>
      <c r="C58" s="585">
        <v>10</v>
      </c>
      <c r="D58" s="443" t="s">
        <v>2463</v>
      </c>
      <c r="E58" s="443" t="s">
        <v>488</v>
      </c>
      <c r="F58" s="584"/>
      <c r="G58" s="281">
        <v>530</v>
      </c>
      <c r="H58" s="282">
        <v>424</v>
      </c>
      <c r="I58" s="581"/>
    </row>
    <row r="59" spans="1:9" s="92" customFormat="1" ht="15.75" customHeight="1">
      <c r="A59" s="756" t="s">
        <v>1870</v>
      </c>
      <c r="B59" s="584" t="s">
        <v>656</v>
      </c>
      <c r="C59" s="585">
        <v>11</v>
      </c>
      <c r="D59" s="443" t="s">
        <v>2464</v>
      </c>
      <c r="E59" s="443" t="s">
        <v>488</v>
      </c>
      <c r="F59" s="584"/>
      <c r="G59" s="281">
        <v>372</v>
      </c>
      <c r="H59" s="282">
        <v>298</v>
      </c>
      <c r="I59" s="581"/>
    </row>
    <row r="60" spans="1:9" s="92" customFormat="1" ht="15.75" customHeight="1">
      <c r="A60" s="756" t="s">
        <v>1871</v>
      </c>
      <c r="B60" s="584" t="s">
        <v>656</v>
      </c>
      <c r="C60" s="585">
        <v>12</v>
      </c>
      <c r="D60" s="443" t="s">
        <v>2465</v>
      </c>
      <c r="E60" s="443" t="s">
        <v>488</v>
      </c>
      <c r="F60" s="584"/>
      <c r="G60" s="281">
        <v>347</v>
      </c>
      <c r="H60" s="282">
        <v>278</v>
      </c>
      <c r="I60" s="581"/>
    </row>
    <row r="61" spans="1:9" s="92" customFormat="1" ht="15.75" customHeight="1">
      <c r="A61" s="756" t="s">
        <v>1872</v>
      </c>
      <c r="B61" s="584" t="s">
        <v>656</v>
      </c>
      <c r="C61" s="585">
        <v>13</v>
      </c>
      <c r="D61" s="443" t="s">
        <v>2466</v>
      </c>
      <c r="E61" s="443" t="s">
        <v>488</v>
      </c>
      <c r="F61" s="584"/>
      <c r="G61" s="281">
        <v>324</v>
      </c>
      <c r="H61" s="282">
        <v>259</v>
      </c>
      <c r="I61" s="581"/>
    </row>
    <row r="62" spans="1:9" s="92" customFormat="1" ht="15.75" customHeight="1">
      <c r="A62" s="756" t="s">
        <v>1873</v>
      </c>
      <c r="B62" s="584" t="s">
        <v>656</v>
      </c>
      <c r="C62" s="585" t="s">
        <v>1924</v>
      </c>
      <c r="D62" s="443" t="s">
        <v>2467</v>
      </c>
      <c r="E62" s="443" t="s">
        <v>488</v>
      </c>
      <c r="F62" s="584"/>
      <c r="G62" s="281">
        <v>390</v>
      </c>
      <c r="H62" s="282">
        <v>312</v>
      </c>
      <c r="I62" s="581"/>
    </row>
    <row r="63" spans="1:9" s="49" customFormat="1" ht="15.75">
      <c r="A63" s="756" t="s">
        <v>1839</v>
      </c>
      <c r="B63" s="584" t="s">
        <v>656</v>
      </c>
      <c r="C63" s="585">
        <v>15</v>
      </c>
      <c r="D63" s="443" t="s">
        <v>2468</v>
      </c>
      <c r="E63" s="443" t="s">
        <v>488</v>
      </c>
      <c r="F63" s="750"/>
      <c r="G63" s="281">
        <v>218</v>
      </c>
      <c r="H63" s="282">
        <v>174</v>
      </c>
    </row>
    <row r="64" spans="1:9" s="92" customFormat="1" ht="15.75" customHeight="1">
      <c r="A64" s="756" t="s">
        <v>1874</v>
      </c>
      <c r="B64" s="584" t="s">
        <v>177</v>
      </c>
      <c r="C64" s="585">
        <v>1</v>
      </c>
      <c r="D64" s="443" t="s">
        <v>639</v>
      </c>
      <c r="E64" s="443" t="s">
        <v>488</v>
      </c>
      <c r="F64" s="584"/>
      <c r="G64" s="281">
        <v>286</v>
      </c>
      <c r="H64" s="282">
        <v>229</v>
      </c>
      <c r="I64" s="581"/>
    </row>
    <row r="65" spans="1:9" s="92" customFormat="1" ht="15.75" customHeight="1">
      <c r="A65" s="756" t="s">
        <v>1875</v>
      </c>
      <c r="B65" s="584" t="s">
        <v>177</v>
      </c>
      <c r="C65" s="585">
        <v>2</v>
      </c>
      <c r="D65" s="443" t="s">
        <v>648</v>
      </c>
      <c r="E65" s="443" t="s">
        <v>488</v>
      </c>
      <c r="F65" s="584"/>
      <c r="G65" s="281">
        <v>358</v>
      </c>
      <c r="H65" s="282">
        <v>286</v>
      </c>
      <c r="I65" s="581"/>
    </row>
    <row r="66" spans="1:9" s="92" customFormat="1" ht="15.75" customHeight="1">
      <c r="A66" s="756" t="s">
        <v>1876</v>
      </c>
      <c r="B66" s="584" t="s">
        <v>177</v>
      </c>
      <c r="C66" s="585">
        <v>3</v>
      </c>
      <c r="D66" s="443" t="s">
        <v>650</v>
      </c>
      <c r="E66" s="443" t="s">
        <v>488</v>
      </c>
      <c r="F66" s="584"/>
      <c r="G66" s="281">
        <v>162</v>
      </c>
      <c r="H66" s="282">
        <v>130</v>
      </c>
      <c r="I66" s="581"/>
    </row>
    <row r="67" spans="1:9" s="92" customFormat="1" ht="15.75" customHeight="1">
      <c r="A67" s="756" t="s">
        <v>1877</v>
      </c>
      <c r="B67" s="584" t="s">
        <v>177</v>
      </c>
      <c r="C67" s="585" t="s">
        <v>1923</v>
      </c>
      <c r="D67" s="443" t="s">
        <v>2455</v>
      </c>
      <c r="E67" s="443" t="s">
        <v>488</v>
      </c>
      <c r="F67" s="584"/>
      <c r="G67" s="281">
        <v>556</v>
      </c>
      <c r="H67" s="282">
        <v>445</v>
      </c>
      <c r="I67" s="581"/>
    </row>
    <row r="68" spans="1:9" s="92" customFormat="1" ht="15.75" customHeight="1">
      <c r="A68" s="756" t="s">
        <v>1840</v>
      </c>
      <c r="B68" s="584" t="s">
        <v>177</v>
      </c>
      <c r="C68" s="585">
        <v>5</v>
      </c>
      <c r="D68" s="443" t="s">
        <v>939</v>
      </c>
      <c r="E68" s="443" t="s">
        <v>488</v>
      </c>
      <c r="F68" s="587"/>
      <c r="G68" s="281">
        <v>650</v>
      </c>
      <c r="H68" s="282">
        <v>523</v>
      </c>
      <c r="I68" s="581"/>
    </row>
    <row r="69" spans="1:9" s="92" customFormat="1" ht="15.75" customHeight="1">
      <c r="A69" s="756" t="s">
        <v>1878</v>
      </c>
      <c r="B69" s="584" t="s">
        <v>177</v>
      </c>
      <c r="C69" s="585">
        <v>6</v>
      </c>
      <c r="D69" s="443" t="s">
        <v>654</v>
      </c>
      <c r="E69" s="443" t="s">
        <v>488</v>
      </c>
      <c r="F69" s="587" t="s">
        <v>69</v>
      </c>
      <c r="G69" s="281">
        <v>518</v>
      </c>
      <c r="H69" s="282">
        <v>415</v>
      </c>
      <c r="I69" s="581"/>
    </row>
    <row r="70" spans="1:9" s="92" customFormat="1" ht="15.75" customHeight="1">
      <c r="A70" s="756" t="s">
        <v>1879</v>
      </c>
      <c r="B70" s="584" t="s">
        <v>177</v>
      </c>
      <c r="C70" s="585">
        <v>7</v>
      </c>
      <c r="D70" s="443" t="s">
        <v>655</v>
      </c>
      <c r="E70" s="443" t="s">
        <v>488</v>
      </c>
      <c r="F70" s="587"/>
      <c r="G70" s="281">
        <v>187</v>
      </c>
      <c r="H70" s="282">
        <v>150</v>
      </c>
      <c r="I70" s="581"/>
    </row>
    <row r="71" spans="1:9" s="92" customFormat="1" ht="15.75" customHeight="1">
      <c r="A71" s="756" t="s">
        <v>1880</v>
      </c>
      <c r="B71" s="584" t="s">
        <v>657</v>
      </c>
      <c r="C71" s="585">
        <v>1</v>
      </c>
      <c r="D71" s="443" t="s">
        <v>631</v>
      </c>
      <c r="E71" s="443" t="s">
        <v>488</v>
      </c>
      <c r="F71" s="584"/>
      <c r="G71" s="281">
        <v>229</v>
      </c>
      <c r="H71" s="282">
        <v>183</v>
      </c>
      <c r="I71" s="581"/>
    </row>
    <row r="72" spans="1:9" s="92" customFormat="1" ht="15.75" customHeight="1">
      <c r="A72" s="756" t="s">
        <v>1881</v>
      </c>
      <c r="B72" s="584" t="s">
        <v>657</v>
      </c>
      <c r="C72" s="585">
        <v>2</v>
      </c>
      <c r="D72" s="443" t="s">
        <v>633</v>
      </c>
      <c r="E72" s="443" t="s">
        <v>488</v>
      </c>
      <c r="F72" s="584" t="s">
        <v>155</v>
      </c>
      <c r="G72" s="404"/>
      <c r="H72" s="405"/>
      <c r="I72" s="581"/>
    </row>
    <row r="73" spans="1:9" s="92" customFormat="1" ht="15.75" customHeight="1">
      <c r="A73" s="756" t="s">
        <v>1882</v>
      </c>
      <c r="B73" s="584" t="s">
        <v>657</v>
      </c>
      <c r="C73" s="585">
        <v>3</v>
      </c>
      <c r="D73" s="443" t="s">
        <v>636</v>
      </c>
      <c r="E73" s="443" t="s">
        <v>488</v>
      </c>
      <c r="F73" s="584" t="s">
        <v>155</v>
      </c>
      <c r="G73" s="404"/>
      <c r="H73" s="405"/>
      <c r="I73" s="581"/>
    </row>
    <row r="74" spans="1:9" s="92" customFormat="1" ht="15.75" customHeight="1">
      <c r="A74" s="756" t="s">
        <v>1883</v>
      </c>
      <c r="B74" s="584" t="s">
        <v>657</v>
      </c>
      <c r="C74" s="585">
        <v>4</v>
      </c>
      <c r="D74" s="443" t="s">
        <v>649</v>
      </c>
      <c r="E74" s="443" t="s">
        <v>488</v>
      </c>
      <c r="F74" s="584"/>
      <c r="G74" s="281">
        <v>274</v>
      </c>
      <c r="H74" s="282">
        <v>219</v>
      </c>
      <c r="I74" s="581"/>
    </row>
    <row r="75" spans="1:9" s="92" customFormat="1" ht="15.75" customHeight="1">
      <c r="A75" s="756" t="s">
        <v>1884</v>
      </c>
      <c r="B75" s="584" t="s">
        <v>657</v>
      </c>
      <c r="C75" s="585">
        <v>5</v>
      </c>
      <c r="D75" s="443" t="s">
        <v>645</v>
      </c>
      <c r="E75" s="443" t="s">
        <v>488</v>
      </c>
      <c r="F75" s="584"/>
      <c r="G75" s="281">
        <v>266</v>
      </c>
      <c r="H75" s="282">
        <v>213</v>
      </c>
      <c r="I75" s="581"/>
    </row>
    <row r="76" spans="1:9" s="92" customFormat="1" ht="15.75" customHeight="1">
      <c r="A76" s="756" t="s">
        <v>1885</v>
      </c>
      <c r="B76" s="584" t="s">
        <v>657</v>
      </c>
      <c r="C76" s="585">
        <v>6</v>
      </c>
      <c r="D76" s="443" t="s">
        <v>637</v>
      </c>
      <c r="E76" s="443" t="s">
        <v>488</v>
      </c>
      <c r="F76" s="584"/>
      <c r="G76" s="281">
        <v>99</v>
      </c>
      <c r="H76" s="282">
        <v>79</v>
      </c>
      <c r="I76" s="581"/>
    </row>
    <row r="77" spans="1:9" s="92" customFormat="1" ht="15.75" customHeight="1">
      <c r="A77" s="756" t="s">
        <v>1886</v>
      </c>
      <c r="B77" s="584" t="s">
        <v>657</v>
      </c>
      <c r="C77" s="585">
        <v>7</v>
      </c>
      <c r="D77" s="443" t="s">
        <v>635</v>
      </c>
      <c r="E77" s="443" t="s">
        <v>488</v>
      </c>
      <c r="F77" s="584" t="s">
        <v>155</v>
      </c>
      <c r="G77" s="404"/>
      <c r="H77" s="405"/>
      <c r="I77" s="581"/>
    </row>
    <row r="78" spans="1:9" s="92" customFormat="1" ht="16.5" customHeight="1">
      <c r="A78" s="756" t="s">
        <v>1887</v>
      </c>
      <c r="B78" s="584" t="s">
        <v>657</v>
      </c>
      <c r="C78" s="585">
        <v>8</v>
      </c>
      <c r="D78" s="443" t="s">
        <v>632</v>
      </c>
      <c r="E78" s="443" t="s">
        <v>488</v>
      </c>
      <c r="F78" s="587"/>
      <c r="G78" s="368">
        <v>242</v>
      </c>
      <c r="H78" s="369">
        <v>194</v>
      </c>
      <c r="I78" s="581"/>
    </row>
    <row r="79" spans="1:9" s="92" customFormat="1" ht="15.75" customHeight="1">
      <c r="A79" s="756" t="s">
        <v>1888</v>
      </c>
      <c r="B79" s="584" t="s">
        <v>657</v>
      </c>
      <c r="C79" s="585">
        <v>9</v>
      </c>
      <c r="D79" s="443" t="s">
        <v>647</v>
      </c>
      <c r="E79" s="443" t="s">
        <v>488</v>
      </c>
      <c r="F79" s="584"/>
      <c r="G79" s="281">
        <v>135</v>
      </c>
      <c r="H79" s="282">
        <v>108</v>
      </c>
      <c r="I79" s="581"/>
    </row>
    <row r="80" spans="1:9" s="92" customFormat="1" ht="15.75" customHeight="1">
      <c r="A80" s="756" t="s">
        <v>1889</v>
      </c>
      <c r="B80" s="584" t="s">
        <v>158</v>
      </c>
      <c r="C80" s="585" t="s">
        <v>666</v>
      </c>
      <c r="D80" s="443" t="s">
        <v>2471</v>
      </c>
      <c r="E80" s="443" t="s">
        <v>488</v>
      </c>
      <c r="F80" s="587"/>
      <c r="G80" s="281">
        <v>365</v>
      </c>
      <c r="H80" s="282">
        <v>292</v>
      </c>
      <c r="I80" s="581"/>
    </row>
    <row r="81" spans="1:9" s="92" customFormat="1" ht="15.75" customHeight="1">
      <c r="A81" s="756" t="s">
        <v>1890</v>
      </c>
      <c r="B81" s="584" t="s">
        <v>158</v>
      </c>
      <c r="C81" s="585" t="s">
        <v>659</v>
      </c>
      <c r="D81" s="443" t="s">
        <v>2472</v>
      </c>
      <c r="E81" s="443" t="s">
        <v>488</v>
      </c>
      <c r="F81" s="584" t="s">
        <v>155</v>
      </c>
      <c r="G81" s="404"/>
      <c r="H81" s="405"/>
      <c r="I81" s="581"/>
    </row>
    <row r="82" spans="1:9" s="218" customFormat="1" ht="15.75">
      <c r="A82" s="756" t="s">
        <v>1899</v>
      </c>
      <c r="B82" s="307" t="s">
        <v>158</v>
      </c>
      <c r="C82" s="764" t="s">
        <v>1925</v>
      </c>
      <c r="D82" s="229" t="s">
        <v>2473</v>
      </c>
      <c r="E82" s="546" t="s">
        <v>488</v>
      </c>
      <c r="F82" s="444"/>
      <c r="G82" s="281">
        <v>289</v>
      </c>
      <c r="H82" s="282">
        <v>230</v>
      </c>
      <c r="I82" s="592"/>
    </row>
    <row r="83" spans="1:9" s="92" customFormat="1" ht="15.75" customHeight="1">
      <c r="A83" s="756" t="s">
        <v>1891</v>
      </c>
      <c r="B83" s="584" t="s">
        <v>158</v>
      </c>
      <c r="C83" s="585" t="s">
        <v>658</v>
      </c>
      <c r="D83" s="443" t="s">
        <v>2474</v>
      </c>
      <c r="E83" s="443" t="s">
        <v>488</v>
      </c>
      <c r="F83" s="584" t="s">
        <v>155</v>
      </c>
      <c r="G83" s="404"/>
      <c r="H83" s="405"/>
      <c r="I83" s="581"/>
    </row>
    <row r="84" spans="1:9" s="92" customFormat="1" ht="15.75" customHeight="1">
      <c r="A84" s="756" t="s">
        <v>1892</v>
      </c>
      <c r="B84" s="584" t="s">
        <v>158</v>
      </c>
      <c r="C84" s="585" t="s">
        <v>661</v>
      </c>
      <c r="D84" s="443" t="s">
        <v>2475</v>
      </c>
      <c r="E84" s="443" t="s">
        <v>488</v>
      </c>
      <c r="F84" s="584"/>
      <c r="G84" s="281">
        <v>199</v>
      </c>
      <c r="H84" s="282">
        <v>159</v>
      </c>
      <c r="I84" s="581"/>
    </row>
    <row r="85" spans="1:9" s="92" customFormat="1" ht="15.75" customHeight="1">
      <c r="A85" s="756" t="s">
        <v>1893</v>
      </c>
      <c r="B85" s="584" t="s">
        <v>158</v>
      </c>
      <c r="C85" s="591" t="s">
        <v>144</v>
      </c>
      <c r="D85" s="443" t="s">
        <v>2476</v>
      </c>
      <c r="E85" s="443" t="s">
        <v>488</v>
      </c>
      <c r="F85" s="584"/>
      <c r="G85" s="281">
        <v>329</v>
      </c>
      <c r="H85" s="282">
        <v>263</v>
      </c>
      <c r="I85" s="581"/>
    </row>
    <row r="86" spans="1:9" s="92" customFormat="1" ht="15.75" customHeight="1">
      <c r="A86" s="756" t="s">
        <v>1894</v>
      </c>
      <c r="B86" s="584" t="s">
        <v>158</v>
      </c>
      <c r="C86" s="591" t="s">
        <v>145</v>
      </c>
      <c r="D86" s="443" t="s">
        <v>2477</v>
      </c>
      <c r="E86" s="443" t="s">
        <v>488</v>
      </c>
      <c r="F86" s="584"/>
      <c r="G86" s="281">
        <v>309</v>
      </c>
      <c r="H86" s="282">
        <v>247</v>
      </c>
      <c r="I86" s="233"/>
    </row>
    <row r="87" spans="1:9" s="92" customFormat="1" ht="15.75" customHeight="1">
      <c r="A87" s="756" t="s">
        <v>1895</v>
      </c>
      <c r="B87" s="584" t="s">
        <v>158</v>
      </c>
      <c r="C87" s="591" t="s">
        <v>667</v>
      </c>
      <c r="D87" s="443" t="s">
        <v>2478</v>
      </c>
      <c r="E87" s="443" t="s">
        <v>488</v>
      </c>
      <c r="F87" s="584"/>
      <c r="G87" s="281">
        <v>302</v>
      </c>
      <c r="H87" s="282">
        <v>242</v>
      </c>
      <c r="I87" s="581"/>
    </row>
    <row r="88" spans="1:9" s="92" customFormat="1" ht="15.75" customHeight="1">
      <c r="A88" s="756" t="s">
        <v>1896</v>
      </c>
      <c r="B88" s="584" t="s">
        <v>158</v>
      </c>
      <c r="C88" s="591" t="s">
        <v>662</v>
      </c>
      <c r="D88" s="443" t="s">
        <v>2479</v>
      </c>
      <c r="E88" s="443" t="s">
        <v>488</v>
      </c>
      <c r="F88" s="584"/>
      <c r="G88" s="281">
        <v>238</v>
      </c>
      <c r="H88" s="282">
        <v>190</v>
      </c>
      <c r="I88" s="581"/>
    </row>
    <row r="89" spans="1:9" s="92" customFormat="1" ht="15.75" customHeight="1">
      <c r="A89" s="756" t="s">
        <v>1897</v>
      </c>
      <c r="B89" s="584" t="s">
        <v>158</v>
      </c>
      <c r="C89" s="585" t="s">
        <v>660</v>
      </c>
      <c r="D89" s="443" t="s">
        <v>2480</v>
      </c>
      <c r="E89" s="443" t="s">
        <v>488</v>
      </c>
      <c r="F89" s="584"/>
      <c r="G89" s="281">
        <v>232</v>
      </c>
      <c r="H89" s="282">
        <v>186</v>
      </c>
      <c r="I89" s="581"/>
    </row>
    <row r="90" spans="1:9" s="92" customFormat="1" ht="15.75" customHeight="1">
      <c r="A90" s="756" t="s">
        <v>1898</v>
      </c>
      <c r="B90" s="584" t="s">
        <v>158</v>
      </c>
      <c r="C90" s="591" t="s">
        <v>663</v>
      </c>
      <c r="D90" s="443" t="s">
        <v>2481</v>
      </c>
      <c r="E90" s="443" t="s">
        <v>488</v>
      </c>
      <c r="F90" s="584"/>
      <c r="G90" s="281">
        <v>238</v>
      </c>
      <c r="H90" s="282">
        <v>190</v>
      </c>
      <c r="I90" s="581"/>
    </row>
    <row r="91" spans="1:9" s="92" customFormat="1" ht="29.25" customHeight="1">
      <c r="A91" s="756" t="s">
        <v>1900</v>
      </c>
      <c r="B91" s="584" t="s">
        <v>158</v>
      </c>
      <c r="C91" s="591" t="s">
        <v>668</v>
      </c>
      <c r="D91" s="443" t="s">
        <v>2482</v>
      </c>
      <c r="E91" s="443" t="s">
        <v>488</v>
      </c>
      <c r="F91" s="584"/>
      <c r="G91" s="281">
        <v>304</v>
      </c>
      <c r="H91" s="282">
        <v>243</v>
      </c>
      <c r="I91" s="581"/>
    </row>
    <row r="92" spans="1:9" s="92" customFormat="1" ht="15.75" customHeight="1">
      <c r="A92" s="756" t="s">
        <v>1901</v>
      </c>
      <c r="B92" s="584" t="s">
        <v>285</v>
      </c>
      <c r="C92" s="585">
        <v>2</v>
      </c>
      <c r="D92" s="443" t="s">
        <v>640</v>
      </c>
      <c r="E92" s="443" t="s">
        <v>488</v>
      </c>
      <c r="F92" s="584"/>
      <c r="G92" s="281">
        <v>269</v>
      </c>
      <c r="H92" s="282">
        <v>215</v>
      </c>
      <c r="I92" s="581"/>
    </row>
    <row r="93" spans="1:9" s="92" customFormat="1" ht="31.5">
      <c r="A93" s="756" t="s">
        <v>1902</v>
      </c>
      <c r="B93" s="584" t="s">
        <v>285</v>
      </c>
      <c r="C93" s="585">
        <v>4</v>
      </c>
      <c r="D93" s="443" t="s">
        <v>630</v>
      </c>
      <c r="E93" s="443" t="s">
        <v>488</v>
      </c>
      <c r="F93" s="584" t="s">
        <v>155</v>
      </c>
      <c r="G93" s="404"/>
      <c r="H93" s="405"/>
      <c r="I93" s="581"/>
    </row>
    <row r="94" spans="1:9" s="92" customFormat="1" ht="15.75" customHeight="1">
      <c r="A94" s="756" t="s">
        <v>1903</v>
      </c>
      <c r="B94" s="584" t="s">
        <v>285</v>
      </c>
      <c r="C94" s="585">
        <v>5</v>
      </c>
      <c r="D94" s="443" t="s">
        <v>628</v>
      </c>
      <c r="E94" s="443" t="s">
        <v>488</v>
      </c>
      <c r="F94" s="584" t="s">
        <v>155</v>
      </c>
      <c r="G94" s="404"/>
      <c r="H94" s="405"/>
      <c r="I94" s="592"/>
    </row>
    <row r="95" spans="1:9" s="92" customFormat="1" ht="31.5">
      <c r="A95" s="756" t="s">
        <v>1904</v>
      </c>
      <c r="B95" s="584" t="s">
        <v>285</v>
      </c>
      <c r="C95" s="585">
        <v>8</v>
      </c>
      <c r="D95" s="443" t="s">
        <v>629</v>
      </c>
      <c r="E95" s="443" t="s">
        <v>488</v>
      </c>
      <c r="F95" s="584" t="s">
        <v>155</v>
      </c>
      <c r="G95" s="404"/>
      <c r="H95" s="405"/>
      <c r="I95" s="592"/>
    </row>
    <row r="96" spans="1:9" s="92" customFormat="1" ht="16.5" thickBot="1">
      <c r="A96" s="757" t="s">
        <v>1905</v>
      </c>
      <c r="B96" s="589" t="s">
        <v>285</v>
      </c>
      <c r="C96" s="590">
        <v>9</v>
      </c>
      <c r="D96" s="479" t="s">
        <v>963</v>
      </c>
      <c r="E96" s="479" t="s">
        <v>488</v>
      </c>
      <c r="F96" s="589"/>
      <c r="G96" s="765">
        <v>1191</v>
      </c>
      <c r="H96" s="289">
        <v>953</v>
      </c>
      <c r="I96" s="592"/>
    </row>
    <row r="97" spans="1:8" s="42" customFormat="1" ht="15.75">
      <c r="C97" s="118"/>
      <c r="E97" s="118"/>
      <c r="F97" s="244"/>
      <c r="G97" s="245"/>
      <c r="H97" s="594"/>
    </row>
    <row r="98" spans="1:8" s="42" customFormat="1" ht="15.75">
      <c r="C98" s="118"/>
      <c r="E98" s="118"/>
      <c r="F98" s="244"/>
      <c r="G98" s="245"/>
      <c r="H98" s="594"/>
    </row>
    <row r="99" spans="1:8" s="735" customFormat="1" ht="15.75">
      <c r="A99" s="142" t="s">
        <v>1926</v>
      </c>
      <c r="B99" s="142"/>
      <c r="C99" s="142"/>
      <c r="D99" s="42"/>
      <c r="E99" s="26"/>
      <c r="F99" s="732"/>
      <c r="G99" s="733"/>
      <c r="H99" s="734"/>
    </row>
    <row r="100" spans="1:8" s="735" customFormat="1" ht="15.75">
      <c r="A100" s="571"/>
      <c r="B100" s="42"/>
      <c r="C100" s="42"/>
      <c r="D100" s="42"/>
      <c r="E100" s="26"/>
      <c r="F100" s="732"/>
      <c r="G100" s="733"/>
      <c r="H100" s="734"/>
    </row>
    <row r="101" spans="1:8" s="739" customFormat="1" ht="15.75">
      <c r="A101" s="743" t="s">
        <v>1789</v>
      </c>
      <c r="B101" s="743"/>
      <c r="C101" s="506"/>
      <c r="D101" s="42"/>
      <c r="E101" s="26"/>
      <c r="F101" s="736"/>
      <c r="G101" s="737"/>
      <c r="H101" s="738" t="s">
        <v>69</v>
      </c>
    </row>
    <row r="102" spans="1:8" s="26" customFormat="1" ht="15.75">
      <c r="A102" s="743" t="s">
        <v>1790</v>
      </c>
      <c r="B102" s="743"/>
      <c r="C102" s="506"/>
      <c r="D102" s="42"/>
      <c r="F102" s="740"/>
      <c r="G102" s="741"/>
      <c r="H102" s="15"/>
    </row>
    <row r="103" spans="1:8" s="26" customFormat="1" ht="15.75">
      <c r="A103" s="743" t="s">
        <v>1791</v>
      </c>
      <c r="B103" s="743"/>
      <c r="C103" s="506"/>
      <c r="D103" s="42"/>
      <c r="F103" s="740"/>
      <c r="G103" s="741"/>
      <c r="H103" s="15"/>
    </row>
    <row r="104" spans="1:8" s="26" customFormat="1" ht="15.75">
      <c r="A104" s="743" t="s">
        <v>1792</v>
      </c>
      <c r="B104" s="743"/>
      <c r="C104" s="506"/>
      <c r="D104" s="42"/>
      <c r="F104" s="740"/>
      <c r="G104" s="741"/>
      <c r="H104" s="15"/>
    </row>
    <row r="105" spans="1:8" s="26" customFormat="1" ht="15.75">
      <c r="A105" s="571"/>
      <c r="B105" s="42"/>
      <c r="C105" s="42"/>
      <c r="D105" s="42"/>
      <c r="F105" s="740"/>
      <c r="G105" s="741"/>
      <c r="H105" s="15"/>
    </row>
    <row r="106" spans="1:8" s="26" customFormat="1" ht="15.75">
      <c r="A106" s="742" t="s">
        <v>1793</v>
      </c>
      <c r="B106" s="142"/>
      <c r="C106" s="142"/>
      <c r="D106" s="42"/>
      <c r="F106" s="740"/>
      <c r="G106" s="741"/>
      <c r="H106" s="15"/>
    </row>
    <row r="107" spans="1:8" s="26" customFormat="1" ht="15.75">
      <c r="A107" s="142" t="s">
        <v>1794</v>
      </c>
      <c r="B107" s="142"/>
      <c r="C107" s="142"/>
      <c r="D107" s="42"/>
      <c r="F107" s="740"/>
      <c r="G107" s="741"/>
      <c r="H107" s="15"/>
    </row>
    <row r="108" spans="1:8" s="26" customFormat="1" ht="15.75">
      <c r="A108" s="142" t="s">
        <v>1795</v>
      </c>
      <c r="B108" s="142"/>
      <c r="C108" s="142"/>
      <c r="D108" s="42"/>
      <c r="F108" s="740"/>
      <c r="G108" s="741"/>
      <c r="H108" s="15"/>
    </row>
    <row r="109" spans="1:8" ht="15.75">
      <c r="A109" s="42"/>
      <c r="B109" s="42"/>
      <c r="C109" s="118"/>
      <c r="D109" s="42"/>
      <c r="E109" s="118"/>
    </row>
    <row r="110" spans="1:8" ht="15.75">
      <c r="A110" s="42"/>
      <c r="B110" s="42"/>
      <c r="C110" s="118"/>
      <c r="D110" s="42"/>
      <c r="E110" s="118"/>
    </row>
    <row r="111" spans="1:8" ht="15.75">
      <c r="A111" s="42"/>
      <c r="B111" s="42"/>
      <c r="C111" s="118"/>
      <c r="D111" s="42"/>
      <c r="E111" s="118"/>
    </row>
    <row r="112" spans="1:8" ht="15.75">
      <c r="A112" s="49"/>
      <c r="B112" s="49"/>
      <c r="C112" s="242"/>
      <c r="D112" s="49"/>
      <c r="E112" s="242"/>
    </row>
  </sheetData>
  <phoneticPr fontId="0" type="noConversion"/>
  <hyperlinks>
    <hyperlink ref="A106" r:id="rId1" xr:uid="{3FA9E4E7-89AB-438E-9C64-77E853EA98E8}"/>
  </hyperlinks>
  <pageMargins left="0.39370078740157483" right="0.39370078740157483" top="0.43307086614173229" bottom="0.62992125984251968" header="0.31496062992125984" footer="0.31496062992125984"/>
  <pageSetup paperSize="9" scale="80" orientation="landscape" r:id="rId2"/>
  <headerFooter>
    <oddFooter>Seite &amp;P von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86E1-834D-47A8-BAC4-A4AD7D7A28BF}">
  <dimension ref="A1:IP62"/>
  <sheetViews>
    <sheetView zoomScale="75" zoomScaleNormal="75" zoomScaleSheetLayoutView="100" workbookViewId="0">
      <pane ySplit="20" topLeftCell="A24" activePane="bottomLeft" state="frozen"/>
      <selection pane="bottomLeft" activeCell="A4" sqref="A4"/>
    </sheetView>
  </sheetViews>
  <sheetFormatPr baseColWidth="10" defaultRowHeight="15"/>
  <cols>
    <col min="1" max="1" width="14" customWidth="1"/>
    <col min="2" max="2" width="18" style="16" customWidth="1"/>
    <col min="3" max="3" width="82.85546875" style="1" customWidth="1"/>
    <col min="4" max="4" width="18.5703125" customWidth="1"/>
    <col min="5" max="5" width="20.5703125" style="1" bestFit="1" customWidth="1"/>
    <col min="6" max="6" width="14.85546875" style="3" customWidth="1"/>
    <col min="7" max="7" width="18.85546875" style="2" bestFit="1" customWidth="1"/>
  </cols>
  <sheetData>
    <row r="1" spans="1:250" s="8" customFormat="1" ht="61.5" customHeight="1">
      <c r="A1" s="39" t="s">
        <v>1757</v>
      </c>
      <c r="B1" s="39"/>
      <c r="C1" s="39"/>
      <c r="D1" s="39"/>
      <c r="E1" s="39"/>
      <c r="F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</row>
    <row r="2" spans="1:250" s="72" customFormat="1" ht="16.5" customHeight="1">
      <c r="A2" s="248" t="s">
        <v>107</v>
      </c>
      <c r="B2" s="61"/>
      <c r="C2" s="61"/>
      <c r="D2" s="133"/>
      <c r="E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</row>
    <row r="3" spans="1:250" s="60" customFormat="1" ht="16.5" customHeight="1">
      <c r="A3" s="135" t="s">
        <v>2168</v>
      </c>
      <c r="B3" s="61"/>
      <c r="C3" s="61"/>
      <c r="D3" s="61"/>
      <c r="E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</row>
    <row r="4" spans="1:250" s="60" customFormat="1" ht="16.5" customHeight="1">
      <c r="A4" s="135"/>
      <c r="B4" s="134"/>
      <c r="C4" s="64"/>
      <c r="D4" s="136"/>
      <c r="E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</row>
    <row r="5" spans="1:250" s="187" customFormat="1" ht="16.5" customHeight="1">
      <c r="A5" s="186" t="s">
        <v>353</v>
      </c>
      <c r="B5" s="61"/>
      <c r="C5" s="61"/>
      <c r="D5" s="61"/>
      <c r="E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</row>
    <row r="6" spans="1:250" s="187" customFormat="1" ht="16.5" customHeight="1">
      <c r="A6" s="186"/>
      <c r="B6" s="61"/>
      <c r="C6" s="61"/>
      <c r="D6" s="61"/>
      <c r="E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</row>
    <row r="7" spans="1:250" s="187" customFormat="1" ht="16.5" customHeight="1">
      <c r="A7" s="186" t="s">
        <v>998</v>
      </c>
      <c r="B7" s="61"/>
      <c r="C7" s="61"/>
      <c r="D7" s="61"/>
      <c r="E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</row>
    <row r="8" spans="1:250" s="187" customFormat="1" ht="16.5" customHeight="1">
      <c r="A8" s="474" t="s">
        <v>1758</v>
      </c>
      <c r="B8" s="61"/>
      <c r="C8" s="61"/>
      <c r="D8" s="61"/>
      <c r="E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</row>
    <row r="9" spans="1:250" s="701" customFormat="1" ht="16.5" customHeight="1">
      <c r="A9" s="186" t="s">
        <v>1759</v>
      </c>
      <c r="B9" s="134"/>
      <c r="C9" s="64"/>
      <c r="D9" s="273"/>
      <c r="E9" s="64"/>
      <c r="F9" s="187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290"/>
      <c r="EB9" s="290"/>
      <c r="EC9" s="290"/>
      <c r="ED9" s="290"/>
      <c r="EE9" s="290"/>
      <c r="EF9" s="290"/>
      <c r="EG9" s="290"/>
      <c r="EH9" s="290"/>
      <c r="EI9" s="290"/>
      <c r="EJ9" s="290"/>
      <c r="EK9" s="290"/>
      <c r="EL9" s="290"/>
      <c r="EM9" s="290"/>
      <c r="EN9" s="290"/>
      <c r="EO9" s="290"/>
      <c r="EP9" s="290"/>
      <c r="EQ9" s="290"/>
      <c r="ER9" s="290"/>
      <c r="ES9" s="290"/>
      <c r="ET9" s="290"/>
      <c r="EU9" s="290"/>
      <c r="EV9" s="290"/>
      <c r="EW9" s="290"/>
      <c r="EX9" s="290"/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0"/>
      <c r="FL9" s="290"/>
      <c r="FM9" s="290"/>
      <c r="FN9" s="290"/>
      <c r="FO9" s="290"/>
      <c r="FP9" s="290"/>
      <c r="FQ9" s="290"/>
      <c r="FR9" s="290"/>
      <c r="FS9" s="290"/>
      <c r="FT9" s="290"/>
      <c r="FU9" s="290"/>
      <c r="FV9" s="290"/>
      <c r="FW9" s="290"/>
      <c r="FX9" s="290"/>
      <c r="FY9" s="290"/>
      <c r="FZ9" s="290"/>
      <c r="GA9" s="290"/>
      <c r="GB9" s="290"/>
      <c r="GC9" s="290"/>
      <c r="GD9" s="290"/>
      <c r="GE9" s="290"/>
      <c r="GF9" s="290"/>
      <c r="GG9" s="290"/>
      <c r="GH9" s="290"/>
      <c r="GI9" s="290"/>
      <c r="GJ9" s="290"/>
      <c r="GK9" s="290"/>
      <c r="GL9" s="290"/>
      <c r="GM9" s="290"/>
      <c r="GN9" s="290"/>
      <c r="GO9" s="290"/>
      <c r="GP9" s="290"/>
      <c r="GQ9" s="290"/>
      <c r="GR9" s="290"/>
      <c r="GS9" s="290"/>
      <c r="GT9" s="290"/>
      <c r="GU9" s="290"/>
      <c r="GV9" s="290"/>
      <c r="GW9" s="290"/>
      <c r="GX9" s="290"/>
      <c r="GY9" s="290"/>
      <c r="GZ9" s="290"/>
      <c r="HA9" s="290"/>
      <c r="HB9" s="290"/>
      <c r="HC9" s="290"/>
      <c r="HD9" s="290"/>
      <c r="HE9" s="290"/>
      <c r="HF9" s="290"/>
      <c r="HG9" s="290"/>
      <c r="HH9" s="290"/>
      <c r="HI9" s="290"/>
      <c r="HJ9" s="290"/>
      <c r="HK9" s="290"/>
      <c r="HL9" s="290"/>
      <c r="HM9" s="290"/>
      <c r="HN9" s="290"/>
      <c r="HO9" s="290"/>
      <c r="HP9" s="290"/>
      <c r="HQ9" s="290"/>
      <c r="HR9" s="290"/>
      <c r="HS9" s="290"/>
      <c r="HT9" s="290"/>
      <c r="HU9" s="290"/>
      <c r="HV9" s="290"/>
      <c r="HW9" s="290"/>
      <c r="HX9" s="290"/>
      <c r="HY9" s="290"/>
      <c r="HZ9" s="290"/>
      <c r="IA9" s="290"/>
      <c r="IB9" s="290"/>
      <c r="IC9" s="290"/>
      <c r="ID9" s="290"/>
      <c r="IE9" s="290"/>
      <c r="IF9" s="290"/>
      <c r="IG9" s="290"/>
      <c r="IH9" s="290"/>
      <c r="II9" s="290"/>
      <c r="IJ9" s="290"/>
      <c r="IK9" s="290"/>
      <c r="IL9" s="290"/>
      <c r="IM9" s="290"/>
      <c r="IN9" s="290"/>
      <c r="IO9" s="290"/>
      <c r="IP9" s="290"/>
    </row>
    <row r="10" spans="1:250" s="187" customFormat="1" ht="16.5" customHeight="1">
      <c r="A10" s="186"/>
      <c r="B10" s="134"/>
      <c r="C10" s="64"/>
      <c r="D10" s="273"/>
      <c r="E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</row>
    <row r="11" spans="1:250" s="60" customFormat="1" ht="16.5" customHeight="1">
      <c r="A11" s="186" t="s">
        <v>1002</v>
      </c>
      <c r="B11" s="61"/>
      <c r="C11" s="61"/>
      <c r="D11" s="61"/>
      <c r="E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</row>
    <row r="12" spans="1:250" s="60" customFormat="1" ht="16.5" customHeight="1">
      <c r="A12" s="135" t="s">
        <v>1088</v>
      </c>
      <c r="B12" s="61"/>
      <c r="C12" s="61"/>
      <c r="D12" s="61"/>
      <c r="E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</row>
    <row r="13" spans="1:250" s="60" customFormat="1" ht="16.5" customHeight="1" thickBot="1">
      <c r="B13" s="61"/>
      <c r="C13" s="64"/>
      <c r="D13" s="136"/>
      <c r="E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</row>
    <row r="14" spans="1:250" s="49" customFormat="1" ht="30.95" customHeight="1">
      <c r="A14" s="188"/>
      <c r="B14" s="69"/>
      <c r="C14" s="67"/>
      <c r="F14" s="122" t="s">
        <v>1013</v>
      </c>
      <c r="G14" s="650">
        <f>SUM(F21:F61)</f>
        <v>5597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</row>
    <row r="15" spans="1:250" s="49" customFormat="1" ht="30.95" customHeight="1" thickBot="1">
      <c r="B15" s="248"/>
      <c r="C15" s="248"/>
      <c r="D15" s="581"/>
      <c r="E15" s="150"/>
      <c r="F15" s="122" t="s">
        <v>1012</v>
      </c>
      <c r="G15" s="819">
        <f>SUM(G21:G61)</f>
        <v>4523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</row>
    <row r="16" spans="1:250" s="49" customFormat="1" ht="16.5" customHeight="1">
      <c r="A16" s="69" t="s">
        <v>1352</v>
      </c>
      <c r="B16" s="248"/>
      <c r="C16" s="248"/>
      <c r="D16" s="581"/>
      <c r="E16" s="150"/>
      <c r="F16" s="122"/>
      <c r="G16" s="252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</row>
    <row r="17" spans="1:250" s="49" customFormat="1" ht="16.5" customHeight="1">
      <c r="A17" s="69"/>
      <c r="B17" s="69"/>
      <c r="C17" s="69"/>
      <c r="D17" s="69"/>
      <c r="F17" s="215"/>
      <c r="G17" s="185"/>
      <c r="H17" s="185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</row>
    <row r="18" spans="1:250" s="49" customFormat="1" ht="16.5" customHeight="1" thickBot="1">
      <c r="A18" s="69" t="s">
        <v>1696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</row>
    <row r="19" spans="1:250" s="595" customFormat="1" ht="42" customHeight="1" thickBot="1">
      <c r="A19" s="720" t="s">
        <v>1327</v>
      </c>
      <c r="B19" s="730" t="s">
        <v>279</v>
      </c>
      <c r="C19" s="718" t="s">
        <v>280</v>
      </c>
      <c r="D19" s="719" t="s">
        <v>1326</v>
      </c>
      <c r="E19" s="718" t="s">
        <v>283</v>
      </c>
      <c r="F19" s="728" t="s">
        <v>115</v>
      </c>
      <c r="G19" s="729" t="s">
        <v>110</v>
      </c>
      <c r="H19" s="476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6"/>
      <c r="AX19" s="476"/>
      <c r="AY19" s="476"/>
      <c r="AZ19" s="476"/>
      <c r="BA19" s="476"/>
      <c r="BB19" s="476"/>
      <c r="BC19" s="476"/>
      <c r="BD19" s="476"/>
      <c r="BE19" s="476"/>
      <c r="BF19" s="476"/>
      <c r="BG19" s="476"/>
      <c r="BH19" s="476"/>
      <c r="BI19" s="476"/>
      <c r="BJ19" s="476"/>
      <c r="BK19" s="476"/>
      <c r="BL19" s="476"/>
      <c r="BM19" s="476"/>
      <c r="BN19" s="476"/>
      <c r="BO19" s="476"/>
      <c r="BP19" s="476"/>
      <c r="BQ19" s="476"/>
      <c r="BR19" s="476"/>
      <c r="BS19" s="476"/>
      <c r="BT19" s="476"/>
      <c r="BU19" s="476"/>
      <c r="BV19" s="476"/>
      <c r="BW19" s="476"/>
      <c r="BX19" s="476"/>
      <c r="BY19" s="476"/>
      <c r="BZ19" s="476"/>
      <c r="CA19" s="476"/>
      <c r="CB19" s="476"/>
      <c r="CC19" s="476"/>
      <c r="CD19" s="476"/>
      <c r="CE19" s="476"/>
      <c r="CF19" s="476"/>
      <c r="CG19" s="476"/>
      <c r="CH19" s="476"/>
      <c r="CI19" s="476"/>
      <c r="CJ19" s="476"/>
      <c r="CK19" s="476"/>
      <c r="CL19" s="476"/>
      <c r="CM19" s="476"/>
      <c r="CN19" s="476"/>
      <c r="CO19" s="476"/>
      <c r="CP19" s="476"/>
      <c r="CQ19" s="476"/>
      <c r="CR19" s="476"/>
      <c r="CS19" s="476"/>
      <c r="CT19" s="476"/>
      <c r="CU19" s="476"/>
      <c r="CV19" s="476"/>
      <c r="CW19" s="476"/>
      <c r="CX19" s="476"/>
      <c r="CY19" s="476"/>
      <c r="CZ19" s="476"/>
      <c r="DA19" s="476"/>
      <c r="DB19" s="476"/>
      <c r="DC19" s="476"/>
      <c r="DD19" s="476"/>
      <c r="DE19" s="476"/>
      <c r="DF19" s="476"/>
      <c r="DG19" s="476"/>
      <c r="DH19" s="476"/>
      <c r="DI19" s="476"/>
      <c r="DJ19" s="476"/>
      <c r="DK19" s="476"/>
      <c r="DL19" s="476"/>
      <c r="DM19" s="476"/>
      <c r="DN19" s="476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76"/>
      <c r="EE19" s="476"/>
      <c r="EF19" s="476"/>
      <c r="EG19" s="476"/>
      <c r="EH19" s="476"/>
      <c r="EI19" s="476"/>
      <c r="EJ19" s="476"/>
      <c r="EK19" s="476"/>
      <c r="EL19" s="476"/>
      <c r="EM19" s="476"/>
      <c r="EN19" s="476"/>
      <c r="EO19" s="476"/>
      <c r="EP19" s="476"/>
      <c r="EQ19" s="476"/>
      <c r="ER19" s="476"/>
      <c r="ES19" s="476"/>
      <c r="ET19" s="476"/>
      <c r="EU19" s="476"/>
      <c r="EV19" s="476"/>
      <c r="EW19" s="476"/>
      <c r="EX19" s="476"/>
      <c r="EY19" s="476"/>
      <c r="EZ19" s="476"/>
      <c r="FA19" s="476"/>
      <c r="FB19" s="476"/>
      <c r="FC19" s="476"/>
      <c r="FD19" s="476"/>
      <c r="FE19" s="476"/>
      <c r="FF19" s="476"/>
      <c r="FG19" s="476"/>
      <c r="FH19" s="476"/>
      <c r="FI19" s="476"/>
      <c r="FJ19" s="476"/>
      <c r="FK19" s="476"/>
      <c r="FL19" s="476"/>
    </row>
    <row r="20" spans="1:250" s="72" customFormat="1" ht="16.149999999999999" customHeight="1" thickBot="1">
      <c r="A20" s="800" t="s">
        <v>281</v>
      </c>
      <c r="B20" s="801"/>
      <c r="C20" s="801"/>
      <c r="D20" s="801"/>
      <c r="E20" s="801"/>
      <c r="F20" s="801"/>
      <c r="G20" s="802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</row>
    <row r="21" spans="1:250" s="158" customFormat="1" ht="33.75" customHeight="1">
      <c r="A21" s="511" t="s">
        <v>1711</v>
      </c>
      <c r="B21" s="597">
        <v>1</v>
      </c>
      <c r="C21" s="598" t="s">
        <v>1697</v>
      </c>
      <c r="D21" s="598" t="s">
        <v>488</v>
      </c>
      <c r="E21" s="512" t="s">
        <v>69</v>
      </c>
      <c r="F21" s="699">
        <v>190</v>
      </c>
      <c r="G21" s="700">
        <v>171</v>
      </c>
    </row>
    <row r="22" spans="1:250" s="158" customFormat="1" ht="55.5" customHeight="1">
      <c r="A22" s="514" t="s">
        <v>1712</v>
      </c>
      <c r="B22" s="518">
        <v>2</v>
      </c>
      <c r="C22" s="599" t="s">
        <v>1699</v>
      </c>
      <c r="D22" s="599" t="s">
        <v>488</v>
      </c>
      <c r="E22" s="517" t="s">
        <v>1698</v>
      </c>
      <c r="F22" s="521"/>
      <c r="G22" s="522"/>
    </row>
    <row r="23" spans="1:250" s="158" customFormat="1" ht="31.5" customHeight="1">
      <c r="A23" s="514" t="s">
        <v>1713</v>
      </c>
      <c r="B23" s="518">
        <v>3</v>
      </c>
      <c r="C23" s="599" t="s">
        <v>1700</v>
      </c>
      <c r="D23" s="599" t="s">
        <v>488</v>
      </c>
      <c r="E23" s="517" t="s">
        <v>1698</v>
      </c>
      <c r="F23" s="521"/>
      <c r="G23" s="522"/>
    </row>
    <row r="24" spans="1:250" s="158" customFormat="1" ht="31.5" customHeight="1">
      <c r="A24" s="514" t="s">
        <v>1714</v>
      </c>
      <c r="B24" s="518">
        <v>4</v>
      </c>
      <c r="C24" s="599" t="s">
        <v>1701</v>
      </c>
      <c r="D24" s="599" t="s">
        <v>488</v>
      </c>
      <c r="E24" s="517"/>
      <c r="F24" s="527">
        <v>155</v>
      </c>
      <c r="G24" s="528">
        <v>124</v>
      </c>
    </row>
    <row r="25" spans="1:250" s="196" customFormat="1" ht="31.5" customHeight="1">
      <c r="A25" s="514" t="s">
        <v>1724</v>
      </c>
      <c r="B25" s="698" t="s">
        <v>625</v>
      </c>
      <c r="C25" s="599" t="s">
        <v>1755</v>
      </c>
      <c r="D25" s="599" t="s">
        <v>488</v>
      </c>
      <c r="E25" s="517"/>
      <c r="F25" s="281">
        <v>142</v>
      </c>
      <c r="G25" s="282">
        <v>114</v>
      </c>
    </row>
    <row r="26" spans="1:250" s="196" customFormat="1" ht="31.5" customHeight="1">
      <c r="A26" s="514" t="s">
        <v>1725</v>
      </c>
      <c r="B26" s="515" t="s">
        <v>626</v>
      </c>
      <c r="C26" s="599" t="s">
        <v>1756</v>
      </c>
      <c r="D26" s="599" t="s">
        <v>488</v>
      </c>
      <c r="E26" s="517"/>
      <c r="F26" s="281">
        <v>230</v>
      </c>
      <c r="G26" s="282">
        <v>194</v>
      </c>
    </row>
    <row r="27" spans="1:250" s="158" customFormat="1" ht="15.75" customHeight="1">
      <c r="A27" s="514" t="s">
        <v>1726</v>
      </c>
      <c r="B27" s="518">
        <v>6</v>
      </c>
      <c r="C27" s="599" t="s">
        <v>1702</v>
      </c>
      <c r="D27" s="599" t="s">
        <v>488</v>
      </c>
      <c r="E27" s="517" t="s">
        <v>155</v>
      </c>
      <c r="F27" s="521"/>
      <c r="G27" s="522"/>
    </row>
    <row r="28" spans="1:250" s="158" customFormat="1" ht="15.75" customHeight="1">
      <c r="A28" s="514" t="s">
        <v>1727</v>
      </c>
      <c r="B28" s="518">
        <v>7</v>
      </c>
      <c r="C28" s="599" t="s">
        <v>605</v>
      </c>
      <c r="D28" s="599" t="s">
        <v>488</v>
      </c>
      <c r="E28" s="517"/>
      <c r="F28" s="281">
        <v>139</v>
      </c>
      <c r="G28" s="282">
        <v>111</v>
      </c>
    </row>
    <row r="29" spans="1:250" s="196" customFormat="1" ht="34.5" customHeight="1">
      <c r="A29" s="514" t="s">
        <v>1728</v>
      </c>
      <c r="B29" s="515" t="s">
        <v>627</v>
      </c>
      <c r="C29" s="599" t="s">
        <v>1752</v>
      </c>
      <c r="D29" s="599" t="s">
        <v>488</v>
      </c>
      <c r="E29" s="518"/>
      <c r="F29" s="281">
        <v>221</v>
      </c>
      <c r="G29" s="282">
        <v>196</v>
      </c>
    </row>
    <row r="30" spans="1:250" s="218" customFormat="1" ht="36" customHeight="1">
      <c r="A30" s="514" t="s">
        <v>1715</v>
      </c>
      <c r="B30" s="698" t="s">
        <v>966</v>
      </c>
      <c r="C30" s="599" t="s">
        <v>1703</v>
      </c>
      <c r="D30" s="599" t="s">
        <v>488</v>
      </c>
      <c r="E30" s="517"/>
      <c r="F30" s="527">
        <v>276</v>
      </c>
      <c r="G30" s="528">
        <v>221</v>
      </c>
    </row>
    <row r="31" spans="1:250" s="218" customFormat="1" ht="36" customHeight="1">
      <c r="A31" s="514" t="s">
        <v>1716</v>
      </c>
      <c r="B31" s="515">
        <v>12</v>
      </c>
      <c r="C31" s="599" t="s">
        <v>1753</v>
      </c>
      <c r="D31" s="599" t="s">
        <v>488</v>
      </c>
      <c r="E31" s="517"/>
      <c r="F31" s="527">
        <v>378</v>
      </c>
      <c r="G31" s="528">
        <v>303</v>
      </c>
    </row>
    <row r="32" spans="1:250" s="196" customFormat="1" ht="15.75" customHeight="1">
      <c r="A32" s="514" t="s">
        <v>1729</v>
      </c>
      <c r="B32" s="518">
        <v>13</v>
      </c>
      <c r="C32" s="599" t="s">
        <v>602</v>
      </c>
      <c r="D32" s="599" t="s">
        <v>488</v>
      </c>
      <c r="E32" s="517" t="s">
        <v>155</v>
      </c>
      <c r="F32" s="521"/>
      <c r="G32" s="522"/>
    </row>
    <row r="33" spans="1:7" s="196" customFormat="1" ht="15.75" customHeight="1">
      <c r="A33" s="514" t="s">
        <v>1730</v>
      </c>
      <c r="B33" s="518">
        <v>14</v>
      </c>
      <c r="C33" s="599" t="s">
        <v>604</v>
      </c>
      <c r="D33" s="599" t="s">
        <v>488</v>
      </c>
      <c r="E33" s="517"/>
      <c r="F33" s="281">
        <v>162</v>
      </c>
      <c r="G33" s="282">
        <v>130</v>
      </c>
    </row>
    <row r="34" spans="1:7" s="196" customFormat="1" ht="15.75" customHeight="1">
      <c r="A34" s="514" t="s">
        <v>1731</v>
      </c>
      <c r="B34" s="518">
        <v>15</v>
      </c>
      <c r="C34" s="599" t="s">
        <v>606</v>
      </c>
      <c r="D34" s="599" t="s">
        <v>488</v>
      </c>
      <c r="E34" s="517"/>
      <c r="F34" s="281">
        <v>188</v>
      </c>
      <c r="G34" s="282">
        <v>150</v>
      </c>
    </row>
    <row r="35" spans="1:7" s="196" customFormat="1" ht="15.75" customHeight="1">
      <c r="A35" s="514" t="s">
        <v>1732</v>
      </c>
      <c r="B35" s="518">
        <v>16</v>
      </c>
      <c r="C35" s="599" t="s">
        <v>607</v>
      </c>
      <c r="D35" s="599" t="s">
        <v>488</v>
      </c>
      <c r="E35" s="517" t="s">
        <v>155</v>
      </c>
      <c r="F35" s="521"/>
      <c r="G35" s="522"/>
    </row>
    <row r="36" spans="1:7" s="196" customFormat="1" ht="15.75" customHeight="1">
      <c r="A36" s="514" t="s">
        <v>1733</v>
      </c>
      <c r="B36" s="518">
        <v>17</v>
      </c>
      <c r="C36" s="599" t="s">
        <v>608</v>
      </c>
      <c r="D36" s="599" t="s">
        <v>488</v>
      </c>
      <c r="E36" s="518"/>
      <c r="F36" s="281">
        <v>134</v>
      </c>
      <c r="G36" s="282">
        <v>107</v>
      </c>
    </row>
    <row r="37" spans="1:7" s="196" customFormat="1" ht="15.75" customHeight="1">
      <c r="A37" s="514" t="s">
        <v>1734</v>
      </c>
      <c r="B37" s="518">
        <v>18</v>
      </c>
      <c r="C37" s="599" t="s">
        <v>609</v>
      </c>
      <c r="D37" s="599" t="s">
        <v>488</v>
      </c>
      <c r="E37" s="518"/>
      <c r="F37" s="281">
        <v>172</v>
      </c>
      <c r="G37" s="282">
        <v>138</v>
      </c>
    </row>
    <row r="38" spans="1:7" s="196" customFormat="1" ht="15.75" customHeight="1">
      <c r="A38" s="514" t="s">
        <v>1735</v>
      </c>
      <c r="B38" s="518">
        <v>19</v>
      </c>
      <c r="C38" s="599" t="s">
        <v>610</v>
      </c>
      <c r="D38" s="599" t="s">
        <v>488</v>
      </c>
      <c r="E38" s="518"/>
      <c r="F38" s="281">
        <v>139</v>
      </c>
      <c r="G38" s="282">
        <v>111</v>
      </c>
    </row>
    <row r="39" spans="1:7" s="196" customFormat="1" ht="15.75" customHeight="1">
      <c r="A39" s="514" t="s">
        <v>1736</v>
      </c>
      <c r="B39" s="518">
        <v>20</v>
      </c>
      <c r="C39" s="599" t="s">
        <v>611</v>
      </c>
      <c r="D39" s="599" t="s">
        <v>488</v>
      </c>
      <c r="E39" s="518"/>
      <c r="F39" s="281">
        <v>154</v>
      </c>
      <c r="G39" s="282">
        <v>123</v>
      </c>
    </row>
    <row r="40" spans="1:7" s="196" customFormat="1" ht="15" customHeight="1">
      <c r="A40" s="514" t="s">
        <v>1737</v>
      </c>
      <c r="B40" s="518">
        <v>21</v>
      </c>
      <c r="C40" s="599" t="s">
        <v>612</v>
      </c>
      <c r="D40" s="599" t="s">
        <v>488</v>
      </c>
      <c r="E40" s="518"/>
      <c r="F40" s="281">
        <v>228</v>
      </c>
      <c r="G40" s="282">
        <v>178</v>
      </c>
    </row>
    <row r="41" spans="1:7" s="196" customFormat="1" ht="15" customHeight="1">
      <c r="A41" s="514" t="s">
        <v>1738</v>
      </c>
      <c r="B41" s="518">
        <v>22</v>
      </c>
      <c r="C41" s="599" t="s">
        <v>603</v>
      </c>
      <c r="D41" s="599" t="s">
        <v>488</v>
      </c>
      <c r="E41" s="518"/>
      <c r="F41" s="281">
        <v>162</v>
      </c>
      <c r="G41" s="282">
        <v>130</v>
      </c>
    </row>
    <row r="42" spans="1:7" s="196" customFormat="1" ht="15" customHeight="1">
      <c r="A42" s="514" t="s">
        <v>1739</v>
      </c>
      <c r="B42" s="518">
        <v>23</v>
      </c>
      <c r="C42" s="599" t="s">
        <v>1704</v>
      </c>
      <c r="D42" s="599" t="s">
        <v>488</v>
      </c>
      <c r="E42" s="517" t="s">
        <v>155</v>
      </c>
      <c r="F42" s="521"/>
      <c r="G42" s="522"/>
    </row>
    <row r="43" spans="1:7" s="196" customFormat="1" ht="15" customHeight="1">
      <c r="A43" s="514" t="s">
        <v>1740</v>
      </c>
      <c r="B43" s="518">
        <v>24</v>
      </c>
      <c r="C43" s="599" t="s">
        <v>1705</v>
      </c>
      <c r="D43" s="599" t="s">
        <v>488</v>
      </c>
      <c r="E43" s="518"/>
      <c r="F43" s="281">
        <v>196</v>
      </c>
      <c r="G43" s="282">
        <v>157</v>
      </c>
    </row>
    <row r="44" spans="1:7" s="196" customFormat="1" ht="15" customHeight="1">
      <c r="A44" s="514" t="s">
        <v>1741</v>
      </c>
      <c r="B44" s="518">
        <v>25</v>
      </c>
      <c r="C44" s="599" t="s">
        <v>1706</v>
      </c>
      <c r="D44" s="599" t="s">
        <v>488</v>
      </c>
      <c r="E44" s="517" t="s">
        <v>155</v>
      </c>
      <c r="F44" s="521"/>
      <c r="G44" s="522"/>
    </row>
    <row r="45" spans="1:7" s="196" customFormat="1" ht="15" customHeight="1">
      <c r="A45" s="514" t="s">
        <v>1742</v>
      </c>
      <c r="B45" s="518">
        <v>26</v>
      </c>
      <c r="C45" s="599" t="s">
        <v>1707</v>
      </c>
      <c r="D45" s="599" t="s">
        <v>488</v>
      </c>
      <c r="E45" s="518"/>
      <c r="F45" s="281">
        <v>232</v>
      </c>
      <c r="G45" s="282">
        <v>186</v>
      </c>
    </row>
    <row r="46" spans="1:7" s="196" customFormat="1" ht="32.25" customHeight="1">
      <c r="A46" s="514" t="s">
        <v>1717</v>
      </c>
      <c r="B46" s="518">
        <v>27</v>
      </c>
      <c r="C46" s="599" t="s">
        <v>1754</v>
      </c>
      <c r="D46" s="599" t="s">
        <v>488</v>
      </c>
      <c r="E46" s="517" t="s">
        <v>156</v>
      </c>
      <c r="F46" s="521"/>
      <c r="G46" s="522"/>
    </row>
    <row r="47" spans="1:7" s="196" customFormat="1" ht="15.75" customHeight="1">
      <c r="A47" s="514" t="s">
        <v>1743</v>
      </c>
      <c r="B47" s="518">
        <v>28</v>
      </c>
      <c r="C47" s="599" t="s">
        <v>613</v>
      </c>
      <c r="D47" s="599" t="s">
        <v>488</v>
      </c>
      <c r="E47" s="518"/>
      <c r="F47" s="281">
        <v>247</v>
      </c>
      <c r="G47" s="282">
        <v>198</v>
      </c>
    </row>
    <row r="48" spans="1:7" s="196" customFormat="1" ht="15.75" customHeight="1">
      <c r="A48" s="514" t="s">
        <v>1718</v>
      </c>
      <c r="B48" s="518">
        <v>29</v>
      </c>
      <c r="C48" s="599" t="s">
        <v>614</v>
      </c>
      <c r="D48" s="599" t="s">
        <v>488</v>
      </c>
      <c r="E48" s="517"/>
      <c r="F48" s="281">
        <v>208</v>
      </c>
      <c r="G48" s="282">
        <v>166</v>
      </c>
    </row>
    <row r="49" spans="1:7" s="196" customFormat="1" ht="15.75" customHeight="1">
      <c r="A49" s="514" t="s">
        <v>1719</v>
      </c>
      <c r="B49" s="518">
        <v>30</v>
      </c>
      <c r="C49" s="599" t="s">
        <v>615</v>
      </c>
      <c r="D49" s="599" t="s">
        <v>488</v>
      </c>
      <c r="E49" s="517" t="s">
        <v>156</v>
      </c>
      <c r="F49" s="519"/>
      <c r="G49" s="520"/>
    </row>
    <row r="50" spans="1:7" s="196" customFormat="1" ht="15.75" customHeight="1">
      <c r="A50" s="514" t="s">
        <v>1744</v>
      </c>
      <c r="B50" s="518">
        <v>31</v>
      </c>
      <c r="C50" s="599" t="s">
        <v>616</v>
      </c>
      <c r="D50" s="599" t="s">
        <v>488</v>
      </c>
      <c r="E50" s="518"/>
      <c r="F50" s="281">
        <v>139</v>
      </c>
      <c r="G50" s="282">
        <v>111</v>
      </c>
    </row>
    <row r="51" spans="1:7" s="196" customFormat="1" ht="15.75" customHeight="1">
      <c r="A51" s="514" t="s">
        <v>1745</v>
      </c>
      <c r="B51" s="518">
        <v>32</v>
      </c>
      <c r="C51" s="599" t="s">
        <v>617</v>
      </c>
      <c r="D51" s="599" t="s">
        <v>488</v>
      </c>
      <c r="E51" s="518"/>
      <c r="F51" s="281">
        <v>196</v>
      </c>
      <c r="G51" s="282">
        <v>157</v>
      </c>
    </row>
    <row r="52" spans="1:7" s="196" customFormat="1" ht="15.75" customHeight="1">
      <c r="A52" s="514" t="s">
        <v>1746</v>
      </c>
      <c r="B52" s="518">
        <v>33</v>
      </c>
      <c r="C52" s="599" t="s">
        <v>618</v>
      </c>
      <c r="D52" s="599" t="s">
        <v>488</v>
      </c>
      <c r="E52" s="518"/>
      <c r="F52" s="281">
        <v>159</v>
      </c>
      <c r="G52" s="282">
        <v>127</v>
      </c>
    </row>
    <row r="53" spans="1:7" s="196" customFormat="1" ht="15.75" customHeight="1">
      <c r="A53" s="514" t="s">
        <v>1720</v>
      </c>
      <c r="B53" s="518" t="s">
        <v>919</v>
      </c>
      <c r="C53" s="599" t="s">
        <v>619</v>
      </c>
      <c r="D53" s="599" t="s">
        <v>488</v>
      </c>
      <c r="E53" s="517"/>
      <c r="F53" s="281">
        <v>112</v>
      </c>
      <c r="G53" s="282">
        <v>90</v>
      </c>
    </row>
    <row r="54" spans="1:7" s="196" customFormat="1" ht="15.75" customHeight="1">
      <c r="A54" s="514" t="s">
        <v>1721</v>
      </c>
      <c r="B54" s="518">
        <v>36</v>
      </c>
      <c r="C54" s="599" t="s">
        <v>1708</v>
      </c>
      <c r="D54" s="599" t="s">
        <v>488</v>
      </c>
      <c r="E54" s="517"/>
      <c r="F54" s="281">
        <v>105</v>
      </c>
      <c r="G54" s="282">
        <v>84</v>
      </c>
    </row>
    <row r="55" spans="1:7" s="196" customFormat="1" ht="15.75" customHeight="1">
      <c r="A55" s="514" t="s">
        <v>1747</v>
      </c>
      <c r="B55" s="518">
        <v>37</v>
      </c>
      <c r="C55" s="599" t="s">
        <v>620</v>
      </c>
      <c r="D55" s="599" t="s">
        <v>488</v>
      </c>
      <c r="E55" s="517"/>
      <c r="F55" s="281">
        <v>174</v>
      </c>
      <c r="G55" s="282">
        <v>139</v>
      </c>
    </row>
    <row r="56" spans="1:7" s="196" customFormat="1" ht="15.75" customHeight="1">
      <c r="A56" s="514" t="s">
        <v>1748</v>
      </c>
      <c r="B56" s="518">
        <v>38</v>
      </c>
      <c r="C56" s="599" t="s">
        <v>621</v>
      </c>
      <c r="D56" s="599" t="s">
        <v>488</v>
      </c>
      <c r="E56" s="517" t="s">
        <v>155</v>
      </c>
      <c r="F56" s="521"/>
      <c r="G56" s="522"/>
    </row>
    <row r="57" spans="1:7" s="196" customFormat="1" ht="15.75" customHeight="1">
      <c r="A57" s="514" t="s">
        <v>1749</v>
      </c>
      <c r="B57" s="518">
        <v>39</v>
      </c>
      <c r="C57" s="599" t="s">
        <v>623</v>
      </c>
      <c r="D57" s="599" t="s">
        <v>488</v>
      </c>
      <c r="E57" s="518"/>
      <c r="F57" s="281">
        <v>250</v>
      </c>
      <c r="G57" s="282">
        <v>200</v>
      </c>
    </row>
    <row r="58" spans="1:7" s="196" customFormat="1" ht="15.75" customHeight="1">
      <c r="A58" s="514" t="s">
        <v>1750</v>
      </c>
      <c r="B58" s="518">
        <v>40</v>
      </c>
      <c r="C58" s="599" t="s">
        <v>624</v>
      </c>
      <c r="D58" s="599" t="s">
        <v>488</v>
      </c>
      <c r="E58" s="518"/>
      <c r="F58" s="281">
        <v>181</v>
      </c>
      <c r="G58" s="282">
        <v>145</v>
      </c>
    </row>
    <row r="59" spans="1:7" s="196" customFormat="1" ht="15.75" customHeight="1">
      <c r="A59" s="514" t="s">
        <v>1722</v>
      </c>
      <c r="B59" s="518">
        <v>42</v>
      </c>
      <c r="C59" s="599" t="s">
        <v>1709</v>
      </c>
      <c r="D59" s="599" t="s">
        <v>488</v>
      </c>
      <c r="E59" s="517" t="s">
        <v>156</v>
      </c>
      <c r="F59" s="519"/>
      <c r="G59" s="520"/>
    </row>
    <row r="60" spans="1:7" s="196" customFormat="1" ht="15.75" customHeight="1">
      <c r="A60" s="514" t="s">
        <v>1723</v>
      </c>
      <c r="B60" s="518">
        <v>43</v>
      </c>
      <c r="C60" s="599" t="s">
        <v>1710</v>
      </c>
      <c r="D60" s="599" t="s">
        <v>488</v>
      </c>
      <c r="E60" s="517" t="s">
        <v>156</v>
      </c>
      <c r="F60" s="519"/>
      <c r="G60" s="520"/>
    </row>
    <row r="61" spans="1:7" s="196" customFormat="1" ht="18" customHeight="1" thickBot="1">
      <c r="A61" s="529" t="s">
        <v>1751</v>
      </c>
      <c r="B61" s="208" t="s">
        <v>157</v>
      </c>
      <c r="C61" s="207" t="s">
        <v>1024</v>
      </c>
      <c r="D61" s="600" t="s">
        <v>488</v>
      </c>
      <c r="E61" s="473"/>
      <c r="F61" s="773">
        <v>328</v>
      </c>
      <c r="G61" s="774">
        <v>262</v>
      </c>
    </row>
    <row r="62" spans="1:7" s="196" customFormat="1" ht="18" customHeight="1">
      <c r="B62" s="53"/>
      <c r="C62" s="601"/>
      <c r="E62" s="601"/>
      <c r="F62" s="244"/>
      <c r="G62" s="602" t="s">
        <v>69</v>
      </c>
    </row>
  </sheetData>
  <phoneticPr fontId="0" type="noConversion"/>
  <pageMargins left="0.39370078740157483" right="0.47244094488188981" top="0.43307086614173229" bottom="0.62992125984251968" header="0.31496062992125984" footer="0.31496062992125984"/>
  <pageSetup paperSize="9" scale="80" orientation="landscape" r:id="rId1"/>
  <headerFooter>
    <oddFooter>Seite &amp;P von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6BD79-02CD-40FB-BC3F-593B6C76B3EB}">
  <dimension ref="A1:H19"/>
  <sheetViews>
    <sheetView zoomScale="75" zoomScaleNormal="75" workbookViewId="0">
      <selection activeCell="N25" sqref="N25"/>
    </sheetView>
  </sheetViews>
  <sheetFormatPr baseColWidth="10" defaultRowHeight="15"/>
  <cols>
    <col min="1" max="1" width="18.42578125" customWidth="1"/>
    <col min="2" max="2" width="10.42578125" customWidth="1"/>
    <col min="3" max="3" width="8.7109375" customWidth="1"/>
    <col min="4" max="4" width="46.85546875" customWidth="1"/>
    <col min="5" max="5" width="16.7109375" customWidth="1"/>
    <col min="6" max="6" width="20.5703125" bestFit="1" customWidth="1"/>
    <col min="7" max="7" width="16.42578125" customWidth="1"/>
    <col min="8" max="8" width="20.42578125" customWidth="1"/>
  </cols>
  <sheetData>
    <row r="1" spans="1:8" ht="61.5" customHeight="1">
      <c r="A1" s="4" t="s">
        <v>1030</v>
      </c>
      <c r="B1" s="4"/>
      <c r="C1" s="5"/>
      <c r="D1" s="5"/>
      <c r="E1" s="8"/>
      <c r="F1" s="8"/>
      <c r="G1" s="8"/>
      <c r="H1" s="8"/>
    </row>
    <row r="2" spans="1:8" s="42" customFormat="1" ht="16.5" customHeight="1">
      <c r="A2" s="248" t="s">
        <v>107</v>
      </c>
      <c r="B2" s="248"/>
      <c r="C2" s="248"/>
      <c r="D2" s="248"/>
      <c r="E2" s="133"/>
      <c r="F2" s="134"/>
      <c r="G2" s="72"/>
      <c r="H2" s="72"/>
    </row>
    <row r="3" spans="1:8" s="42" customFormat="1" ht="16.5" customHeight="1">
      <c r="A3" s="135" t="s">
        <v>2167</v>
      </c>
      <c r="B3" s="135"/>
      <c r="C3" s="135"/>
      <c r="D3" s="135"/>
      <c r="E3" s="135"/>
      <c r="F3" s="64"/>
      <c r="G3" s="60"/>
      <c r="H3" s="60"/>
    </row>
    <row r="4" spans="1:8" s="42" customFormat="1" ht="16.5" customHeight="1">
      <c r="A4" s="187"/>
      <c r="B4" s="64"/>
      <c r="C4" s="64"/>
      <c r="D4" s="64"/>
      <c r="E4" s="273"/>
      <c r="F4" s="64"/>
      <c r="G4" s="187"/>
      <c r="H4" s="187"/>
    </row>
    <row r="5" spans="1:8" s="42" customFormat="1" ht="16.5" customHeight="1">
      <c r="A5" s="186" t="s">
        <v>353</v>
      </c>
      <c r="B5" s="186"/>
      <c r="C5" s="186"/>
      <c r="D5" s="186"/>
      <c r="E5" s="186"/>
      <c r="G5" s="60"/>
      <c r="H5" s="60"/>
    </row>
    <row r="6" spans="1:8" s="42" customFormat="1" ht="16.5" customHeight="1">
      <c r="A6" s="186"/>
      <c r="B6" s="64"/>
      <c r="C6" s="64"/>
      <c r="D6" s="64"/>
      <c r="E6" s="49"/>
      <c r="F6" s="122"/>
      <c r="G6" s="187"/>
      <c r="H6" s="187"/>
    </row>
    <row r="7" spans="1:8" s="42" customFormat="1" ht="16.5" customHeight="1">
      <c r="A7" s="186" t="s">
        <v>1007</v>
      </c>
      <c r="B7" s="186"/>
      <c r="C7" s="186"/>
      <c r="D7" s="186"/>
      <c r="E7" s="186"/>
      <c r="F7" s="64"/>
      <c r="G7" s="60"/>
      <c r="H7" s="60"/>
    </row>
    <row r="8" spans="1:8" s="42" customFormat="1" ht="16.5" customHeight="1">
      <c r="A8" s="135" t="s">
        <v>1351</v>
      </c>
      <c r="B8" s="135"/>
      <c r="C8" s="64"/>
      <c r="D8" s="64"/>
      <c r="E8" s="136"/>
      <c r="F8" s="64"/>
      <c r="G8" s="60"/>
      <c r="H8" s="60"/>
    </row>
    <row r="9" spans="1:8" s="42" customFormat="1" ht="16.5" customHeight="1" thickBot="1">
      <c r="A9" s="135"/>
      <c r="B9" s="135"/>
      <c r="C9" s="64"/>
      <c r="D9" s="64"/>
      <c r="E9" s="136"/>
      <c r="F9" s="64"/>
      <c r="G9" s="60"/>
      <c r="H9" s="60"/>
    </row>
    <row r="10" spans="1:8" s="42" customFormat="1" ht="30.95" customHeight="1">
      <c r="A10" s="188"/>
      <c r="B10" s="67"/>
      <c r="C10" s="67"/>
      <c r="D10" s="67"/>
      <c r="E10" s="248" t="s">
        <v>1011</v>
      </c>
      <c r="F10" s="61"/>
      <c r="G10" s="248"/>
      <c r="H10" s="650">
        <f>SUM(G17:G19)</f>
        <v>364</v>
      </c>
    </row>
    <row r="11" spans="1:8" s="42" customFormat="1" ht="30.95" customHeight="1" thickBot="1">
      <c r="B11" s="69"/>
      <c r="C11" s="69"/>
      <c r="D11" s="69"/>
      <c r="E11" s="248" t="s">
        <v>1012</v>
      </c>
      <c r="F11" s="61"/>
      <c r="G11" s="248"/>
      <c r="H11" s="819">
        <f>SUM(H17:H19)</f>
        <v>309</v>
      </c>
    </row>
    <row r="12" spans="1:8" s="42" customFormat="1" ht="16.5" customHeight="1">
      <c r="A12" s="69" t="s">
        <v>1352</v>
      </c>
      <c r="B12" s="69"/>
      <c r="C12" s="69"/>
      <c r="D12" s="69"/>
      <c r="E12" s="188"/>
      <c r="G12" s="188"/>
      <c r="H12" s="252"/>
    </row>
    <row r="13" spans="1:8" s="42" customFormat="1" ht="16.5" customHeight="1">
      <c r="A13" s="69"/>
      <c r="B13" s="69"/>
      <c r="C13" s="69"/>
      <c r="D13" s="69"/>
      <c r="E13" s="69"/>
      <c r="F13" s="49"/>
      <c r="G13" s="215"/>
      <c r="H13" s="185"/>
    </row>
    <row r="14" spans="1:8" s="42" customFormat="1" ht="16.5" customHeight="1" thickBot="1">
      <c r="A14" s="249" t="s">
        <v>1108</v>
      </c>
      <c r="B14" s="250"/>
      <c r="C14" s="250"/>
      <c r="D14" s="250"/>
      <c r="E14" s="250"/>
      <c r="F14" s="250"/>
      <c r="G14" s="250"/>
      <c r="H14" s="250"/>
    </row>
    <row r="15" spans="1:8" s="49" customFormat="1" ht="42" customHeight="1" thickBot="1">
      <c r="A15" s="722" t="s">
        <v>1327</v>
      </c>
      <c r="B15" s="709" t="s">
        <v>278</v>
      </c>
      <c r="C15" s="709" t="s">
        <v>279</v>
      </c>
      <c r="D15" s="709" t="s">
        <v>280</v>
      </c>
      <c r="E15" s="719" t="s">
        <v>1326</v>
      </c>
      <c r="F15" s="709" t="s">
        <v>283</v>
      </c>
      <c r="G15" s="726" t="s">
        <v>115</v>
      </c>
      <c r="H15" s="727" t="s">
        <v>110</v>
      </c>
    </row>
    <row r="16" spans="1:8" s="42" customFormat="1" ht="16.5" thickBot="1">
      <c r="A16" s="620" t="s">
        <v>281</v>
      </c>
      <c r="B16" s="621"/>
      <c r="C16" s="621"/>
      <c r="D16" s="621"/>
      <c r="E16" s="621"/>
      <c r="F16" s="621"/>
      <c r="G16" s="621"/>
      <c r="H16" s="622"/>
    </row>
    <row r="17" spans="1:8" s="42" customFormat="1" ht="15.75">
      <c r="A17" s="190" t="s">
        <v>1361</v>
      </c>
      <c r="B17" s="380" t="s">
        <v>177</v>
      </c>
      <c r="C17" s="193">
        <v>1</v>
      </c>
      <c r="D17" s="331" t="s">
        <v>1981</v>
      </c>
      <c r="E17" s="381" t="s">
        <v>488</v>
      </c>
      <c r="F17" s="382"/>
      <c r="G17" s="960">
        <v>252</v>
      </c>
      <c r="H17" s="961">
        <v>214</v>
      </c>
    </row>
    <row r="18" spans="1:8" s="42" customFormat="1" ht="15.75">
      <c r="A18" s="197" t="s">
        <v>1931</v>
      </c>
      <c r="B18" s="292" t="s">
        <v>1932</v>
      </c>
      <c r="C18" s="293" t="s">
        <v>144</v>
      </c>
      <c r="D18" s="203" t="s">
        <v>1980</v>
      </c>
      <c r="E18" s="229" t="s">
        <v>488</v>
      </c>
      <c r="F18" s="256" t="s">
        <v>156</v>
      </c>
      <c r="G18" s="184"/>
      <c r="H18" s="294"/>
    </row>
    <row r="19" spans="1:8" s="42" customFormat="1" ht="16.5" thickBot="1">
      <c r="A19" s="205" t="s">
        <v>1362</v>
      </c>
      <c r="B19" s="295" t="s">
        <v>178</v>
      </c>
      <c r="C19" s="208">
        <v>1</v>
      </c>
      <c r="D19" s="270" t="s">
        <v>1031</v>
      </c>
      <c r="E19" s="238" t="s">
        <v>488</v>
      </c>
      <c r="F19" s="296"/>
      <c r="G19" s="297">
        <v>112</v>
      </c>
      <c r="H19" s="298">
        <v>95</v>
      </c>
    </row>
  </sheetData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E398-0E22-40F2-865F-881B8E10CA3E}">
  <sheetPr>
    <pageSetUpPr fitToPage="1"/>
  </sheetPr>
  <dimension ref="A1:IO90"/>
  <sheetViews>
    <sheetView zoomScale="75" zoomScaleNormal="75" zoomScaleSheetLayoutView="75" workbookViewId="0">
      <pane ySplit="20" topLeftCell="A30" activePane="bottomLeft" state="frozen"/>
      <selection pane="bottomLeft" activeCell="K90" sqref="K90"/>
    </sheetView>
  </sheetViews>
  <sheetFormatPr baseColWidth="10" defaultRowHeight="15"/>
  <cols>
    <col min="1" max="1" width="17.7109375" customWidth="1"/>
    <col min="2" max="2" width="15.28515625" style="16" customWidth="1"/>
    <col min="3" max="3" width="67.7109375" style="16" customWidth="1"/>
    <col min="4" max="4" width="26.42578125" style="1" customWidth="1"/>
    <col min="5" max="5" width="22.140625" customWidth="1"/>
    <col min="6" max="6" width="17.5703125" style="1" customWidth="1"/>
    <col min="7" max="7" width="19.28515625" style="3" customWidth="1"/>
  </cols>
  <sheetData>
    <row r="1" spans="1:249" s="39" customFormat="1" ht="61.5" customHeight="1">
      <c r="A1" s="39" t="s">
        <v>712</v>
      </c>
    </row>
    <row r="2" spans="1:249" s="72" customFormat="1" ht="16.5" customHeight="1">
      <c r="A2" s="248" t="s">
        <v>107</v>
      </c>
      <c r="B2" s="61"/>
      <c r="C2" s="61"/>
      <c r="D2" s="61"/>
      <c r="E2" s="133"/>
      <c r="F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</row>
    <row r="3" spans="1:249" s="60" customFormat="1" ht="16.5" customHeight="1">
      <c r="A3" s="135" t="s">
        <v>2165</v>
      </c>
      <c r="B3" s="61"/>
      <c r="C3" s="61"/>
      <c r="D3" s="61"/>
      <c r="E3" s="136"/>
      <c r="F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</row>
    <row r="4" spans="1:249" s="60" customFormat="1" ht="16.5" customHeight="1">
      <c r="A4" s="135" t="s">
        <v>2166</v>
      </c>
      <c r="B4" s="134"/>
      <c r="C4" s="134"/>
      <c r="D4" s="64"/>
      <c r="E4" s="136"/>
      <c r="F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</row>
    <row r="5" spans="1:249" s="60" customFormat="1" ht="16.5" customHeight="1">
      <c r="A5" s="135"/>
      <c r="B5" s="134"/>
      <c r="C5" s="134"/>
      <c r="D5" s="64"/>
      <c r="E5" s="136"/>
      <c r="F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</row>
    <row r="6" spans="1:249" s="187" customFormat="1" ht="16.5" customHeight="1">
      <c r="A6" s="186" t="s">
        <v>353</v>
      </c>
      <c r="B6" s="61"/>
      <c r="C6" s="61"/>
      <c r="D6" s="61"/>
      <c r="E6" s="61"/>
      <c r="F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</row>
    <row r="7" spans="1:249" s="187" customFormat="1" ht="16.5" customHeight="1">
      <c r="A7" s="186"/>
      <c r="B7" s="61"/>
      <c r="C7" s="61"/>
      <c r="D7" s="61"/>
      <c r="E7" s="61"/>
      <c r="F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</row>
    <row r="8" spans="1:249" s="187" customFormat="1" ht="16.5" customHeight="1">
      <c r="A8" s="186" t="s">
        <v>998</v>
      </c>
      <c r="B8" s="61"/>
      <c r="C8" s="61"/>
      <c r="D8" s="61"/>
      <c r="E8" s="61"/>
      <c r="F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</row>
    <row r="9" spans="1:249" s="187" customFormat="1" ht="16.5" customHeight="1">
      <c r="A9" s="474" t="s">
        <v>1534</v>
      </c>
      <c r="B9" s="61"/>
      <c r="C9" s="61"/>
      <c r="D9" s="61"/>
      <c r="E9" s="61"/>
      <c r="F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</row>
    <row r="10" spans="1:249" s="187" customFormat="1" ht="16.5" customHeight="1">
      <c r="A10" s="186"/>
      <c r="B10" s="134"/>
      <c r="C10" s="134"/>
      <c r="D10" s="64"/>
      <c r="E10" s="273"/>
      <c r="F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</row>
    <row r="11" spans="1:249" s="60" customFormat="1" ht="16.5" customHeight="1">
      <c r="A11" s="186" t="s">
        <v>1001</v>
      </c>
      <c r="B11" s="61"/>
      <c r="C11" s="61"/>
      <c r="D11" s="61"/>
      <c r="E11" s="136"/>
      <c r="F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</row>
    <row r="12" spans="1:249" s="60" customFormat="1" ht="16.5" customHeight="1">
      <c r="A12" s="135" t="s">
        <v>1535</v>
      </c>
      <c r="B12" s="61"/>
      <c r="C12" s="61"/>
      <c r="D12" s="61"/>
      <c r="E12" s="136"/>
      <c r="F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</row>
    <row r="13" spans="1:249" s="60" customFormat="1" ht="16.5" customHeight="1" thickBot="1">
      <c r="B13" s="61"/>
      <c r="C13" s="61"/>
      <c r="D13" s="64"/>
      <c r="E13" s="136"/>
      <c r="F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</row>
    <row r="14" spans="1:249" s="49" customFormat="1" ht="30.95" customHeight="1">
      <c r="A14" s="188"/>
      <c r="B14" s="69"/>
      <c r="C14" s="69"/>
      <c r="D14" s="67"/>
      <c r="F14" s="122" t="s">
        <v>1013</v>
      </c>
      <c r="G14" s="650">
        <f>SUM(F21:F90)</f>
        <v>18452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</row>
    <row r="15" spans="1:249" s="49" customFormat="1" ht="30.95" customHeight="1" thickBot="1">
      <c r="B15" s="248"/>
      <c r="C15" s="248"/>
      <c r="D15" s="248"/>
      <c r="E15" s="581"/>
      <c r="F15" s="122" t="s">
        <v>1012</v>
      </c>
      <c r="G15" s="819">
        <f>SUM(G21:G90)</f>
        <v>15693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</row>
    <row r="16" spans="1:249" s="49" customFormat="1" ht="16.5" customHeight="1">
      <c r="A16" s="69" t="s">
        <v>1010</v>
      </c>
      <c r="B16" s="248"/>
      <c r="C16" s="248"/>
      <c r="D16" s="248"/>
      <c r="E16" s="581"/>
      <c r="F16" s="122"/>
      <c r="G16" s="252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</row>
    <row r="17" spans="1:249" s="49" customFormat="1" ht="16.5" customHeight="1">
      <c r="A17" s="69"/>
      <c r="B17" s="69"/>
      <c r="C17" s="69"/>
      <c r="D17" s="69"/>
      <c r="E17" s="69"/>
      <c r="G17" s="215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</row>
    <row r="18" spans="1:249" s="49" customFormat="1" ht="16.5" customHeight="1" thickBot="1">
      <c r="A18" s="69" t="s">
        <v>1108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</row>
    <row r="19" spans="1:249" s="595" customFormat="1" ht="42" customHeight="1" thickBot="1">
      <c r="A19" s="724" t="s">
        <v>1327</v>
      </c>
      <c r="B19" s="725" t="s">
        <v>279</v>
      </c>
      <c r="C19" s="709" t="s">
        <v>280</v>
      </c>
      <c r="D19" s="710" t="s">
        <v>1326</v>
      </c>
      <c r="E19" s="709" t="s">
        <v>283</v>
      </c>
      <c r="F19" s="726" t="s">
        <v>115</v>
      </c>
      <c r="G19" s="727" t="s">
        <v>110</v>
      </c>
      <c r="H19" s="476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6"/>
      <c r="AX19" s="476"/>
      <c r="AY19" s="476"/>
      <c r="AZ19" s="476"/>
      <c r="BA19" s="476"/>
      <c r="BB19" s="476"/>
      <c r="BC19" s="476"/>
      <c r="BD19" s="476"/>
      <c r="BE19" s="476"/>
      <c r="BF19" s="476"/>
      <c r="BG19" s="476"/>
      <c r="BH19" s="476"/>
      <c r="BI19" s="476"/>
      <c r="BJ19" s="476"/>
      <c r="BK19" s="476"/>
      <c r="BL19" s="476"/>
      <c r="BM19" s="476"/>
      <c r="BN19" s="476"/>
      <c r="BO19" s="476"/>
      <c r="BP19" s="476"/>
      <c r="BQ19" s="476"/>
      <c r="BR19" s="476"/>
      <c r="BS19" s="476"/>
      <c r="BT19" s="476"/>
      <c r="BU19" s="476"/>
      <c r="BV19" s="476"/>
      <c r="BW19" s="476"/>
      <c r="BX19" s="476"/>
      <c r="BY19" s="476"/>
      <c r="BZ19" s="476"/>
      <c r="CA19" s="476"/>
      <c r="CB19" s="476"/>
      <c r="CC19" s="476"/>
      <c r="CD19" s="476"/>
      <c r="CE19" s="476"/>
      <c r="CF19" s="476"/>
      <c r="CG19" s="476"/>
      <c r="CH19" s="476"/>
      <c r="CI19" s="476"/>
      <c r="CJ19" s="476"/>
      <c r="CK19" s="476"/>
      <c r="CL19" s="476"/>
      <c r="CM19" s="476"/>
      <c r="CN19" s="476"/>
      <c r="CO19" s="476"/>
      <c r="CP19" s="476"/>
      <c r="CQ19" s="476"/>
      <c r="CR19" s="476"/>
      <c r="CS19" s="476"/>
      <c r="CT19" s="476"/>
      <c r="CU19" s="476"/>
      <c r="CV19" s="476"/>
      <c r="CW19" s="476"/>
      <c r="CX19" s="476"/>
      <c r="CY19" s="476"/>
      <c r="CZ19" s="476"/>
      <c r="DA19" s="476"/>
      <c r="DB19" s="476"/>
      <c r="DC19" s="476"/>
      <c r="DD19" s="476"/>
      <c r="DE19" s="476"/>
      <c r="DF19" s="476"/>
      <c r="DG19" s="476"/>
      <c r="DH19" s="476"/>
      <c r="DI19" s="476"/>
      <c r="DJ19" s="476"/>
      <c r="DK19" s="476"/>
      <c r="DL19" s="476"/>
      <c r="DM19" s="476"/>
      <c r="DN19" s="476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76"/>
      <c r="EE19" s="476"/>
      <c r="EF19" s="476"/>
      <c r="EG19" s="476"/>
      <c r="EH19" s="476"/>
      <c r="EI19" s="476"/>
      <c r="EJ19" s="476"/>
      <c r="EK19" s="476"/>
      <c r="EL19" s="476"/>
      <c r="EM19" s="476"/>
      <c r="EN19" s="476"/>
      <c r="EO19" s="476"/>
      <c r="EP19" s="476"/>
      <c r="EQ19" s="476"/>
      <c r="ER19" s="476"/>
      <c r="ES19" s="476"/>
      <c r="ET19" s="476"/>
      <c r="EU19" s="476"/>
      <c r="EV19" s="476"/>
      <c r="EW19" s="476"/>
      <c r="EX19" s="476"/>
      <c r="EY19" s="476"/>
      <c r="EZ19" s="476"/>
      <c r="FA19" s="476"/>
      <c r="FB19" s="476"/>
      <c r="FC19" s="476"/>
      <c r="FD19" s="476"/>
      <c r="FE19" s="476"/>
      <c r="FF19" s="476"/>
      <c r="FG19" s="476"/>
      <c r="FH19" s="476"/>
      <c r="FI19" s="476"/>
      <c r="FJ19" s="476"/>
      <c r="FK19" s="476"/>
    </row>
    <row r="20" spans="1:249" s="72" customFormat="1" ht="16.5" customHeight="1" thickBot="1">
      <c r="A20" s="804" t="s">
        <v>281</v>
      </c>
      <c r="B20" s="805"/>
      <c r="C20" s="805"/>
      <c r="D20" s="805"/>
      <c r="E20" s="805"/>
      <c r="F20" s="805"/>
      <c r="G20" s="806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</row>
    <row r="21" spans="1:249" s="146" customFormat="1" ht="15.75" customHeight="1">
      <c r="A21" s="767" t="s">
        <v>1466</v>
      </c>
      <c r="B21" s="603">
        <v>1</v>
      </c>
      <c r="C21" s="596" t="s">
        <v>674</v>
      </c>
      <c r="D21" s="604" t="s">
        <v>488</v>
      </c>
      <c r="E21" s="605" t="s">
        <v>155</v>
      </c>
      <c r="F21" s="606"/>
      <c r="G21" s="607"/>
    </row>
    <row r="22" spans="1:249" s="146" customFormat="1" ht="15.75" customHeight="1">
      <c r="A22" s="279" t="s">
        <v>1467</v>
      </c>
      <c r="B22" s="272">
        <v>2</v>
      </c>
      <c r="C22" s="599" t="s">
        <v>675</v>
      </c>
      <c r="D22" s="280" t="s">
        <v>488</v>
      </c>
      <c r="E22" s="608" t="s">
        <v>155</v>
      </c>
      <c r="F22" s="521"/>
      <c r="G22" s="522"/>
    </row>
    <row r="23" spans="1:249" s="146" customFormat="1" ht="15.75" customHeight="1">
      <c r="A23" s="279" t="s">
        <v>1468</v>
      </c>
      <c r="B23" s="272">
        <v>3</v>
      </c>
      <c r="C23" s="599" t="s">
        <v>676</v>
      </c>
      <c r="D23" s="280" t="s">
        <v>488</v>
      </c>
      <c r="E23" s="608" t="s">
        <v>155</v>
      </c>
      <c r="F23" s="521"/>
      <c r="G23" s="522"/>
    </row>
    <row r="24" spans="1:249" s="146" customFormat="1" ht="31.5">
      <c r="A24" s="279" t="s">
        <v>1469</v>
      </c>
      <c r="B24" s="272">
        <v>4</v>
      </c>
      <c r="C24" s="599" t="s">
        <v>677</v>
      </c>
      <c r="D24" s="280" t="s">
        <v>488</v>
      </c>
      <c r="E24" s="608" t="s">
        <v>155</v>
      </c>
      <c r="F24" s="521"/>
      <c r="G24" s="522"/>
    </row>
    <row r="25" spans="1:249" s="146" customFormat="1" ht="31.5">
      <c r="A25" s="279" t="s">
        <v>1470</v>
      </c>
      <c r="B25" s="272">
        <v>5</v>
      </c>
      <c r="C25" s="599" t="s">
        <v>713</v>
      </c>
      <c r="D25" s="599" t="s">
        <v>103</v>
      </c>
      <c r="E25" s="608" t="s">
        <v>155</v>
      </c>
      <c r="F25" s="521"/>
      <c r="G25" s="522"/>
    </row>
    <row r="26" spans="1:249" s="146" customFormat="1" ht="15.75" customHeight="1">
      <c r="A26" s="279" t="s">
        <v>1471</v>
      </c>
      <c r="B26" s="272">
        <v>6</v>
      </c>
      <c r="C26" s="599" t="s">
        <v>678</v>
      </c>
      <c r="D26" s="280" t="s">
        <v>488</v>
      </c>
      <c r="E26" s="608"/>
      <c r="F26" s="281">
        <v>108</v>
      </c>
      <c r="G26" s="282">
        <v>92</v>
      </c>
    </row>
    <row r="27" spans="1:249" s="146" customFormat="1" ht="15.75" customHeight="1">
      <c r="A27" s="279" t="s">
        <v>1472</v>
      </c>
      <c r="B27" s="272">
        <v>7</v>
      </c>
      <c r="C27" s="599" t="s">
        <v>679</v>
      </c>
      <c r="D27" s="280" t="s">
        <v>488</v>
      </c>
      <c r="E27" s="608"/>
      <c r="F27" s="281">
        <v>115</v>
      </c>
      <c r="G27" s="282">
        <v>98</v>
      </c>
    </row>
    <row r="28" spans="1:249" s="146" customFormat="1" ht="15.75" customHeight="1">
      <c r="A28" s="279" t="s">
        <v>1473</v>
      </c>
      <c r="B28" s="272">
        <v>8</v>
      </c>
      <c r="C28" s="599" t="s">
        <v>680</v>
      </c>
      <c r="D28" s="280" t="s">
        <v>488</v>
      </c>
      <c r="E28" s="608" t="s">
        <v>155</v>
      </c>
      <c r="F28" s="521"/>
      <c r="G28" s="522"/>
    </row>
    <row r="29" spans="1:249" s="146" customFormat="1" ht="15.75" customHeight="1">
      <c r="A29" s="279" t="s">
        <v>1474</v>
      </c>
      <c r="B29" s="272">
        <v>9</v>
      </c>
      <c r="C29" s="599" t="s">
        <v>681</v>
      </c>
      <c r="D29" s="280" t="s">
        <v>488</v>
      </c>
      <c r="E29" s="608"/>
      <c r="F29" s="281">
        <v>191</v>
      </c>
      <c r="G29" s="282">
        <v>163</v>
      </c>
    </row>
    <row r="30" spans="1:249" s="146" customFormat="1" ht="31.5">
      <c r="A30" s="279" t="s">
        <v>1475</v>
      </c>
      <c r="B30" s="272">
        <v>10</v>
      </c>
      <c r="C30" s="599" t="s">
        <v>682</v>
      </c>
      <c r="D30" s="280" t="s">
        <v>488</v>
      </c>
      <c r="E30" s="608" t="s">
        <v>155</v>
      </c>
      <c r="F30" s="521"/>
      <c r="G30" s="522"/>
    </row>
    <row r="31" spans="1:249" s="146" customFormat="1" ht="15.75" customHeight="1">
      <c r="A31" s="279" t="s">
        <v>1476</v>
      </c>
      <c r="B31" s="272">
        <v>11</v>
      </c>
      <c r="C31" s="599" t="s">
        <v>683</v>
      </c>
      <c r="D31" s="280" t="s">
        <v>488</v>
      </c>
      <c r="E31" s="608"/>
      <c r="F31" s="281">
        <v>208</v>
      </c>
      <c r="G31" s="282">
        <v>177</v>
      </c>
    </row>
    <row r="32" spans="1:249" s="146" customFormat="1" ht="15.75" customHeight="1">
      <c r="A32" s="279" t="s">
        <v>1477</v>
      </c>
      <c r="B32" s="272">
        <v>12</v>
      </c>
      <c r="C32" s="599" t="s">
        <v>684</v>
      </c>
      <c r="D32" s="280" t="s">
        <v>488</v>
      </c>
      <c r="E32" s="608" t="s">
        <v>69</v>
      </c>
      <c r="F32" s="527">
        <v>161</v>
      </c>
      <c r="G32" s="528">
        <v>137</v>
      </c>
    </row>
    <row r="33" spans="1:7" s="146" customFormat="1" ht="15.75" customHeight="1">
      <c r="A33" s="279" t="s">
        <v>1478</v>
      </c>
      <c r="B33" s="272">
        <v>13</v>
      </c>
      <c r="C33" s="599" t="s">
        <v>685</v>
      </c>
      <c r="D33" s="280" t="s">
        <v>488</v>
      </c>
      <c r="E33" s="608" t="s">
        <v>69</v>
      </c>
      <c r="F33" s="527">
        <v>197</v>
      </c>
      <c r="G33" s="528">
        <v>167</v>
      </c>
    </row>
    <row r="34" spans="1:7" s="146" customFormat="1" ht="15.75" customHeight="1">
      <c r="A34" s="279" t="s">
        <v>1479</v>
      </c>
      <c r="B34" s="272">
        <v>14</v>
      </c>
      <c r="C34" s="599" t="s">
        <v>686</v>
      </c>
      <c r="D34" s="280" t="s">
        <v>488</v>
      </c>
      <c r="E34" s="608" t="s">
        <v>69</v>
      </c>
      <c r="F34" s="527">
        <v>158</v>
      </c>
      <c r="G34" s="528">
        <v>134</v>
      </c>
    </row>
    <row r="35" spans="1:7" s="146" customFormat="1" ht="15.75" customHeight="1">
      <c r="A35" s="279" t="s">
        <v>1480</v>
      </c>
      <c r="B35" s="272">
        <v>15</v>
      </c>
      <c r="C35" s="599" t="s">
        <v>687</v>
      </c>
      <c r="D35" s="280" t="s">
        <v>488</v>
      </c>
      <c r="E35" s="608" t="s">
        <v>155</v>
      </c>
      <c r="F35" s="521"/>
      <c r="G35" s="522"/>
    </row>
    <row r="36" spans="1:7" s="146" customFormat="1" ht="15.75" customHeight="1">
      <c r="A36" s="279" t="s">
        <v>1517</v>
      </c>
      <c r="B36" s="272">
        <v>16</v>
      </c>
      <c r="C36" s="599" t="s">
        <v>691</v>
      </c>
      <c r="D36" s="280" t="s">
        <v>488</v>
      </c>
      <c r="E36" s="608"/>
      <c r="F36" s="281">
        <v>197</v>
      </c>
      <c r="G36" s="282">
        <v>167</v>
      </c>
    </row>
    <row r="37" spans="1:7" s="146" customFormat="1" ht="15.75" customHeight="1">
      <c r="A37" s="279" t="s">
        <v>1481</v>
      </c>
      <c r="B37" s="272">
        <v>17</v>
      </c>
      <c r="C37" s="599" t="s">
        <v>692</v>
      </c>
      <c r="D37" s="280" t="s">
        <v>488</v>
      </c>
      <c r="E37" s="608"/>
      <c r="F37" s="281">
        <v>240</v>
      </c>
      <c r="G37" s="282">
        <v>204</v>
      </c>
    </row>
    <row r="38" spans="1:7" s="146" customFormat="1" ht="15.75" customHeight="1">
      <c r="A38" s="279" t="s">
        <v>1482</v>
      </c>
      <c r="B38" s="272">
        <v>18</v>
      </c>
      <c r="C38" s="599" t="s">
        <v>669</v>
      </c>
      <c r="D38" s="280" t="s">
        <v>488</v>
      </c>
      <c r="E38" s="608" t="s">
        <v>155</v>
      </c>
      <c r="F38" s="521"/>
      <c r="G38" s="522"/>
    </row>
    <row r="39" spans="1:7" s="146" customFormat="1" ht="15.75" customHeight="1">
      <c r="A39" s="279" t="s">
        <v>1483</v>
      </c>
      <c r="B39" s="272">
        <v>19</v>
      </c>
      <c r="C39" s="599" t="s">
        <v>670</v>
      </c>
      <c r="D39" s="280" t="s">
        <v>488</v>
      </c>
      <c r="E39" s="608" t="s">
        <v>155</v>
      </c>
      <c r="F39" s="521"/>
      <c r="G39" s="522"/>
    </row>
    <row r="40" spans="1:7" s="146" customFormat="1" ht="15.75" customHeight="1">
      <c r="A40" s="279" t="s">
        <v>1484</v>
      </c>
      <c r="B40" s="272">
        <v>20</v>
      </c>
      <c r="C40" s="599" t="s">
        <v>671</v>
      </c>
      <c r="D40" s="280" t="s">
        <v>488</v>
      </c>
      <c r="E40" s="608" t="s">
        <v>155</v>
      </c>
      <c r="F40" s="521"/>
      <c r="G40" s="522"/>
    </row>
    <row r="41" spans="1:7" s="146" customFormat="1" ht="27" customHeight="1">
      <c r="A41" s="279" t="s">
        <v>1485</v>
      </c>
      <c r="B41" s="272">
        <v>21</v>
      </c>
      <c r="C41" s="599" t="s">
        <v>672</v>
      </c>
      <c r="D41" s="280" t="s">
        <v>488</v>
      </c>
      <c r="E41" s="608"/>
      <c r="F41" s="281">
        <v>350</v>
      </c>
      <c r="G41" s="282">
        <v>298</v>
      </c>
    </row>
    <row r="42" spans="1:7" s="146" customFormat="1" ht="15.75" customHeight="1">
      <c r="A42" s="279" t="s">
        <v>1486</v>
      </c>
      <c r="B42" s="272">
        <v>22</v>
      </c>
      <c r="C42" s="599" t="s">
        <v>673</v>
      </c>
      <c r="D42" s="280" t="s">
        <v>488</v>
      </c>
      <c r="E42" s="608" t="s">
        <v>155</v>
      </c>
      <c r="F42" s="521"/>
      <c r="G42" s="522"/>
    </row>
    <row r="43" spans="1:7" s="146" customFormat="1" ht="15.75" customHeight="1">
      <c r="A43" s="279" t="s">
        <v>1487</v>
      </c>
      <c r="B43" s="272">
        <v>23</v>
      </c>
      <c r="C43" s="599" t="s">
        <v>688</v>
      </c>
      <c r="D43" s="280" t="s">
        <v>488</v>
      </c>
      <c r="E43" s="608"/>
      <c r="F43" s="281">
        <v>190</v>
      </c>
      <c r="G43" s="282">
        <v>162</v>
      </c>
    </row>
    <row r="44" spans="1:7" s="146" customFormat="1" ht="15.75" customHeight="1">
      <c r="A44" s="279" t="s">
        <v>1488</v>
      </c>
      <c r="B44" s="272">
        <v>24</v>
      </c>
      <c r="C44" s="599" t="s">
        <v>689</v>
      </c>
      <c r="D44" s="280" t="s">
        <v>488</v>
      </c>
      <c r="E44" s="608" t="s">
        <v>155</v>
      </c>
      <c r="F44" s="521"/>
      <c r="G44" s="522"/>
    </row>
    <row r="45" spans="1:7" s="146" customFormat="1" ht="15.75" customHeight="1">
      <c r="A45" s="279" t="s">
        <v>1489</v>
      </c>
      <c r="B45" s="272">
        <v>25</v>
      </c>
      <c r="C45" s="599" t="s">
        <v>690</v>
      </c>
      <c r="D45" s="280" t="s">
        <v>488</v>
      </c>
      <c r="E45" s="608" t="s">
        <v>155</v>
      </c>
      <c r="F45" s="521"/>
      <c r="G45" s="522"/>
    </row>
    <row r="46" spans="1:7" s="146" customFormat="1" ht="15.75" customHeight="1">
      <c r="A46" s="279" t="s">
        <v>1490</v>
      </c>
      <c r="B46" s="272">
        <v>26</v>
      </c>
      <c r="C46" s="599" t="s">
        <v>714</v>
      </c>
      <c r="D46" s="280" t="s">
        <v>488</v>
      </c>
      <c r="E46" s="608"/>
      <c r="F46" s="281">
        <v>300</v>
      </c>
      <c r="G46" s="282">
        <v>255</v>
      </c>
    </row>
    <row r="47" spans="1:7" s="146" customFormat="1" ht="15.75" customHeight="1">
      <c r="A47" s="279" t="s">
        <v>1491</v>
      </c>
      <c r="B47" s="272">
        <v>27</v>
      </c>
      <c r="C47" s="599" t="s">
        <v>693</v>
      </c>
      <c r="D47" s="280" t="s">
        <v>488</v>
      </c>
      <c r="E47" s="608"/>
      <c r="F47" s="281">
        <v>247</v>
      </c>
      <c r="G47" s="282">
        <v>210</v>
      </c>
    </row>
    <row r="48" spans="1:7" s="146" customFormat="1" ht="15.75" customHeight="1">
      <c r="A48" s="279" t="s">
        <v>1518</v>
      </c>
      <c r="B48" s="272">
        <v>28</v>
      </c>
      <c r="C48" s="599" t="s">
        <v>694</v>
      </c>
      <c r="D48" s="280" t="s">
        <v>488</v>
      </c>
      <c r="E48" s="608"/>
      <c r="F48" s="281">
        <v>233</v>
      </c>
      <c r="G48" s="282">
        <v>198</v>
      </c>
    </row>
    <row r="49" spans="1:7" s="146" customFormat="1" ht="15.75" customHeight="1">
      <c r="A49" s="279" t="s">
        <v>1492</v>
      </c>
      <c r="B49" s="272">
        <v>29</v>
      </c>
      <c r="C49" s="599" t="s">
        <v>695</v>
      </c>
      <c r="D49" s="280" t="s">
        <v>488</v>
      </c>
      <c r="E49" s="608"/>
      <c r="F49" s="281">
        <v>312</v>
      </c>
      <c r="G49" s="282">
        <v>265</v>
      </c>
    </row>
    <row r="50" spans="1:7" s="146" customFormat="1" ht="15.75" customHeight="1">
      <c r="A50" s="279" t="s">
        <v>1493</v>
      </c>
      <c r="B50" s="272">
        <v>30</v>
      </c>
      <c r="C50" s="599" t="s">
        <v>697</v>
      </c>
      <c r="D50" s="280" t="s">
        <v>488</v>
      </c>
      <c r="E50" s="608"/>
      <c r="F50" s="281">
        <v>151</v>
      </c>
      <c r="G50" s="282">
        <v>136</v>
      </c>
    </row>
    <row r="51" spans="1:7" s="146" customFormat="1" ht="15.75" customHeight="1">
      <c r="A51" s="279" t="s">
        <v>1494</v>
      </c>
      <c r="B51" s="272">
        <v>31</v>
      </c>
      <c r="C51" s="599" t="s">
        <v>698</v>
      </c>
      <c r="D51" s="280" t="s">
        <v>488</v>
      </c>
      <c r="E51" s="608"/>
      <c r="F51" s="281">
        <v>239</v>
      </c>
      <c r="G51" s="282">
        <v>203</v>
      </c>
    </row>
    <row r="52" spans="1:7" s="146" customFormat="1" ht="15.75" customHeight="1">
      <c r="A52" s="279" t="s">
        <v>1495</v>
      </c>
      <c r="B52" s="272">
        <v>32</v>
      </c>
      <c r="C52" s="599" t="s">
        <v>696</v>
      </c>
      <c r="D52" s="280" t="s">
        <v>488</v>
      </c>
      <c r="E52" s="608"/>
      <c r="F52" s="281">
        <v>247</v>
      </c>
      <c r="G52" s="282">
        <v>210</v>
      </c>
    </row>
    <row r="53" spans="1:7" s="146" customFormat="1" ht="15.75" customHeight="1">
      <c r="A53" s="279" t="s">
        <v>1496</v>
      </c>
      <c r="B53" s="272">
        <v>33</v>
      </c>
      <c r="C53" s="599" t="s">
        <v>701</v>
      </c>
      <c r="D53" s="280" t="s">
        <v>488</v>
      </c>
      <c r="E53" s="608"/>
      <c r="F53" s="281">
        <v>292</v>
      </c>
      <c r="G53" s="282">
        <v>248</v>
      </c>
    </row>
    <row r="54" spans="1:7" s="146" customFormat="1" ht="15.75" customHeight="1">
      <c r="A54" s="279" t="s">
        <v>1497</v>
      </c>
      <c r="B54" s="272">
        <v>34</v>
      </c>
      <c r="C54" s="599" t="s">
        <v>707</v>
      </c>
      <c r="D54" s="280" t="s">
        <v>488</v>
      </c>
      <c r="E54" s="608"/>
      <c r="F54" s="281">
        <v>401</v>
      </c>
      <c r="G54" s="282">
        <v>341</v>
      </c>
    </row>
    <row r="55" spans="1:7" s="146" customFormat="1" ht="15.75" customHeight="1">
      <c r="A55" s="279" t="s">
        <v>1498</v>
      </c>
      <c r="B55" s="272">
        <v>35</v>
      </c>
      <c r="C55" s="599" t="s">
        <v>704</v>
      </c>
      <c r="D55" s="280" t="s">
        <v>488</v>
      </c>
      <c r="E55" s="608"/>
      <c r="F55" s="281">
        <v>490</v>
      </c>
      <c r="G55" s="282">
        <v>417</v>
      </c>
    </row>
    <row r="56" spans="1:7" s="146" customFormat="1" ht="15.75" customHeight="1">
      <c r="A56" s="279" t="s">
        <v>1499</v>
      </c>
      <c r="B56" s="272">
        <v>36</v>
      </c>
      <c r="C56" s="599" t="s">
        <v>703</v>
      </c>
      <c r="D56" s="280" t="s">
        <v>488</v>
      </c>
      <c r="E56" s="608"/>
      <c r="F56" s="281">
        <v>329</v>
      </c>
      <c r="G56" s="282">
        <v>280</v>
      </c>
    </row>
    <row r="57" spans="1:7" s="146" customFormat="1" ht="15.75" customHeight="1">
      <c r="A57" s="279" t="s">
        <v>1500</v>
      </c>
      <c r="B57" s="272">
        <v>37</v>
      </c>
      <c r="C57" s="599" t="s">
        <v>700</v>
      </c>
      <c r="D57" s="280" t="s">
        <v>488</v>
      </c>
      <c r="E57" s="608"/>
      <c r="F57" s="281">
        <v>571</v>
      </c>
      <c r="G57" s="282">
        <v>485</v>
      </c>
    </row>
    <row r="58" spans="1:7" s="146" customFormat="1" ht="15.75" customHeight="1">
      <c r="A58" s="279" t="s">
        <v>1501</v>
      </c>
      <c r="B58" s="272">
        <v>38</v>
      </c>
      <c r="C58" s="599" t="s">
        <v>699</v>
      </c>
      <c r="D58" s="280" t="s">
        <v>488</v>
      </c>
      <c r="E58" s="608"/>
      <c r="F58" s="281">
        <v>365</v>
      </c>
      <c r="G58" s="282">
        <v>310</v>
      </c>
    </row>
    <row r="59" spans="1:7" s="146" customFormat="1" ht="15.75" customHeight="1">
      <c r="A59" s="279" t="s">
        <v>1502</v>
      </c>
      <c r="B59" s="272">
        <v>39</v>
      </c>
      <c r="C59" s="599" t="s">
        <v>1036</v>
      </c>
      <c r="D59" s="280" t="s">
        <v>488</v>
      </c>
      <c r="E59" s="608"/>
      <c r="F59" s="281">
        <v>398</v>
      </c>
      <c r="G59" s="282">
        <v>338</v>
      </c>
    </row>
    <row r="60" spans="1:7" s="146" customFormat="1" ht="15.75" customHeight="1">
      <c r="A60" s="279" t="s">
        <v>1503</v>
      </c>
      <c r="B60" s="272">
        <v>40</v>
      </c>
      <c r="C60" s="599" t="s">
        <v>708</v>
      </c>
      <c r="D60" s="280" t="s">
        <v>488</v>
      </c>
      <c r="E60" s="608"/>
      <c r="F60" s="281">
        <v>382</v>
      </c>
      <c r="G60" s="282">
        <v>325</v>
      </c>
    </row>
    <row r="61" spans="1:7" s="146" customFormat="1" ht="15.75" customHeight="1">
      <c r="A61" s="279" t="s">
        <v>1504</v>
      </c>
      <c r="B61" s="272">
        <v>41</v>
      </c>
      <c r="C61" s="599" t="s">
        <v>641</v>
      </c>
      <c r="D61" s="280" t="s">
        <v>488</v>
      </c>
      <c r="E61" s="608"/>
      <c r="F61" s="281">
        <v>149</v>
      </c>
      <c r="G61" s="282">
        <v>127</v>
      </c>
    </row>
    <row r="62" spans="1:7" s="146" customFormat="1" ht="15.75" customHeight="1">
      <c r="A62" s="279" t="s">
        <v>1505</v>
      </c>
      <c r="B62" s="272">
        <v>42</v>
      </c>
      <c r="C62" s="599" t="s">
        <v>709</v>
      </c>
      <c r="D62" s="280" t="s">
        <v>488</v>
      </c>
      <c r="E62" s="608"/>
      <c r="F62" s="281">
        <v>593</v>
      </c>
      <c r="G62" s="282">
        <v>504</v>
      </c>
    </row>
    <row r="63" spans="1:7" s="146" customFormat="1" ht="15.75" customHeight="1">
      <c r="A63" s="279" t="s">
        <v>1506</v>
      </c>
      <c r="B63" s="272">
        <v>43</v>
      </c>
      <c r="C63" s="599" t="s">
        <v>705</v>
      </c>
      <c r="D63" s="280" t="s">
        <v>488</v>
      </c>
      <c r="E63" s="608"/>
      <c r="F63" s="281">
        <v>412</v>
      </c>
      <c r="G63" s="282">
        <v>350</v>
      </c>
    </row>
    <row r="64" spans="1:7" s="146" customFormat="1" ht="15.75" customHeight="1">
      <c r="A64" s="279" t="s">
        <v>1507</v>
      </c>
      <c r="B64" s="272">
        <v>44</v>
      </c>
      <c r="C64" s="599" t="s">
        <v>71</v>
      </c>
      <c r="D64" s="280" t="s">
        <v>488</v>
      </c>
      <c r="E64" s="608"/>
      <c r="F64" s="281">
        <v>401</v>
      </c>
      <c r="G64" s="282">
        <v>341</v>
      </c>
    </row>
    <row r="65" spans="1:7" s="146" customFormat="1" ht="15.75" customHeight="1">
      <c r="A65" s="279" t="s">
        <v>1508</v>
      </c>
      <c r="B65" s="272">
        <v>45</v>
      </c>
      <c r="C65" s="599" t="s">
        <v>706</v>
      </c>
      <c r="D65" s="280" t="s">
        <v>488</v>
      </c>
      <c r="E65" s="608"/>
      <c r="F65" s="281">
        <v>389</v>
      </c>
      <c r="G65" s="282">
        <v>331</v>
      </c>
    </row>
    <row r="66" spans="1:7" s="146" customFormat="1" ht="15.75" customHeight="1">
      <c r="A66" s="279" t="s">
        <v>1509</v>
      </c>
      <c r="B66" s="272">
        <v>46</v>
      </c>
      <c r="C66" s="599" t="s">
        <v>710</v>
      </c>
      <c r="D66" s="280" t="s">
        <v>488</v>
      </c>
      <c r="E66" s="608"/>
      <c r="F66" s="281">
        <v>522</v>
      </c>
      <c r="G66" s="282">
        <v>444</v>
      </c>
    </row>
    <row r="67" spans="1:7" s="146" customFormat="1" ht="15.75" customHeight="1">
      <c r="A67" s="279" t="s">
        <v>1510</v>
      </c>
      <c r="B67" s="272">
        <v>47</v>
      </c>
      <c r="C67" s="599" t="s">
        <v>702</v>
      </c>
      <c r="D67" s="280" t="s">
        <v>488</v>
      </c>
      <c r="E67" s="608"/>
      <c r="F67" s="281">
        <v>647</v>
      </c>
      <c r="G67" s="282">
        <v>550</v>
      </c>
    </row>
    <row r="68" spans="1:7" s="146" customFormat="1" ht="15.75" customHeight="1">
      <c r="A68" s="279" t="s">
        <v>1511</v>
      </c>
      <c r="B68" s="272">
        <v>48</v>
      </c>
      <c r="C68" s="599" t="s">
        <v>642</v>
      </c>
      <c r="D68" s="280" t="s">
        <v>488</v>
      </c>
      <c r="E68" s="608"/>
      <c r="F68" s="281">
        <v>484</v>
      </c>
      <c r="G68" s="282">
        <v>411</v>
      </c>
    </row>
    <row r="69" spans="1:7" s="146" customFormat="1" ht="31.5">
      <c r="A69" s="279" t="s">
        <v>1512</v>
      </c>
      <c r="B69" s="272">
        <v>49</v>
      </c>
      <c r="C69" s="599" t="s">
        <v>711</v>
      </c>
      <c r="D69" s="280" t="s">
        <v>488</v>
      </c>
      <c r="E69" s="608"/>
      <c r="F69" s="281">
        <v>290</v>
      </c>
      <c r="G69" s="282">
        <v>247</v>
      </c>
    </row>
    <row r="70" spans="1:7" s="146" customFormat="1" ht="15.75" customHeight="1">
      <c r="A70" s="279" t="s">
        <v>1513</v>
      </c>
      <c r="B70" s="609">
        <v>50</v>
      </c>
      <c r="C70" s="610" t="s">
        <v>622</v>
      </c>
      <c r="D70" s="280" t="s">
        <v>488</v>
      </c>
      <c r="E70" s="611"/>
      <c r="F70" s="281">
        <v>278</v>
      </c>
      <c r="G70" s="282">
        <v>236</v>
      </c>
    </row>
    <row r="71" spans="1:7" s="146" customFormat="1" ht="15.75" customHeight="1">
      <c r="A71" s="279" t="s">
        <v>1520</v>
      </c>
      <c r="B71" s="609">
        <v>51</v>
      </c>
      <c r="C71" s="610" t="s">
        <v>940</v>
      </c>
      <c r="D71" s="280" t="s">
        <v>488</v>
      </c>
      <c r="E71" s="611"/>
      <c r="F71" s="281">
        <v>454</v>
      </c>
      <c r="G71" s="282">
        <v>386</v>
      </c>
    </row>
    <row r="72" spans="1:7" s="146" customFormat="1" ht="15.75" customHeight="1">
      <c r="A72" s="279" t="s">
        <v>1521</v>
      </c>
      <c r="B72" s="609">
        <v>52</v>
      </c>
      <c r="C72" s="610" t="s">
        <v>952</v>
      </c>
      <c r="D72" s="280" t="s">
        <v>488</v>
      </c>
      <c r="E72" s="611"/>
      <c r="F72" s="281">
        <v>396</v>
      </c>
      <c r="G72" s="282">
        <v>337</v>
      </c>
    </row>
    <row r="73" spans="1:7" s="146" customFormat="1" ht="15.75" customHeight="1">
      <c r="A73" s="279" t="s">
        <v>1522</v>
      </c>
      <c r="B73" s="609">
        <v>53</v>
      </c>
      <c r="C73" s="610" t="s">
        <v>965</v>
      </c>
      <c r="D73" s="280" t="s">
        <v>488</v>
      </c>
      <c r="E73" s="611"/>
      <c r="F73" s="281">
        <v>559</v>
      </c>
      <c r="G73" s="282">
        <v>475</v>
      </c>
    </row>
    <row r="74" spans="1:7" s="146" customFormat="1" ht="15.75" customHeight="1">
      <c r="A74" s="279" t="s">
        <v>1927</v>
      </c>
      <c r="B74" s="609">
        <v>54</v>
      </c>
      <c r="C74" s="610" t="s">
        <v>1928</v>
      </c>
      <c r="D74" s="280" t="s">
        <v>488</v>
      </c>
      <c r="E74" s="611" t="s">
        <v>156</v>
      </c>
      <c r="F74" s="281"/>
      <c r="G74" s="282"/>
    </row>
    <row r="75" spans="1:7" s="42" customFormat="1" ht="15.75">
      <c r="A75" s="279" t="s">
        <v>1523</v>
      </c>
      <c r="B75" s="355">
        <v>55</v>
      </c>
      <c r="C75" s="526" t="s">
        <v>750</v>
      </c>
      <c r="D75" s="612" t="s">
        <v>488</v>
      </c>
      <c r="E75" s="355"/>
      <c r="F75" s="281">
        <v>459</v>
      </c>
      <c r="G75" s="282">
        <v>390</v>
      </c>
    </row>
    <row r="76" spans="1:7" s="42" customFormat="1" ht="15.75">
      <c r="A76" s="279" t="s">
        <v>1524</v>
      </c>
      <c r="B76" s="365">
        <v>56</v>
      </c>
      <c r="C76" s="599" t="s">
        <v>916</v>
      </c>
      <c r="D76" s="612" t="s">
        <v>488</v>
      </c>
      <c r="E76" s="198"/>
      <c r="F76" s="281">
        <v>415</v>
      </c>
      <c r="G76" s="282">
        <v>353</v>
      </c>
    </row>
    <row r="77" spans="1:7" s="146" customFormat="1" ht="15.75" customHeight="1">
      <c r="A77" s="279" t="s">
        <v>1514</v>
      </c>
      <c r="B77" s="272">
        <v>57</v>
      </c>
      <c r="C77" s="599" t="s">
        <v>72</v>
      </c>
      <c r="D77" s="280" t="s">
        <v>488</v>
      </c>
      <c r="E77" s="608"/>
      <c r="F77" s="281">
        <v>415</v>
      </c>
      <c r="G77" s="282">
        <v>353</v>
      </c>
    </row>
    <row r="78" spans="1:7" s="146" customFormat="1" ht="15.75" customHeight="1">
      <c r="A78" s="279" t="s">
        <v>1525</v>
      </c>
      <c r="B78" s="609">
        <v>58</v>
      </c>
      <c r="C78" s="610" t="s">
        <v>941</v>
      </c>
      <c r="D78" s="280" t="s">
        <v>488</v>
      </c>
      <c r="E78" s="611"/>
      <c r="F78" s="281">
        <v>564</v>
      </c>
      <c r="G78" s="282">
        <v>479</v>
      </c>
    </row>
    <row r="79" spans="1:7" s="146" customFormat="1" ht="15.75" customHeight="1">
      <c r="A79" s="279" t="s">
        <v>1526</v>
      </c>
      <c r="B79" s="609">
        <v>59</v>
      </c>
      <c r="C79" s="610" t="s">
        <v>737</v>
      </c>
      <c r="D79" s="280" t="s">
        <v>488</v>
      </c>
      <c r="E79" s="611"/>
      <c r="F79" s="281">
        <v>528</v>
      </c>
      <c r="G79" s="282">
        <v>448</v>
      </c>
    </row>
    <row r="80" spans="1:7" s="146" customFormat="1" ht="15.75" customHeight="1">
      <c r="A80" s="279" t="s">
        <v>1515</v>
      </c>
      <c r="B80" s="609">
        <v>60</v>
      </c>
      <c r="C80" s="610" t="s">
        <v>732</v>
      </c>
      <c r="D80" s="280" t="s">
        <v>488</v>
      </c>
      <c r="E80" s="611"/>
      <c r="F80" s="281">
        <v>324</v>
      </c>
      <c r="G80" s="282">
        <v>275</v>
      </c>
    </row>
    <row r="81" spans="1:7" s="146" customFormat="1" ht="15.75" customHeight="1">
      <c r="A81" s="279" t="s">
        <v>1527</v>
      </c>
      <c r="B81" s="609">
        <v>61</v>
      </c>
      <c r="C81" s="610" t="s">
        <v>975</v>
      </c>
      <c r="D81" s="280" t="s">
        <v>488</v>
      </c>
      <c r="E81" s="611"/>
      <c r="F81" s="281">
        <v>456</v>
      </c>
      <c r="G81" s="282">
        <v>388</v>
      </c>
    </row>
    <row r="82" spans="1:7" s="146" customFormat="1" ht="15.75" customHeight="1">
      <c r="A82" s="279" t="s">
        <v>1528</v>
      </c>
      <c r="B82" s="609">
        <v>62</v>
      </c>
      <c r="C82" s="610" t="s">
        <v>974</v>
      </c>
      <c r="D82" s="280" t="s">
        <v>488</v>
      </c>
      <c r="E82" s="611"/>
      <c r="F82" s="281">
        <v>545</v>
      </c>
      <c r="G82" s="282">
        <v>463</v>
      </c>
    </row>
    <row r="83" spans="1:7" s="146" customFormat="1" ht="15.75" customHeight="1">
      <c r="A83" s="279" t="s">
        <v>1529</v>
      </c>
      <c r="B83" s="609">
        <v>63</v>
      </c>
      <c r="C83" s="610" t="s">
        <v>996</v>
      </c>
      <c r="D83" s="280" t="s">
        <v>488</v>
      </c>
      <c r="E83" s="611"/>
      <c r="F83" s="281">
        <v>341</v>
      </c>
      <c r="G83" s="282">
        <v>290</v>
      </c>
    </row>
    <row r="84" spans="1:7" s="146" customFormat="1" ht="15.75" customHeight="1">
      <c r="A84" s="279" t="s">
        <v>1530</v>
      </c>
      <c r="B84" s="609">
        <v>64</v>
      </c>
      <c r="C84" s="610" t="s">
        <v>736</v>
      </c>
      <c r="D84" s="280" t="s">
        <v>488</v>
      </c>
      <c r="E84" s="611"/>
      <c r="F84" s="281">
        <v>268</v>
      </c>
      <c r="G84" s="282">
        <v>228</v>
      </c>
    </row>
    <row r="85" spans="1:7" s="146" customFormat="1" ht="15.75" customHeight="1">
      <c r="A85" s="279" t="s">
        <v>1531</v>
      </c>
      <c r="B85" s="609">
        <v>65</v>
      </c>
      <c r="C85" s="610" t="s">
        <v>942</v>
      </c>
      <c r="D85" s="280" t="s">
        <v>488</v>
      </c>
      <c r="E85" s="611"/>
      <c r="F85" s="281">
        <v>554</v>
      </c>
      <c r="G85" s="282">
        <v>471</v>
      </c>
    </row>
    <row r="86" spans="1:7" s="146" customFormat="1" ht="15.75" customHeight="1">
      <c r="A86" s="279" t="s">
        <v>1532</v>
      </c>
      <c r="B86" s="272">
        <v>66</v>
      </c>
      <c r="C86" s="599" t="s">
        <v>964</v>
      </c>
      <c r="D86" s="280" t="s">
        <v>488</v>
      </c>
      <c r="E86" s="766"/>
      <c r="F86" s="281">
        <v>317</v>
      </c>
      <c r="G86" s="282">
        <v>269</v>
      </c>
    </row>
    <row r="87" spans="1:7" s="146" customFormat="1" ht="15.75" customHeight="1">
      <c r="A87" s="279" t="s">
        <v>1533</v>
      </c>
      <c r="B87" s="272">
        <v>67</v>
      </c>
      <c r="C87" s="599" t="s">
        <v>1035</v>
      </c>
      <c r="D87" s="280" t="s">
        <v>488</v>
      </c>
      <c r="E87" s="766" t="s">
        <v>156</v>
      </c>
      <c r="F87" s="281"/>
      <c r="G87" s="282"/>
    </row>
    <row r="88" spans="1:7" s="146" customFormat="1" ht="15.75" customHeight="1" thickBot="1">
      <c r="A88" s="768" t="s">
        <v>1929</v>
      </c>
      <c r="B88" s="769">
        <v>68</v>
      </c>
      <c r="C88" s="613" t="s">
        <v>1930</v>
      </c>
      <c r="D88" s="286" t="s">
        <v>488</v>
      </c>
      <c r="E88" s="770" t="s">
        <v>156</v>
      </c>
      <c r="F88" s="771"/>
      <c r="G88" s="772"/>
    </row>
    <row r="89" spans="1:7" s="146" customFormat="1" ht="15.75" customHeight="1" thickBot="1">
      <c r="A89" s="661"/>
      <c r="B89" s="667"/>
      <c r="C89" s="668"/>
      <c r="D89" s="669"/>
      <c r="E89" s="670"/>
      <c r="F89" s="671"/>
      <c r="G89" s="672"/>
    </row>
    <row r="90" spans="1:7" s="146" customFormat="1" ht="32.25" thickBot="1">
      <c r="A90" s="662" t="s">
        <v>1516</v>
      </c>
      <c r="B90" s="663" t="s">
        <v>157</v>
      </c>
      <c r="C90" s="664" t="s">
        <v>1519</v>
      </c>
      <c r="D90" s="665" t="s">
        <v>488</v>
      </c>
      <c r="E90" s="666"/>
      <c r="F90" s="892">
        <v>620</v>
      </c>
      <c r="G90" s="893">
        <v>527</v>
      </c>
    </row>
  </sheetData>
  <phoneticPr fontId="0" type="noConversion"/>
  <pageMargins left="0.39370078740157483" right="0.39370078740157483" top="0.43307086614173229" bottom="0.62992125984251968" header="0.31496062992125984" footer="0.31496062992125984"/>
  <pageSetup paperSize="9" scale="85" fitToHeight="0" orientation="landscape" r:id="rId1"/>
  <headerFooter>
    <oddFooter>Seite &amp;P von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C8CC-DD2D-46C0-9BAD-D87411339EE9}">
  <dimension ref="A1:J44"/>
  <sheetViews>
    <sheetView zoomScale="75" zoomScaleNormal="75" workbookViewId="0">
      <selection activeCell="C32" sqref="C32"/>
    </sheetView>
  </sheetViews>
  <sheetFormatPr baseColWidth="10" defaultRowHeight="15"/>
  <cols>
    <col min="1" max="1" width="12.42578125" customWidth="1"/>
    <col min="2" max="2" width="9.28515625" bestFit="1" customWidth="1"/>
    <col min="3" max="3" width="79" bestFit="1" customWidth="1"/>
    <col min="4" max="4" width="12.7109375" bestFit="1" customWidth="1"/>
    <col min="5" max="5" width="20.5703125" bestFit="1" customWidth="1"/>
    <col min="6" max="6" width="12.7109375" bestFit="1" customWidth="1"/>
    <col min="7" max="7" width="20.7109375" customWidth="1"/>
    <col min="8" max="8" width="12.85546875" customWidth="1"/>
  </cols>
  <sheetData>
    <row r="1" spans="1:10" ht="61.5" customHeight="1">
      <c r="A1" s="4" t="s">
        <v>1062</v>
      </c>
      <c r="B1" s="39"/>
      <c r="C1" s="5"/>
      <c r="D1" s="8"/>
      <c r="E1" s="6"/>
      <c r="F1" s="8"/>
      <c r="G1" s="8"/>
      <c r="H1" s="11"/>
      <c r="I1" s="5"/>
      <c r="J1" s="5"/>
    </row>
    <row r="2" spans="1:10" s="42" customFormat="1" ht="16.5" customHeight="1">
      <c r="A2" s="132" t="s">
        <v>1077</v>
      </c>
      <c r="B2" s="69"/>
      <c r="C2" s="67"/>
      <c r="D2" s="49"/>
      <c r="E2" s="69"/>
      <c r="F2" s="49"/>
      <c r="G2" s="49"/>
      <c r="H2" s="131"/>
      <c r="I2" s="67"/>
      <c r="J2" s="67"/>
    </row>
    <row r="3" spans="1:10" s="42" customFormat="1" ht="16.5" customHeight="1">
      <c r="A3" s="135"/>
      <c r="B3" s="134"/>
      <c r="C3" s="64"/>
      <c r="D3" s="136"/>
      <c r="E3" s="64"/>
      <c r="F3" s="60"/>
      <c r="G3" s="60"/>
      <c r="H3" s="60"/>
      <c r="I3" s="60"/>
      <c r="J3" s="64"/>
    </row>
    <row r="4" spans="1:10" s="142" customFormat="1" ht="16.5" customHeight="1">
      <c r="A4" t="s">
        <v>1064</v>
      </c>
      <c r="B4" s="137"/>
      <c r="C4" s="138"/>
      <c r="D4" s="57"/>
      <c r="E4" s="139"/>
      <c r="F4" s="137"/>
      <c r="G4" s="138"/>
      <c r="H4" s="140"/>
      <c r="I4" s="141"/>
    </row>
    <row r="5" spans="1:10" s="146" customFormat="1" ht="16.5" customHeight="1" thickBot="1">
      <c r="A5" s="143"/>
      <c r="B5" s="144"/>
      <c r="C5" s="145"/>
      <c r="D5" s="145"/>
      <c r="H5" s="147"/>
      <c r="I5" s="148"/>
    </row>
    <row r="6" spans="1:10" s="142" customFormat="1" ht="30.95" customHeight="1">
      <c r="A6" s="149"/>
      <c r="B6" s="137"/>
      <c r="C6" s="138"/>
      <c r="D6" s="183"/>
      <c r="E6" s="183"/>
      <c r="F6" s="183" t="s">
        <v>1011</v>
      </c>
      <c r="G6" s="839">
        <f>SUM(F13:F25)</f>
        <v>1684</v>
      </c>
    </row>
    <row r="7" spans="1:10" s="42" customFormat="1" ht="30.95" customHeight="1" thickBot="1">
      <c r="D7" s="150"/>
      <c r="E7" s="49"/>
      <c r="F7" s="122" t="s">
        <v>1012</v>
      </c>
      <c r="G7" s="840">
        <f>SUM(G13:G25)</f>
        <v>1433</v>
      </c>
      <c r="H7" s="60"/>
      <c r="I7" s="64"/>
    </row>
    <row r="8" spans="1:10" s="42" customFormat="1" ht="16.5" customHeight="1">
      <c r="A8" s="69" t="s">
        <v>1352</v>
      </c>
      <c r="B8" s="69"/>
      <c r="C8" s="69"/>
      <c r="D8" s="64"/>
      <c r="E8" s="60"/>
      <c r="F8" s="60"/>
      <c r="G8" s="60"/>
      <c r="H8" s="60"/>
      <c r="I8" s="64"/>
    </row>
    <row r="9" spans="1:10" s="42" customFormat="1" ht="16.5" customHeight="1">
      <c r="A9" s="151"/>
      <c r="B9" s="134"/>
      <c r="C9" s="64"/>
      <c r="D9" s="136"/>
      <c r="E9" s="64"/>
      <c r="F9" s="60"/>
      <c r="G9" s="60"/>
      <c r="H9" s="60"/>
      <c r="I9" s="60"/>
      <c r="J9" s="64"/>
    </row>
    <row r="10" spans="1:10" s="42" customFormat="1" ht="16.5" customHeight="1" thickBot="1">
      <c r="A10" s="69" t="s">
        <v>1108</v>
      </c>
      <c r="B10" s="49"/>
      <c r="C10" s="49"/>
      <c r="D10" s="49"/>
      <c r="E10" s="49"/>
      <c r="F10" s="49"/>
      <c r="G10" s="49"/>
      <c r="H10" s="49"/>
      <c r="I10" s="49"/>
      <c r="J10" s="49"/>
    </row>
    <row r="11" spans="1:10" s="595" customFormat="1" ht="42" customHeight="1" thickBot="1">
      <c r="A11" s="708" t="s">
        <v>1327</v>
      </c>
      <c r="B11" s="709" t="s">
        <v>279</v>
      </c>
      <c r="C11" s="709" t="s">
        <v>280</v>
      </c>
      <c r="D11" s="710" t="s">
        <v>1326</v>
      </c>
      <c r="E11" s="709" t="s">
        <v>283</v>
      </c>
      <c r="F11" s="711" t="s">
        <v>115</v>
      </c>
      <c r="G11" s="712" t="s">
        <v>110</v>
      </c>
      <c r="H11" s="476"/>
    </row>
    <row r="12" spans="1:10" s="42" customFormat="1" ht="16.5" customHeight="1" thickBot="1">
      <c r="A12" s="246" t="s">
        <v>716</v>
      </c>
      <c r="B12" s="618"/>
      <c r="C12" s="618"/>
      <c r="D12" s="618"/>
      <c r="E12" s="618"/>
      <c r="F12" s="618"/>
      <c r="G12" s="619"/>
      <c r="H12" s="71"/>
    </row>
    <row r="13" spans="1:10" s="42" customFormat="1" ht="15.75">
      <c r="A13" s="944" t="s">
        <v>1329</v>
      </c>
      <c r="B13" s="152">
        <v>44</v>
      </c>
      <c r="C13" s="153" t="s">
        <v>1065</v>
      </c>
      <c r="D13" s="154" t="s">
        <v>1063</v>
      </c>
      <c r="E13" s="155"/>
      <c r="F13" s="156">
        <v>111</v>
      </c>
      <c r="G13" s="157">
        <v>94</v>
      </c>
      <c r="H13" s="158"/>
      <c r="I13" s="158"/>
    </row>
    <row r="14" spans="1:10" s="42" customFormat="1" ht="15.75">
      <c r="A14" s="945" t="s">
        <v>1330</v>
      </c>
      <c r="B14" s="159">
        <v>45</v>
      </c>
      <c r="C14" s="160" t="s">
        <v>1066</v>
      </c>
      <c r="D14" s="161" t="s">
        <v>1063</v>
      </c>
      <c r="E14" s="162"/>
      <c r="F14" s="163">
        <v>121</v>
      </c>
      <c r="G14" s="164">
        <v>103</v>
      </c>
      <c r="H14" s="158"/>
      <c r="I14" s="158"/>
    </row>
    <row r="15" spans="1:10" s="42" customFormat="1" ht="15.75">
      <c r="A15" s="945" t="s">
        <v>1331</v>
      </c>
      <c r="B15" s="159">
        <v>46</v>
      </c>
      <c r="C15" s="160" t="s">
        <v>1067</v>
      </c>
      <c r="D15" s="161" t="s">
        <v>1063</v>
      </c>
      <c r="E15" s="162"/>
      <c r="F15" s="163">
        <v>101</v>
      </c>
      <c r="G15" s="164">
        <v>86</v>
      </c>
      <c r="H15" s="158"/>
      <c r="I15" s="158"/>
    </row>
    <row r="16" spans="1:10" s="42" customFormat="1" ht="31.5">
      <c r="A16" s="945" t="s">
        <v>1332</v>
      </c>
      <c r="B16" s="159">
        <v>47</v>
      </c>
      <c r="C16" s="160" t="s">
        <v>1068</v>
      </c>
      <c r="D16" s="161" t="s">
        <v>1063</v>
      </c>
      <c r="E16" s="162"/>
      <c r="F16" s="163">
        <v>101</v>
      </c>
      <c r="G16" s="164">
        <v>86</v>
      </c>
      <c r="H16" s="158"/>
      <c r="I16" s="158"/>
    </row>
    <row r="17" spans="1:9" s="42" customFormat="1" ht="15.75">
      <c r="A17" s="945" t="s">
        <v>1333</v>
      </c>
      <c r="B17" s="159">
        <v>48</v>
      </c>
      <c r="C17" s="160" t="s">
        <v>1076</v>
      </c>
      <c r="D17" s="161" t="s">
        <v>1063</v>
      </c>
      <c r="E17" s="162"/>
      <c r="F17" s="163">
        <v>101</v>
      </c>
      <c r="G17" s="164">
        <v>86</v>
      </c>
      <c r="H17" s="158"/>
      <c r="I17" s="158"/>
    </row>
    <row r="18" spans="1:9" s="42" customFormat="1" ht="15.75">
      <c r="A18" s="945" t="s">
        <v>1334</v>
      </c>
      <c r="B18" s="159">
        <v>49</v>
      </c>
      <c r="C18" s="160" t="s">
        <v>1069</v>
      </c>
      <c r="D18" s="161" t="s">
        <v>1063</v>
      </c>
      <c r="E18" s="162"/>
      <c r="F18" s="163">
        <v>101</v>
      </c>
      <c r="G18" s="164">
        <v>86</v>
      </c>
    </row>
    <row r="19" spans="1:9" s="42" customFormat="1" ht="15.75">
      <c r="A19" s="945" t="s">
        <v>1335</v>
      </c>
      <c r="B19" s="159">
        <v>50</v>
      </c>
      <c r="C19" s="160" t="s">
        <v>1071</v>
      </c>
      <c r="D19" s="161" t="s">
        <v>1063</v>
      </c>
      <c r="E19" s="162"/>
      <c r="F19" s="163">
        <v>73</v>
      </c>
      <c r="G19" s="164">
        <v>62</v>
      </c>
    </row>
    <row r="20" spans="1:9" s="42" customFormat="1" ht="47.25">
      <c r="A20" s="945" t="s">
        <v>1336</v>
      </c>
      <c r="B20" s="159">
        <v>51</v>
      </c>
      <c r="C20" s="160" t="s">
        <v>1070</v>
      </c>
      <c r="D20" s="161" t="s">
        <v>1063</v>
      </c>
      <c r="E20" s="165"/>
      <c r="F20" s="163">
        <v>327</v>
      </c>
      <c r="G20" s="164">
        <v>278</v>
      </c>
    </row>
    <row r="21" spans="1:9" s="42" customFormat="1" ht="15.75">
      <c r="A21" s="946" t="s">
        <v>1337</v>
      </c>
      <c r="B21" s="166">
        <v>52</v>
      </c>
      <c r="C21" s="167" t="s">
        <v>1072</v>
      </c>
      <c r="D21" s="161" t="s">
        <v>1063</v>
      </c>
      <c r="E21" s="165"/>
      <c r="F21" s="168">
        <v>229</v>
      </c>
      <c r="G21" s="169">
        <v>195</v>
      </c>
    </row>
    <row r="22" spans="1:9" s="42" customFormat="1" ht="15.75">
      <c r="A22" s="946" t="s">
        <v>1338</v>
      </c>
      <c r="B22" s="170">
        <v>53</v>
      </c>
      <c r="C22" s="171" t="s">
        <v>1073</v>
      </c>
      <c r="D22" s="161" t="s">
        <v>1063</v>
      </c>
      <c r="E22" s="165"/>
      <c r="F22" s="172">
        <v>84</v>
      </c>
      <c r="G22" s="173">
        <v>71</v>
      </c>
    </row>
    <row r="23" spans="1:9" s="42" customFormat="1" ht="15.75">
      <c r="A23" s="946" t="s">
        <v>1339</v>
      </c>
      <c r="B23" s="166">
        <v>54</v>
      </c>
      <c r="C23" s="174" t="s">
        <v>1074</v>
      </c>
      <c r="D23" s="161" t="s">
        <v>1063</v>
      </c>
      <c r="E23" s="165"/>
      <c r="F23" s="168">
        <v>70</v>
      </c>
      <c r="G23" s="169">
        <v>60</v>
      </c>
    </row>
    <row r="24" spans="1:9" s="42" customFormat="1" ht="15.75">
      <c r="A24" s="947" t="s">
        <v>1340</v>
      </c>
      <c r="B24" s="170">
        <v>55</v>
      </c>
      <c r="C24" s="171" t="s">
        <v>1075</v>
      </c>
      <c r="D24" s="161" t="s">
        <v>1063</v>
      </c>
      <c r="E24" s="165"/>
      <c r="F24" s="175">
        <v>136</v>
      </c>
      <c r="G24" s="176">
        <v>116</v>
      </c>
    </row>
    <row r="25" spans="1:9" s="142" customFormat="1" ht="16.5" thickBot="1">
      <c r="A25" s="948" t="s">
        <v>1341</v>
      </c>
      <c r="B25" s="177">
        <v>56</v>
      </c>
      <c r="C25" s="178" t="s">
        <v>1097</v>
      </c>
      <c r="D25" s="179" t="s">
        <v>1063</v>
      </c>
      <c r="E25" s="180"/>
      <c r="F25" s="181">
        <v>129</v>
      </c>
      <c r="G25" s="182">
        <v>110</v>
      </c>
    </row>
    <row r="26" spans="1:9" ht="16.5" customHeight="1">
      <c r="A26" s="44"/>
    </row>
    <row r="27" spans="1:9">
      <c r="A27" s="44"/>
    </row>
    <row r="28" spans="1:9">
      <c r="A28" s="44"/>
    </row>
    <row r="29" spans="1:9">
      <c r="A29" s="45"/>
    </row>
    <row r="30" spans="1:9">
      <c r="A30" s="45"/>
    </row>
    <row r="31" spans="1:9">
      <c r="A31" s="45"/>
    </row>
    <row r="32" spans="1:9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1" spans="1:1">
      <c r="A41" s="46"/>
    </row>
    <row r="42" spans="1:1">
      <c r="A42" s="46"/>
    </row>
    <row r="44" spans="1:1">
      <c r="A44" s="47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4BD6-BC77-4F4E-8681-50A305DBC867}">
  <sheetPr>
    <pageSetUpPr fitToPage="1"/>
  </sheetPr>
  <dimension ref="A1:H32"/>
  <sheetViews>
    <sheetView zoomScale="75" zoomScaleNormal="75" workbookViewId="0">
      <pane ySplit="17" topLeftCell="A18" activePane="bottomLeft" state="frozen"/>
      <selection activeCell="E39" sqref="E39"/>
      <selection pane="bottomLeft" activeCell="A19" sqref="A19"/>
    </sheetView>
  </sheetViews>
  <sheetFormatPr baseColWidth="10" defaultRowHeight="15"/>
  <cols>
    <col min="1" max="1" width="14.7109375" customWidth="1"/>
    <col min="3" max="3" width="85.85546875" bestFit="1" customWidth="1"/>
    <col min="4" max="4" width="13.7109375" bestFit="1" customWidth="1"/>
    <col min="5" max="5" width="20.5703125" bestFit="1" customWidth="1"/>
    <col min="6" max="6" width="12" bestFit="1" customWidth="1"/>
    <col min="7" max="7" width="18.85546875" bestFit="1" customWidth="1"/>
  </cols>
  <sheetData>
    <row r="1" spans="1:8" ht="61.5" customHeight="1">
      <c r="A1" s="4" t="s">
        <v>757</v>
      </c>
    </row>
    <row r="2" spans="1:8" s="42" customFormat="1" ht="16.5" customHeight="1">
      <c r="A2" s="675" t="s">
        <v>1077</v>
      </c>
      <c r="B2" s="67"/>
      <c r="C2" s="67"/>
      <c r="D2" s="67"/>
      <c r="E2" s="67"/>
      <c r="F2" s="218"/>
    </row>
    <row r="3" spans="1:8" s="42" customFormat="1" ht="16.5" customHeight="1">
      <c r="A3" s="675"/>
      <c r="B3" s="67"/>
      <c r="C3" s="67"/>
      <c r="D3" s="67"/>
      <c r="E3" s="67"/>
      <c r="F3" s="218"/>
    </row>
    <row r="4" spans="1:8" s="42" customFormat="1" ht="16.5" customHeight="1">
      <c r="A4" s="186" t="s">
        <v>353</v>
      </c>
      <c r="B4" s="49"/>
      <c r="C4" s="49"/>
      <c r="D4" s="49"/>
      <c r="E4" s="49"/>
      <c r="F4" s="49"/>
    </row>
    <row r="5" spans="1:8" s="42" customFormat="1" ht="16.5" customHeight="1">
      <c r="A5" s="67"/>
      <c r="B5" s="67"/>
      <c r="C5" s="67"/>
      <c r="D5" s="67"/>
      <c r="E5" s="67"/>
      <c r="F5" s="218"/>
    </row>
    <row r="6" spans="1:8" s="42" customFormat="1" ht="16.5" customHeight="1">
      <c r="A6" s="67" t="s">
        <v>1009</v>
      </c>
      <c r="B6" s="49"/>
      <c r="C6" s="49"/>
      <c r="D6" s="49"/>
      <c r="E6" s="49"/>
      <c r="F6" s="49"/>
    </row>
    <row r="7" spans="1:8" s="42" customFormat="1" ht="16.5" customHeight="1">
      <c r="A7" s="219" t="s">
        <v>907</v>
      </c>
      <c r="B7" s="49"/>
      <c r="C7" s="49"/>
      <c r="D7" s="49"/>
      <c r="E7" s="49"/>
      <c r="F7" s="49"/>
    </row>
    <row r="8" spans="1:8" s="42" customFormat="1" ht="16.5" customHeight="1">
      <c r="A8" s="135"/>
      <c r="B8" s="134"/>
      <c r="C8" s="134"/>
      <c r="D8" s="134"/>
      <c r="E8" s="64"/>
      <c r="F8" s="136"/>
      <c r="G8" s="64"/>
      <c r="H8" s="64"/>
    </row>
    <row r="9" spans="1:8" s="142" customFormat="1" ht="16.5" customHeight="1">
      <c r="A9" s="132" t="s">
        <v>1560</v>
      </c>
      <c r="B9" s="137"/>
      <c r="C9" s="137"/>
      <c r="D9" s="137"/>
      <c r="E9" s="138"/>
      <c r="F9" s="57"/>
      <c r="G9" s="139"/>
    </row>
    <row r="10" spans="1:8" s="146" customFormat="1" ht="16.5" customHeight="1" thickBot="1">
      <c r="A10" s="143"/>
      <c r="B10" s="144"/>
      <c r="C10" s="144"/>
      <c r="G10" s="147"/>
    </row>
    <row r="11" spans="1:8" s="42" customFormat="1" ht="30.95" customHeight="1">
      <c r="F11" s="183" t="s">
        <v>1011</v>
      </c>
      <c r="G11" s="833">
        <f>SUM(F18:F23)</f>
        <v>2423</v>
      </c>
    </row>
    <row r="12" spans="1:8" s="42" customFormat="1" ht="30.95" customHeight="1" thickBot="1">
      <c r="F12" s="122" t="s">
        <v>1012</v>
      </c>
      <c r="G12" s="834">
        <f>SUM(G18:G23)</f>
        <v>2061</v>
      </c>
    </row>
    <row r="13" spans="1:8" s="42" customFormat="1" ht="16.5" customHeight="1">
      <c r="A13" s="69" t="s">
        <v>1352</v>
      </c>
    </row>
    <row r="14" spans="1:8" s="42" customFormat="1" ht="16.5" customHeight="1"/>
    <row r="15" spans="1:8" s="132" customFormat="1" ht="16.5" customHeight="1" thickBot="1">
      <c r="A15" s="249" t="s">
        <v>1108</v>
      </c>
      <c r="B15" s="797"/>
      <c r="C15" s="797"/>
      <c r="D15" s="797"/>
      <c r="E15" s="797"/>
      <c r="F15" s="797"/>
      <c r="G15" s="797"/>
    </row>
    <row r="16" spans="1:8" s="65" customFormat="1" ht="42" customHeight="1" thickBot="1">
      <c r="A16" s="713" t="s">
        <v>1327</v>
      </c>
      <c r="B16" s="721" t="s">
        <v>279</v>
      </c>
      <c r="C16" s="721" t="s">
        <v>280</v>
      </c>
      <c r="D16" s="719" t="s">
        <v>1326</v>
      </c>
      <c r="E16" s="721" t="s">
        <v>283</v>
      </c>
      <c r="F16" s="716" t="s">
        <v>115</v>
      </c>
      <c r="G16" s="717" t="s">
        <v>110</v>
      </c>
    </row>
    <row r="17" spans="1:7" s="132" customFormat="1" ht="16.5" thickBot="1">
      <c r="A17" s="620" t="s">
        <v>281</v>
      </c>
      <c r="B17" s="621"/>
      <c r="C17" s="621"/>
      <c r="D17" s="621"/>
      <c r="E17" s="621"/>
      <c r="F17" s="621"/>
      <c r="G17" s="622"/>
    </row>
    <row r="18" spans="1:7" s="132" customFormat="1" ht="31.5" customHeight="1">
      <c r="A18" s="394" t="s">
        <v>1553</v>
      </c>
      <c r="B18" s="678">
        <v>13</v>
      </c>
      <c r="C18" s="381" t="s">
        <v>758</v>
      </c>
      <c r="D18" s="677" t="s">
        <v>488</v>
      </c>
      <c r="E18" s="302"/>
      <c r="F18" s="680">
        <v>400</v>
      </c>
      <c r="G18" s="681">
        <v>341</v>
      </c>
    </row>
    <row r="19" spans="1:7" s="132" customFormat="1" ht="15.75">
      <c r="A19" s="305" t="s">
        <v>1554</v>
      </c>
      <c r="B19" s="325">
        <v>14</v>
      </c>
      <c r="C19" s="674" t="s">
        <v>759</v>
      </c>
      <c r="D19" s="676" t="s">
        <v>488</v>
      </c>
      <c r="E19" s="321"/>
      <c r="F19" s="323">
        <v>206</v>
      </c>
      <c r="G19" s="324">
        <v>175</v>
      </c>
    </row>
    <row r="20" spans="1:7" s="132" customFormat="1" ht="15.75">
      <c r="A20" s="305" t="s">
        <v>1555</v>
      </c>
      <c r="B20" s="325">
        <v>15</v>
      </c>
      <c r="C20" s="322" t="s">
        <v>760</v>
      </c>
      <c r="D20" s="676" t="s">
        <v>488</v>
      </c>
      <c r="E20" s="325"/>
      <c r="F20" s="323">
        <v>178</v>
      </c>
      <c r="G20" s="324">
        <v>151</v>
      </c>
    </row>
    <row r="21" spans="1:7" s="132" customFormat="1" ht="15.75">
      <c r="A21" s="305" t="s">
        <v>1556</v>
      </c>
      <c r="B21" s="325">
        <v>16</v>
      </c>
      <c r="C21" s="322" t="s">
        <v>761</v>
      </c>
      <c r="D21" s="676" t="s">
        <v>488</v>
      </c>
      <c r="E21" s="325"/>
      <c r="F21" s="323">
        <v>710</v>
      </c>
      <c r="G21" s="324">
        <v>604</v>
      </c>
    </row>
    <row r="22" spans="1:7" s="132" customFormat="1" ht="15.75">
      <c r="A22" s="305" t="s">
        <v>1557</v>
      </c>
      <c r="B22" s="325">
        <v>17</v>
      </c>
      <c r="C22" s="322" t="s">
        <v>1019</v>
      </c>
      <c r="D22" s="676" t="s">
        <v>488</v>
      </c>
      <c r="E22" s="427"/>
      <c r="F22" s="323">
        <v>929</v>
      </c>
      <c r="G22" s="324">
        <v>790</v>
      </c>
    </row>
    <row r="23" spans="1:7" s="132" customFormat="1" ht="16.5" thickBot="1">
      <c r="A23" s="312" t="s">
        <v>1558</v>
      </c>
      <c r="B23" s="679">
        <v>18</v>
      </c>
      <c r="C23" s="326" t="s">
        <v>1552</v>
      </c>
      <c r="D23" s="327" t="s">
        <v>488</v>
      </c>
      <c r="E23" s="328" t="s">
        <v>1559</v>
      </c>
      <c r="F23" s="329"/>
      <c r="G23" s="330"/>
    </row>
    <row r="24" spans="1:7" s="132" customFormat="1" ht="15.75"/>
    <row r="25" spans="1:7" s="132" customFormat="1" ht="15.75"/>
    <row r="26" spans="1:7" s="41" customFormat="1"/>
    <row r="27" spans="1:7" s="41" customFormat="1"/>
    <row r="28" spans="1:7" s="41" customFormat="1"/>
    <row r="29" spans="1:7" s="41" customFormat="1"/>
    <row r="30" spans="1:7" s="41" customFormat="1"/>
    <row r="31" spans="1:7" s="41" customFormat="1"/>
    <row r="32" spans="1:7" s="41" customFormat="1"/>
  </sheetData>
  <pageMargins left="0.7" right="0.7" top="0.78740157499999996" bottom="0.78740157499999996" header="0.3" footer="0.3"/>
  <pageSetup paperSize="9" scale="9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2F36-E2D2-4B60-A609-7DF706A1D8E1}">
  <sheetPr>
    <pageSetUpPr fitToPage="1"/>
  </sheetPr>
  <dimension ref="A1:IL38"/>
  <sheetViews>
    <sheetView zoomScale="75" zoomScaleNormal="75" workbookViewId="0">
      <pane ySplit="15" topLeftCell="A16" activePane="bottomLeft" state="frozen"/>
      <selection activeCell="E39" sqref="E39"/>
      <selection pane="bottomLeft" activeCell="D40" sqref="D40"/>
    </sheetView>
  </sheetViews>
  <sheetFormatPr baseColWidth="10" defaultRowHeight="15"/>
  <cols>
    <col min="1" max="1" width="18.28515625" customWidth="1"/>
    <col min="2" max="2" width="8.85546875" customWidth="1"/>
    <col min="3" max="3" width="10.42578125" customWidth="1"/>
    <col min="4" max="4" width="96.85546875" bestFit="1" customWidth="1"/>
    <col min="6" max="6" width="16.5703125" bestFit="1" customWidth="1"/>
    <col min="7" max="7" width="11.5703125" bestFit="1" customWidth="1"/>
    <col min="8" max="8" width="19.28515625" bestFit="1" customWidth="1"/>
  </cols>
  <sheetData>
    <row r="1" spans="1:246" ht="61.5" customHeight="1">
      <c r="A1" s="4" t="s">
        <v>822</v>
      </c>
    </row>
    <row r="2" spans="1:246" s="42" customFormat="1" ht="16.5" customHeight="1">
      <c r="A2" s="248" t="s">
        <v>107</v>
      </c>
      <c r="B2" s="61"/>
      <c r="C2" s="61"/>
      <c r="D2" s="133"/>
      <c r="E2" s="134"/>
      <c r="F2" s="72"/>
      <c r="G2" s="72"/>
      <c r="H2" s="72"/>
    </row>
    <row r="3" spans="1:246" s="42" customFormat="1" ht="16.5" customHeight="1">
      <c r="A3" s="135" t="s">
        <v>799</v>
      </c>
      <c r="B3" s="61"/>
      <c r="C3" s="61"/>
      <c r="D3" s="61"/>
      <c r="E3" s="64"/>
      <c r="F3" s="60"/>
      <c r="G3" s="60"/>
      <c r="H3" s="60"/>
    </row>
    <row r="4" spans="1:246" s="42" customFormat="1" ht="16.5" customHeight="1">
      <c r="C4" s="64"/>
      <c r="D4" s="273"/>
      <c r="E4" s="64"/>
      <c r="F4" s="187"/>
      <c r="G4" s="187"/>
      <c r="H4" s="187"/>
    </row>
    <row r="5" spans="1:246" s="218" customFormat="1" ht="16.5" customHeight="1">
      <c r="A5" s="67" t="s">
        <v>1387</v>
      </c>
      <c r="B5" s="49"/>
      <c r="C5" s="49"/>
      <c r="E5" s="69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</row>
    <row r="6" spans="1:246" s="218" customFormat="1" ht="16.5" customHeight="1">
      <c r="A6" s="67"/>
      <c r="B6" s="67"/>
      <c r="D6" s="69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</row>
    <row r="7" spans="1:246" s="218" customFormat="1" ht="16.5" customHeight="1">
      <c r="A7" s="188" t="s">
        <v>1044</v>
      </c>
      <c r="B7" s="67"/>
      <c r="D7" s="69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spans="1:246" s="42" customFormat="1" ht="16.5" customHeight="1">
      <c r="E8" s="64"/>
      <c r="F8" s="60"/>
      <c r="G8" s="60"/>
      <c r="H8" s="60"/>
    </row>
    <row r="9" spans="1:246" s="42" customFormat="1" ht="30.95" customHeight="1">
      <c r="A9" s="135"/>
      <c r="E9" s="183"/>
      <c r="F9" s="183"/>
      <c r="G9" s="183" t="s">
        <v>1011</v>
      </c>
      <c r="H9" s="319">
        <f>SUM(G16:G35)</f>
        <v>7813</v>
      </c>
    </row>
    <row r="10" spans="1:246" s="42" customFormat="1" ht="30.95" customHeight="1">
      <c r="B10" s="150"/>
      <c r="C10" s="150"/>
      <c r="D10" s="49"/>
      <c r="E10" s="122"/>
      <c r="F10" s="122"/>
      <c r="G10" s="122" t="s">
        <v>1014</v>
      </c>
      <c r="H10" s="563">
        <f>SUM(H16:H35)</f>
        <v>5797</v>
      </c>
    </row>
    <row r="11" spans="1:246" s="42" customFormat="1" ht="16.5" customHeight="1">
      <c r="A11" s="69" t="s">
        <v>1352</v>
      </c>
    </row>
    <row r="12" spans="1:246" s="42" customFormat="1" ht="16.5" customHeight="1"/>
    <row r="13" spans="1:246" s="42" customFormat="1" ht="16.5" customHeight="1" thickBot="1">
      <c r="A13" s="249" t="s">
        <v>1108</v>
      </c>
      <c r="B13" s="250"/>
      <c r="C13" s="250"/>
      <c r="D13" s="250"/>
      <c r="E13" s="250"/>
      <c r="F13" s="250"/>
      <c r="G13" s="250"/>
      <c r="H13" s="250"/>
    </row>
    <row r="14" spans="1:246" s="49" customFormat="1" ht="42" customHeight="1" thickBot="1">
      <c r="A14" s="713" t="s">
        <v>1327</v>
      </c>
      <c r="B14" s="714" t="s">
        <v>278</v>
      </c>
      <c r="C14" s="714" t="s">
        <v>279</v>
      </c>
      <c r="D14" s="714" t="s">
        <v>280</v>
      </c>
      <c r="E14" s="719" t="s">
        <v>1326</v>
      </c>
      <c r="F14" s="714" t="s">
        <v>1414</v>
      </c>
      <c r="G14" s="716" t="s">
        <v>115</v>
      </c>
      <c r="H14" s="717" t="s">
        <v>1023</v>
      </c>
    </row>
    <row r="15" spans="1:246" s="42" customFormat="1" ht="15.75">
      <c r="A15" s="704" t="s">
        <v>281</v>
      </c>
      <c r="B15" s="642"/>
      <c r="C15" s="642"/>
      <c r="D15" s="642"/>
      <c r="E15" s="642"/>
      <c r="F15" s="642"/>
      <c r="G15" s="642"/>
      <c r="H15" s="643"/>
    </row>
    <row r="16" spans="1:246" s="42" customFormat="1" ht="15.75">
      <c r="A16" s="305" t="s">
        <v>1768</v>
      </c>
      <c r="B16" s="333" t="s">
        <v>141</v>
      </c>
      <c r="C16" s="334">
        <v>1</v>
      </c>
      <c r="D16" s="332" t="s">
        <v>802</v>
      </c>
      <c r="E16" s="332"/>
      <c r="F16" s="333"/>
      <c r="G16" s="335">
        <v>312</v>
      </c>
      <c r="H16" s="336">
        <v>281</v>
      </c>
    </row>
    <row r="17" spans="1:8" s="42" customFormat="1" ht="15.75">
      <c r="A17" s="305" t="s">
        <v>1769</v>
      </c>
      <c r="B17" s="333" t="s">
        <v>141</v>
      </c>
      <c r="C17" s="334">
        <v>2</v>
      </c>
      <c r="D17" s="332" t="s">
        <v>803</v>
      </c>
      <c r="E17" s="332"/>
      <c r="F17" s="333" t="s">
        <v>155</v>
      </c>
      <c r="G17" s="335"/>
      <c r="H17" s="336"/>
    </row>
    <row r="18" spans="1:8" s="42" customFormat="1" ht="15.75">
      <c r="A18" s="305" t="s">
        <v>1770</v>
      </c>
      <c r="B18" s="333" t="s">
        <v>140</v>
      </c>
      <c r="C18" s="334">
        <v>1</v>
      </c>
      <c r="D18" s="332" t="s">
        <v>804</v>
      </c>
      <c r="E18" s="332"/>
      <c r="F18" s="333"/>
      <c r="G18" s="335">
        <v>238</v>
      </c>
      <c r="H18" s="336">
        <v>167</v>
      </c>
    </row>
    <row r="19" spans="1:8" s="42" customFormat="1" ht="15.75">
      <c r="A19" s="305" t="s">
        <v>1771</v>
      </c>
      <c r="B19" s="333" t="s">
        <v>140</v>
      </c>
      <c r="C19" s="333">
        <v>2</v>
      </c>
      <c r="D19" s="332" t="s">
        <v>805</v>
      </c>
      <c r="E19" s="332"/>
      <c r="F19" s="333"/>
      <c r="G19" s="335">
        <v>226</v>
      </c>
      <c r="H19" s="336">
        <v>158</v>
      </c>
    </row>
    <row r="20" spans="1:8" s="42" customFormat="1" ht="15.75">
      <c r="A20" s="950" t="s">
        <v>1772</v>
      </c>
      <c r="B20" s="337" t="s">
        <v>140</v>
      </c>
      <c r="C20" s="337">
        <v>3</v>
      </c>
      <c r="D20" s="338" t="s">
        <v>806</v>
      </c>
      <c r="E20" s="339"/>
      <c r="F20" s="340"/>
      <c r="G20" s="335">
        <v>403</v>
      </c>
      <c r="H20" s="336">
        <v>282</v>
      </c>
    </row>
    <row r="21" spans="1:8" s="42" customFormat="1" ht="15.75">
      <c r="A21" s="951" t="s">
        <v>1785</v>
      </c>
      <c r="B21" s="342" t="s">
        <v>140</v>
      </c>
      <c r="C21" s="342">
        <v>4</v>
      </c>
      <c r="D21" s="332" t="s">
        <v>862</v>
      </c>
      <c r="E21" s="343"/>
      <c r="F21" s="333"/>
      <c r="G21" s="335">
        <v>486</v>
      </c>
      <c r="H21" s="336">
        <v>438</v>
      </c>
    </row>
    <row r="22" spans="1:8" s="42" customFormat="1" ht="15.75">
      <c r="A22" s="305" t="s">
        <v>1773</v>
      </c>
      <c r="B22" s="333" t="s">
        <v>140</v>
      </c>
      <c r="C22" s="333">
        <v>5</v>
      </c>
      <c r="D22" s="341" t="s">
        <v>807</v>
      </c>
      <c r="E22" s="332"/>
      <c r="F22" s="333"/>
      <c r="G22" s="335">
        <v>484</v>
      </c>
      <c r="H22" s="336">
        <v>339</v>
      </c>
    </row>
    <row r="23" spans="1:8" s="42" customFormat="1" ht="15.75">
      <c r="A23" s="305" t="s">
        <v>1774</v>
      </c>
      <c r="B23" s="333" t="s">
        <v>140</v>
      </c>
      <c r="C23" s="333">
        <v>6</v>
      </c>
      <c r="D23" s="332" t="s">
        <v>808</v>
      </c>
      <c r="E23" s="332"/>
      <c r="F23" s="333"/>
      <c r="G23" s="335">
        <v>248</v>
      </c>
      <c r="H23" s="336">
        <v>153</v>
      </c>
    </row>
    <row r="24" spans="1:8" s="42" customFormat="1" ht="15.75">
      <c r="A24" s="951" t="s">
        <v>1786</v>
      </c>
      <c r="B24" s="342" t="s">
        <v>140</v>
      </c>
      <c r="C24" s="342">
        <v>7</v>
      </c>
      <c r="D24" s="332" t="s">
        <v>863</v>
      </c>
      <c r="E24" s="343"/>
      <c r="F24" s="333"/>
      <c r="G24" s="335">
        <v>561</v>
      </c>
      <c r="H24" s="336">
        <v>505</v>
      </c>
    </row>
    <row r="25" spans="1:8" s="42" customFormat="1" ht="15.75">
      <c r="A25" s="951" t="s">
        <v>1787</v>
      </c>
      <c r="B25" s="342" t="s">
        <v>140</v>
      </c>
      <c r="C25" s="342">
        <v>8</v>
      </c>
      <c r="D25" s="332" t="s">
        <v>864</v>
      </c>
      <c r="E25" s="343"/>
      <c r="F25" s="333"/>
      <c r="G25" s="335">
        <v>378</v>
      </c>
      <c r="H25" s="336">
        <v>341</v>
      </c>
    </row>
    <row r="26" spans="1:8" s="42" customFormat="1" ht="15.75">
      <c r="A26" s="305" t="s">
        <v>1775</v>
      </c>
      <c r="B26" s="333" t="s">
        <v>175</v>
      </c>
      <c r="C26" s="334">
        <v>1</v>
      </c>
      <c r="D26" s="332" t="s">
        <v>809</v>
      </c>
      <c r="E26" s="332"/>
      <c r="F26" s="333"/>
      <c r="G26" s="335">
        <v>462</v>
      </c>
      <c r="H26" s="336">
        <v>323</v>
      </c>
    </row>
    <row r="27" spans="1:8" s="42" customFormat="1" ht="15.75">
      <c r="A27" s="305" t="s">
        <v>1776</v>
      </c>
      <c r="B27" s="333" t="s">
        <v>175</v>
      </c>
      <c r="C27" s="334" t="s">
        <v>810</v>
      </c>
      <c r="D27" s="332" t="s">
        <v>811</v>
      </c>
      <c r="E27" s="332"/>
      <c r="F27" s="333"/>
      <c r="G27" s="335">
        <v>399</v>
      </c>
      <c r="H27" s="336">
        <v>279</v>
      </c>
    </row>
    <row r="28" spans="1:8" s="42" customFormat="1" ht="15.75">
      <c r="A28" s="305" t="s">
        <v>1777</v>
      </c>
      <c r="B28" s="333" t="s">
        <v>175</v>
      </c>
      <c r="C28" s="334" t="s">
        <v>812</v>
      </c>
      <c r="D28" s="332" t="s">
        <v>813</v>
      </c>
      <c r="E28" s="332"/>
      <c r="F28" s="333" t="s">
        <v>69</v>
      </c>
      <c r="G28" s="335">
        <v>387</v>
      </c>
      <c r="H28" s="336">
        <v>271</v>
      </c>
    </row>
    <row r="29" spans="1:8" s="42" customFormat="1" ht="15.75">
      <c r="A29" s="305" t="s">
        <v>1778</v>
      </c>
      <c r="B29" s="333" t="s">
        <v>175</v>
      </c>
      <c r="C29" s="334" t="s">
        <v>814</v>
      </c>
      <c r="D29" s="332" t="s">
        <v>815</v>
      </c>
      <c r="E29" s="332"/>
      <c r="F29" s="333"/>
      <c r="G29" s="335">
        <v>252</v>
      </c>
      <c r="H29" s="336">
        <v>176</v>
      </c>
    </row>
    <row r="30" spans="1:8" s="42" customFormat="1" ht="15.75">
      <c r="A30" s="305" t="s">
        <v>1779</v>
      </c>
      <c r="B30" s="333" t="s">
        <v>175</v>
      </c>
      <c r="C30" s="333">
        <v>2</v>
      </c>
      <c r="D30" s="332" t="s">
        <v>816</v>
      </c>
      <c r="E30" s="332"/>
      <c r="F30" s="333"/>
      <c r="G30" s="335">
        <v>621</v>
      </c>
      <c r="H30" s="336">
        <v>435</v>
      </c>
    </row>
    <row r="31" spans="1:8" s="42" customFormat="1" ht="15.75">
      <c r="A31" s="305" t="s">
        <v>1780</v>
      </c>
      <c r="B31" s="333" t="s">
        <v>175</v>
      </c>
      <c r="C31" s="333">
        <v>3</v>
      </c>
      <c r="D31" s="341" t="s">
        <v>817</v>
      </c>
      <c r="E31" s="332"/>
      <c r="F31" s="333"/>
      <c r="G31" s="335">
        <v>695</v>
      </c>
      <c r="H31" s="336">
        <v>487</v>
      </c>
    </row>
    <row r="32" spans="1:8" s="42" customFormat="1" ht="15.75">
      <c r="A32" s="305" t="s">
        <v>1781</v>
      </c>
      <c r="B32" s="333" t="s">
        <v>175</v>
      </c>
      <c r="C32" s="333">
        <v>4</v>
      </c>
      <c r="D32" s="341" t="s">
        <v>818</v>
      </c>
      <c r="E32" s="332"/>
      <c r="F32" s="333"/>
      <c r="G32" s="335">
        <v>759</v>
      </c>
      <c r="H32" s="336">
        <v>531</v>
      </c>
    </row>
    <row r="33" spans="1:8" s="42" customFormat="1" ht="15.75">
      <c r="A33" s="305" t="s">
        <v>1782</v>
      </c>
      <c r="B33" s="333" t="s">
        <v>175</v>
      </c>
      <c r="C33" s="334"/>
      <c r="D33" s="332" t="s">
        <v>819</v>
      </c>
      <c r="E33" s="341"/>
      <c r="F33" s="333"/>
      <c r="G33" s="335">
        <v>552</v>
      </c>
      <c r="H33" s="336">
        <v>386</v>
      </c>
    </row>
    <row r="34" spans="1:8" s="42" customFormat="1" ht="15.75">
      <c r="A34" s="305" t="s">
        <v>1783</v>
      </c>
      <c r="B34" s="333" t="s">
        <v>175</v>
      </c>
      <c r="C34" s="334"/>
      <c r="D34" s="341" t="s">
        <v>820</v>
      </c>
      <c r="E34" s="332"/>
      <c r="F34" s="333"/>
      <c r="G34" s="335">
        <v>350</v>
      </c>
      <c r="H34" s="336">
        <v>245</v>
      </c>
    </row>
    <row r="35" spans="1:8" s="42" customFormat="1" ht="16.5" thickBot="1">
      <c r="A35" s="312" t="s">
        <v>1784</v>
      </c>
      <c r="B35" s="344"/>
      <c r="C35" s="345"/>
      <c r="D35" s="346" t="s">
        <v>821</v>
      </c>
      <c r="E35" s="346"/>
      <c r="F35" s="344" t="s">
        <v>155</v>
      </c>
      <c r="G35" s="347"/>
      <c r="H35" s="348"/>
    </row>
    <row r="36" spans="1:8" s="42" customFormat="1" ht="15.75"/>
    <row r="37" spans="1:8" s="42" customFormat="1" ht="15.75"/>
    <row r="38" spans="1:8" s="42" customFormat="1" ht="15.75"/>
  </sheetData>
  <pageMargins left="0.7" right="0.7" top="0.78740157499999996" bottom="0.78740157499999996" header="0.3" footer="0.3"/>
  <pageSetup paperSize="9" scale="7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796D-3A80-4AA8-8FDF-6188010E5AB4}">
  <sheetPr>
    <pageSetUpPr fitToPage="1"/>
  </sheetPr>
  <dimension ref="A1:IO118"/>
  <sheetViews>
    <sheetView topLeftCell="A7" zoomScale="75" zoomScaleNormal="75" workbookViewId="0">
      <selection activeCell="A15" sqref="A15"/>
    </sheetView>
  </sheetViews>
  <sheetFormatPr baseColWidth="10" defaultRowHeight="12.75"/>
  <cols>
    <col min="1" max="1" width="12.42578125" style="34" customWidth="1"/>
    <col min="2" max="2" width="21.140625" style="34" customWidth="1"/>
    <col min="3" max="3" width="61.28515625" style="34" bestFit="1" customWidth="1"/>
    <col min="4" max="4" width="17.140625" style="34" customWidth="1"/>
    <col min="5" max="5" width="20.5703125" style="34" bestFit="1" customWidth="1"/>
    <col min="6" max="6" width="18" style="34" customWidth="1"/>
    <col min="7" max="7" width="18.85546875" style="34" bestFit="1" customWidth="1"/>
    <col min="8" max="8" width="12.42578125" style="36" bestFit="1" customWidth="1"/>
    <col min="9" max="9" width="18.85546875" style="36" bestFit="1" customWidth="1"/>
    <col min="10" max="16384" width="11.42578125" style="34"/>
  </cols>
  <sheetData>
    <row r="1" spans="1:249" s="33" customFormat="1" ht="61.5" customHeight="1">
      <c r="A1" s="31" t="s">
        <v>871</v>
      </c>
      <c r="B1" s="6"/>
      <c r="C1" s="6"/>
      <c r="H1" s="35"/>
      <c r="I1" s="3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</row>
    <row r="2" spans="1:249" s="72" customFormat="1" ht="16.5" customHeight="1">
      <c r="A2" s="248" t="s">
        <v>107</v>
      </c>
      <c r="B2" s="61"/>
      <c r="C2" s="61"/>
      <c r="H2" s="349"/>
      <c r="I2" s="34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</row>
    <row r="3" spans="1:249" s="60" customFormat="1" ht="16.5" customHeight="1">
      <c r="A3" s="135" t="s">
        <v>904</v>
      </c>
      <c r="B3" s="61"/>
      <c r="C3" s="61"/>
      <c r="H3" s="349"/>
      <c r="I3" s="349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</row>
    <row r="4" spans="1:249" s="60" customFormat="1" ht="16.5" customHeight="1">
      <c r="A4" s="135"/>
      <c r="B4" s="64"/>
      <c r="C4" s="64"/>
      <c r="H4" s="349"/>
      <c r="I4" s="349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</row>
    <row r="5" spans="1:249" s="253" customFormat="1" ht="16.5" customHeight="1">
      <c r="A5" s="186" t="s">
        <v>353</v>
      </c>
      <c r="B5" s="61"/>
      <c r="C5" s="61"/>
      <c r="H5" s="349"/>
      <c r="I5" s="34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</row>
    <row r="6" spans="1:249" s="187" customFormat="1" ht="16.5" customHeight="1">
      <c r="A6" s="186"/>
      <c r="B6" s="64"/>
      <c r="C6" s="64"/>
      <c r="H6" s="349"/>
      <c r="I6" s="349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</row>
    <row r="7" spans="1:249" s="60" customFormat="1" ht="16.5" customHeight="1">
      <c r="A7" s="350" t="s">
        <v>998</v>
      </c>
      <c r="B7" s="42"/>
      <c r="C7" s="42"/>
      <c r="H7" s="349"/>
      <c r="I7" s="349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</row>
    <row r="8" spans="1:249" s="42" customFormat="1" ht="16.5" customHeight="1">
      <c r="A8" s="42" t="s">
        <v>954</v>
      </c>
      <c r="H8" s="351"/>
      <c r="I8" s="351"/>
    </row>
    <row r="9" spans="1:249" s="42" customFormat="1" ht="16.5" customHeight="1">
      <c r="H9" s="351"/>
      <c r="I9" s="351"/>
    </row>
    <row r="10" spans="1:249" s="42" customFormat="1" ht="16.5" customHeight="1">
      <c r="A10" s="132" t="s">
        <v>1002</v>
      </c>
      <c r="H10" s="351"/>
      <c r="I10" s="351"/>
    </row>
    <row r="11" spans="1:249" s="42" customFormat="1" ht="16.5" customHeight="1">
      <c r="A11" s="42" t="s">
        <v>1017</v>
      </c>
    </row>
    <row r="12" spans="1:249" s="42" customFormat="1" ht="16.5" customHeight="1" thickBot="1"/>
    <row r="13" spans="1:249" s="42" customFormat="1" ht="30.95" customHeight="1">
      <c r="F13" s="183" t="s">
        <v>1011</v>
      </c>
      <c r="G13" s="838">
        <f>SUM(F21:F43)</f>
        <v>8779</v>
      </c>
    </row>
    <row r="14" spans="1:249" s="42" customFormat="1" ht="30.95" customHeight="1" thickBot="1">
      <c r="F14" s="705" t="s">
        <v>1015</v>
      </c>
      <c r="G14" s="706">
        <f>SUM(G21:G44)</f>
        <v>7903</v>
      </c>
    </row>
    <row r="15" spans="1:249" s="42" customFormat="1" ht="16.5" customHeight="1">
      <c r="A15" s="69" t="s">
        <v>1352</v>
      </c>
    </row>
    <row r="16" spans="1:249" s="42" customFormat="1" ht="16.5" customHeight="1">
      <c r="A16" s="132" t="s">
        <v>1798</v>
      </c>
      <c r="H16" s="705"/>
      <c r="I16" s="707"/>
    </row>
    <row r="17" spans="1:9" s="42" customFormat="1" ht="16.5" customHeight="1">
      <c r="A17" s="132"/>
      <c r="H17" s="705"/>
      <c r="I17" s="707"/>
    </row>
    <row r="18" spans="1:9" s="42" customFormat="1" ht="16.5" customHeight="1" thickBot="1">
      <c r="A18" s="69" t="s">
        <v>1108</v>
      </c>
      <c r="B18" s="49"/>
      <c r="C18" s="49"/>
      <c r="D18" s="49"/>
      <c r="E18" s="49"/>
      <c r="F18" s="49"/>
      <c r="G18" s="49"/>
      <c r="H18" s="49"/>
      <c r="I18" s="49"/>
    </row>
    <row r="19" spans="1:9" s="49" customFormat="1" ht="42" customHeight="1" thickBot="1">
      <c r="A19" s="708" t="s">
        <v>1327</v>
      </c>
      <c r="B19" s="709" t="s">
        <v>279</v>
      </c>
      <c r="C19" s="709" t="s">
        <v>280</v>
      </c>
      <c r="D19" s="709" t="s">
        <v>1326</v>
      </c>
      <c r="E19" s="709" t="s">
        <v>1805</v>
      </c>
      <c r="F19" s="744" t="s">
        <v>115</v>
      </c>
      <c r="G19" s="745" t="s">
        <v>110</v>
      </c>
    </row>
    <row r="20" spans="1:9" s="42" customFormat="1" ht="15.75">
      <c r="A20" s="639" t="s">
        <v>716</v>
      </c>
      <c r="B20" s="640"/>
      <c r="C20" s="640"/>
      <c r="D20" s="640"/>
      <c r="E20" s="640"/>
      <c r="F20" s="640"/>
      <c r="G20" s="641"/>
    </row>
    <row r="21" spans="1:9" s="42" customFormat="1" ht="13.5" customHeight="1">
      <c r="A21" s="305" t="s">
        <v>1806</v>
      </c>
      <c r="B21" s="354" t="s">
        <v>872</v>
      </c>
      <c r="C21" s="354" t="s">
        <v>873</v>
      </c>
      <c r="D21" s="354" t="s">
        <v>745</v>
      </c>
      <c r="E21" s="355"/>
      <c r="F21" s="358">
        <v>79</v>
      </c>
      <c r="G21" s="359">
        <v>71</v>
      </c>
    </row>
    <row r="22" spans="1:9" s="42" customFormat="1" ht="13.5" customHeight="1">
      <c r="A22" s="305" t="s">
        <v>1807</v>
      </c>
      <c r="B22" s="360" t="s">
        <v>874</v>
      </c>
      <c r="C22" s="360" t="s">
        <v>875</v>
      </c>
      <c r="D22" s="354" t="s">
        <v>745</v>
      </c>
      <c r="E22" s="355"/>
      <c r="F22" s="358">
        <v>77</v>
      </c>
      <c r="G22" s="359">
        <v>69</v>
      </c>
    </row>
    <row r="23" spans="1:9" s="42" customFormat="1" ht="13.5" customHeight="1">
      <c r="A23" s="305" t="s">
        <v>1808</v>
      </c>
      <c r="B23" s="361" t="s">
        <v>876</v>
      </c>
      <c r="C23" s="354" t="s">
        <v>877</v>
      </c>
      <c r="D23" s="354" t="s">
        <v>745</v>
      </c>
      <c r="E23" s="355"/>
      <c r="F23" s="358">
        <v>74</v>
      </c>
      <c r="G23" s="359">
        <v>67</v>
      </c>
    </row>
    <row r="24" spans="1:9" s="42" customFormat="1" ht="13.5" customHeight="1">
      <c r="A24" s="197" t="s">
        <v>1809</v>
      </c>
      <c r="B24" s="199" t="s">
        <v>878</v>
      </c>
      <c r="C24" s="362" t="s">
        <v>879</v>
      </c>
      <c r="D24" s="362" t="s">
        <v>745</v>
      </c>
      <c r="E24" s="355"/>
      <c r="F24" s="358">
        <v>140</v>
      </c>
      <c r="G24" s="359">
        <v>126</v>
      </c>
    </row>
    <row r="25" spans="1:9" s="42" customFormat="1" ht="13.5" customHeight="1">
      <c r="A25" s="197" t="s">
        <v>1810</v>
      </c>
      <c r="B25" s="199" t="s">
        <v>880</v>
      </c>
      <c r="C25" s="360" t="s">
        <v>881</v>
      </c>
      <c r="D25" s="360" t="s">
        <v>745</v>
      </c>
      <c r="E25" s="355"/>
      <c r="F25" s="358">
        <v>74</v>
      </c>
      <c r="G25" s="359">
        <v>67</v>
      </c>
    </row>
    <row r="26" spans="1:9" s="42" customFormat="1" ht="13.5" customHeight="1">
      <c r="A26" s="197" t="s">
        <v>1811</v>
      </c>
      <c r="B26" s="199" t="s">
        <v>882</v>
      </c>
      <c r="C26" s="360" t="s">
        <v>883</v>
      </c>
      <c r="D26" s="360" t="s">
        <v>745</v>
      </c>
      <c r="E26" s="355"/>
      <c r="F26" s="358">
        <v>58</v>
      </c>
      <c r="G26" s="359">
        <v>52</v>
      </c>
    </row>
    <row r="27" spans="1:9" s="42" customFormat="1" ht="13.5" customHeight="1">
      <c r="A27" s="305" t="s">
        <v>1812</v>
      </c>
      <c r="B27" s="199" t="s">
        <v>884</v>
      </c>
      <c r="C27" s="354" t="s">
        <v>885</v>
      </c>
      <c r="D27" s="354" t="s">
        <v>1799</v>
      </c>
      <c r="E27" s="355"/>
      <c r="F27" s="358">
        <v>569</v>
      </c>
      <c r="G27" s="359">
        <v>512</v>
      </c>
    </row>
    <row r="28" spans="1:9" s="42" customFormat="1" ht="13.5" customHeight="1">
      <c r="A28" s="305" t="s">
        <v>1813</v>
      </c>
      <c r="B28" s="199" t="s">
        <v>886</v>
      </c>
      <c r="C28" s="354" t="s">
        <v>887</v>
      </c>
      <c r="D28" s="354" t="s">
        <v>1799</v>
      </c>
      <c r="E28" s="355"/>
      <c r="F28" s="358">
        <v>190</v>
      </c>
      <c r="G28" s="357">
        <v>171</v>
      </c>
    </row>
    <row r="29" spans="1:9" s="42" customFormat="1" ht="13.5" customHeight="1">
      <c r="A29" s="305" t="s">
        <v>1814</v>
      </c>
      <c r="B29" s="199" t="s">
        <v>888</v>
      </c>
      <c r="C29" s="354" t="s">
        <v>1800</v>
      </c>
      <c r="D29" s="354" t="s">
        <v>1801</v>
      </c>
      <c r="E29" s="355"/>
      <c r="F29" s="358">
        <v>955</v>
      </c>
      <c r="G29" s="359">
        <v>860</v>
      </c>
    </row>
    <row r="30" spans="1:9" s="42" customFormat="1" ht="13.5" customHeight="1">
      <c r="A30" s="305" t="s">
        <v>1815</v>
      </c>
      <c r="B30" s="199" t="s">
        <v>889</v>
      </c>
      <c r="C30" s="354" t="s">
        <v>890</v>
      </c>
      <c r="D30" s="354" t="s">
        <v>745</v>
      </c>
      <c r="E30" s="355"/>
      <c r="F30" s="358">
        <v>254</v>
      </c>
      <c r="G30" s="359">
        <v>229</v>
      </c>
    </row>
    <row r="31" spans="1:9" s="42" customFormat="1" ht="13.5" customHeight="1">
      <c r="A31" s="305" t="s">
        <v>1816</v>
      </c>
      <c r="B31" s="199" t="s">
        <v>891</v>
      </c>
      <c r="C31" s="354" t="s">
        <v>892</v>
      </c>
      <c r="D31" s="354" t="s">
        <v>1801</v>
      </c>
      <c r="E31" s="355"/>
      <c r="F31" s="358">
        <v>907</v>
      </c>
      <c r="G31" s="359">
        <v>816</v>
      </c>
    </row>
    <row r="32" spans="1:9" s="42" customFormat="1" ht="13.5" customHeight="1">
      <c r="A32" s="305" t="s">
        <v>1817</v>
      </c>
      <c r="B32" s="199" t="s">
        <v>893</v>
      </c>
      <c r="C32" s="354" t="s">
        <v>894</v>
      </c>
      <c r="D32" s="354" t="s">
        <v>1802</v>
      </c>
      <c r="E32" s="355"/>
      <c r="F32" s="358">
        <v>245</v>
      </c>
      <c r="G32" s="359">
        <v>221</v>
      </c>
    </row>
    <row r="33" spans="1:9" s="42" customFormat="1" ht="13.5" customHeight="1">
      <c r="A33" s="363" t="s">
        <v>1818</v>
      </c>
      <c r="B33" s="203" t="s">
        <v>895</v>
      </c>
      <c r="C33" s="364" t="s">
        <v>896</v>
      </c>
      <c r="D33" s="364" t="s">
        <v>1801</v>
      </c>
      <c r="E33" s="365"/>
      <c r="F33" s="366">
        <v>287</v>
      </c>
      <c r="G33" s="367">
        <v>258</v>
      </c>
    </row>
    <row r="34" spans="1:9" s="42" customFormat="1" ht="13.5" customHeight="1">
      <c r="A34" s="305" t="s">
        <v>1819</v>
      </c>
      <c r="B34" s="203" t="s">
        <v>897</v>
      </c>
      <c r="C34" s="354" t="s">
        <v>898</v>
      </c>
      <c r="D34" s="354" t="s">
        <v>1803</v>
      </c>
      <c r="E34" s="355"/>
      <c r="F34" s="356">
        <v>191</v>
      </c>
      <c r="G34" s="357">
        <v>172</v>
      </c>
    </row>
    <row r="35" spans="1:9" s="42" customFormat="1" ht="13.5" customHeight="1">
      <c r="A35" s="305" t="s">
        <v>1820</v>
      </c>
      <c r="B35" s="203" t="s">
        <v>900</v>
      </c>
      <c r="C35" s="354" t="s">
        <v>901</v>
      </c>
      <c r="D35" s="354" t="s">
        <v>1801</v>
      </c>
      <c r="E35" s="355"/>
      <c r="F35" s="356">
        <v>834</v>
      </c>
      <c r="G35" s="357">
        <v>751</v>
      </c>
    </row>
    <row r="36" spans="1:9" s="42" customFormat="1" ht="13.5" customHeight="1">
      <c r="A36" s="305" t="s">
        <v>1821</v>
      </c>
      <c r="B36" s="203" t="s">
        <v>902</v>
      </c>
      <c r="C36" s="354" t="s">
        <v>903</v>
      </c>
      <c r="D36" s="354" t="s">
        <v>1804</v>
      </c>
      <c r="E36" s="355"/>
      <c r="F36" s="356">
        <v>366</v>
      </c>
      <c r="G36" s="357">
        <v>329</v>
      </c>
    </row>
    <row r="37" spans="1:9" s="42" customFormat="1" ht="13.5" customHeight="1">
      <c r="A37" s="305" t="s">
        <v>1822</v>
      </c>
      <c r="B37" s="203" t="s">
        <v>918</v>
      </c>
      <c r="C37" s="354" t="s">
        <v>899</v>
      </c>
      <c r="D37" s="354" t="s">
        <v>1801</v>
      </c>
      <c r="E37" s="355"/>
      <c r="F37" s="356">
        <v>832</v>
      </c>
      <c r="G37" s="357">
        <v>749</v>
      </c>
    </row>
    <row r="38" spans="1:9" s="42" customFormat="1" ht="13.5" customHeight="1">
      <c r="A38" s="363" t="s">
        <v>1823</v>
      </c>
      <c r="B38" s="203" t="s">
        <v>921</v>
      </c>
      <c r="C38" s="203" t="s">
        <v>948</v>
      </c>
      <c r="D38" s="203" t="s">
        <v>1801</v>
      </c>
      <c r="E38" s="203"/>
      <c r="F38" s="368">
        <v>438</v>
      </c>
      <c r="G38" s="369">
        <v>394</v>
      </c>
    </row>
    <row r="39" spans="1:9" s="42" customFormat="1" ht="13.5" customHeight="1">
      <c r="A39" s="363" t="s">
        <v>1824</v>
      </c>
      <c r="B39" s="203" t="s">
        <v>961</v>
      </c>
      <c r="C39" s="203" t="s">
        <v>962</v>
      </c>
      <c r="D39" s="203" t="s">
        <v>1801</v>
      </c>
      <c r="E39" s="263"/>
      <c r="F39" s="368">
        <v>422</v>
      </c>
      <c r="G39" s="369">
        <v>380</v>
      </c>
    </row>
    <row r="40" spans="1:9" s="42" customFormat="1" ht="15.75">
      <c r="A40" s="363" t="s">
        <v>1825</v>
      </c>
      <c r="B40" s="203" t="s">
        <v>978</v>
      </c>
      <c r="C40" s="203" t="s">
        <v>979</v>
      </c>
      <c r="D40" s="203" t="s">
        <v>1801</v>
      </c>
      <c r="E40" s="203"/>
      <c r="F40" s="368">
        <v>839</v>
      </c>
      <c r="G40" s="369">
        <v>755</v>
      </c>
    </row>
    <row r="41" spans="1:9" s="42" customFormat="1" ht="15.75">
      <c r="A41" s="372" t="s">
        <v>1826</v>
      </c>
      <c r="B41" s="268" t="s">
        <v>980</v>
      </c>
      <c r="C41" s="268" t="s">
        <v>981</v>
      </c>
      <c r="D41" s="203" t="s">
        <v>1801</v>
      </c>
      <c r="E41" s="373"/>
      <c r="F41" s="374">
        <v>328</v>
      </c>
      <c r="G41" s="375">
        <v>295</v>
      </c>
    </row>
    <row r="42" spans="1:9" s="42" customFormat="1" ht="15.75">
      <c r="A42" s="262" t="s">
        <v>1827</v>
      </c>
      <c r="B42" s="203" t="s">
        <v>982</v>
      </c>
      <c r="C42" s="203" t="s">
        <v>1092</v>
      </c>
      <c r="D42" s="203" t="s">
        <v>1801</v>
      </c>
      <c r="E42" s="376"/>
      <c r="F42" s="368">
        <v>425</v>
      </c>
      <c r="G42" s="369">
        <v>383</v>
      </c>
    </row>
    <row r="43" spans="1:9" s="42" customFormat="1" ht="16.5" thickBot="1">
      <c r="A43" s="377" t="s">
        <v>1828</v>
      </c>
      <c r="B43" s="270" t="s">
        <v>1100</v>
      </c>
      <c r="C43" s="270" t="s">
        <v>1101</v>
      </c>
      <c r="D43" s="270" t="s">
        <v>1801</v>
      </c>
      <c r="E43" s="271"/>
      <c r="F43" s="378">
        <v>195</v>
      </c>
      <c r="G43" s="379">
        <v>176</v>
      </c>
    </row>
    <row r="44" spans="1:9" s="42" customFormat="1" ht="15.75">
      <c r="H44" s="351"/>
      <c r="I44" s="351"/>
    </row>
    <row r="45" spans="1:9" s="42" customFormat="1" ht="15.75">
      <c r="H45" s="351"/>
      <c r="I45" s="351"/>
    </row>
    <row r="46" spans="1:9" s="42" customFormat="1" ht="15.75">
      <c r="H46" s="351"/>
      <c r="I46" s="351"/>
    </row>
    <row r="47" spans="1:9" s="42" customFormat="1" ht="15.75">
      <c r="H47" s="351"/>
      <c r="I47" s="351"/>
    </row>
    <row r="48" spans="1:9" s="42" customFormat="1" ht="15.75">
      <c r="H48" s="351"/>
      <c r="I48" s="351"/>
    </row>
    <row r="49" spans="8:9" s="42" customFormat="1" ht="15.75">
      <c r="H49" s="351"/>
      <c r="I49" s="351"/>
    </row>
    <row r="50" spans="8:9" s="42" customFormat="1" ht="15.75">
      <c r="H50" s="351"/>
      <c r="I50" s="351"/>
    </row>
    <row r="51" spans="8:9" s="42" customFormat="1" ht="15.75">
      <c r="H51" s="351"/>
      <c r="I51" s="351"/>
    </row>
    <row r="52" spans="8:9" s="42" customFormat="1" ht="15.75">
      <c r="H52" s="351"/>
      <c r="I52" s="351"/>
    </row>
    <row r="53" spans="8:9" s="42" customFormat="1" ht="15.75">
      <c r="H53" s="351"/>
      <c r="I53" s="351"/>
    </row>
    <row r="54" spans="8:9" s="42" customFormat="1" ht="15.75">
      <c r="H54" s="351"/>
      <c r="I54" s="351"/>
    </row>
    <row r="55" spans="8:9" s="42" customFormat="1" ht="15.75">
      <c r="H55" s="351"/>
      <c r="I55" s="351"/>
    </row>
    <row r="56" spans="8:9" s="42" customFormat="1" ht="15.75">
      <c r="H56" s="351"/>
      <c r="I56" s="351"/>
    </row>
    <row r="57" spans="8:9" s="42" customFormat="1" ht="15.75">
      <c r="H57" s="351"/>
      <c r="I57" s="351"/>
    </row>
    <row r="58" spans="8:9" s="42" customFormat="1" ht="15.75">
      <c r="H58" s="351"/>
      <c r="I58" s="351"/>
    </row>
    <row r="59" spans="8:9" s="42" customFormat="1" ht="15.75">
      <c r="H59" s="351"/>
      <c r="I59" s="351"/>
    </row>
    <row r="60" spans="8:9" s="42" customFormat="1" ht="15.75">
      <c r="H60" s="351"/>
      <c r="I60" s="351"/>
    </row>
    <row r="61" spans="8:9" s="25" customFormat="1">
      <c r="H61" s="37"/>
      <c r="I61" s="37"/>
    </row>
    <row r="62" spans="8:9" s="25" customFormat="1">
      <c r="H62" s="37"/>
      <c r="I62" s="37"/>
    </row>
    <row r="63" spans="8:9" s="25" customFormat="1">
      <c r="H63" s="37"/>
      <c r="I63" s="37"/>
    </row>
    <row r="64" spans="8:9" s="25" customFormat="1">
      <c r="H64" s="37"/>
      <c r="I64" s="37"/>
    </row>
    <row r="65" spans="8:9" s="25" customFormat="1">
      <c r="H65" s="37"/>
      <c r="I65" s="37"/>
    </row>
    <row r="66" spans="8:9" s="25" customFormat="1">
      <c r="H66" s="37"/>
      <c r="I66" s="37"/>
    </row>
    <row r="67" spans="8:9" s="25" customFormat="1">
      <c r="H67" s="37"/>
      <c r="I67" s="37"/>
    </row>
    <row r="68" spans="8:9" s="25" customFormat="1">
      <c r="H68" s="37"/>
      <c r="I68" s="37"/>
    </row>
    <row r="69" spans="8:9" s="25" customFormat="1">
      <c r="H69" s="37"/>
      <c r="I69" s="37"/>
    </row>
    <row r="70" spans="8:9" s="25" customFormat="1">
      <c r="H70" s="37"/>
      <c r="I70" s="37"/>
    </row>
    <row r="71" spans="8:9" s="25" customFormat="1">
      <c r="H71" s="37"/>
      <c r="I71" s="37"/>
    </row>
    <row r="72" spans="8:9" s="25" customFormat="1">
      <c r="H72" s="37"/>
      <c r="I72" s="37"/>
    </row>
    <row r="73" spans="8:9" s="25" customFormat="1">
      <c r="H73" s="37"/>
      <c r="I73" s="37"/>
    </row>
    <row r="74" spans="8:9" s="25" customFormat="1">
      <c r="H74" s="37"/>
      <c r="I74" s="37"/>
    </row>
    <row r="75" spans="8:9" s="25" customFormat="1">
      <c r="H75" s="37"/>
      <c r="I75" s="37"/>
    </row>
    <row r="76" spans="8:9" s="25" customFormat="1">
      <c r="H76" s="37"/>
      <c r="I76" s="37"/>
    </row>
    <row r="77" spans="8:9" s="25" customFormat="1">
      <c r="H77" s="37"/>
      <c r="I77" s="37"/>
    </row>
    <row r="78" spans="8:9" s="25" customFormat="1">
      <c r="H78" s="37"/>
      <c r="I78" s="37"/>
    </row>
    <row r="79" spans="8:9" s="25" customFormat="1">
      <c r="H79" s="37"/>
      <c r="I79" s="37"/>
    </row>
    <row r="80" spans="8:9" s="25" customFormat="1">
      <c r="H80" s="37"/>
      <c r="I80" s="37"/>
    </row>
    <row r="81" spans="8:9" s="25" customFormat="1">
      <c r="H81" s="37"/>
      <c r="I81" s="37"/>
    </row>
    <row r="82" spans="8:9" s="25" customFormat="1">
      <c r="H82" s="37"/>
      <c r="I82" s="37"/>
    </row>
    <row r="83" spans="8:9" s="25" customFormat="1">
      <c r="H83" s="37"/>
      <c r="I83" s="37"/>
    </row>
    <row r="84" spans="8:9" s="25" customFormat="1">
      <c r="H84" s="37"/>
      <c r="I84" s="37"/>
    </row>
    <row r="85" spans="8:9" s="25" customFormat="1">
      <c r="H85" s="37"/>
      <c r="I85" s="37"/>
    </row>
    <row r="86" spans="8:9" s="25" customFormat="1">
      <c r="H86" s="37"/>
      <c r="I86" s="37"/>
    </row>
    <row r="87" spans="8:9" s="25" customFormat="1">
      <c r="H87" s="37"/>
      <c r="I87" s="37"/>
    </row>
    <row r="88" spans="8:9" s="25" customFormat="1">
      <c r="H88" s="37"/>
      <c r="I88" s="37"/>
    </row>
    <row r="89" spans="8:9" s="25" customFormat="1">
      <c r="H89" s="37"/>
      <c r="I89" s="37"/>
    </row>
    <row r="90" spans="8:9" s="25" customFormat="1">
      <c r="H90" s="37"/>
      <c r="I90" s="37"/>
    </row>
    <row r="91" spans="8:9" s="25" customFormat="1">
      <c r="H91" s="37"/>
      <c r="I91" s="37"/>
    </row>
    <row r="92" spans="8:9" s="25" customFormat="1">
      <c r="H92" s="37"/>
      <c r="I92" s="37"/>
    </row>
    <row r="93" spans="8:9" s="25" customFormat="1">
      <c r="H93" s="37"/>
      <c r="I93" s="37"/>
    </row>
    <row r="94" spans="8:9" s="25" customFormat="1">
      <c r="H94" s="37"/>
      <c r="I94" s="37"/>
    </row>
    <row r="95" spans="8:9" s="25" customFormat="1">
      <c r="H95" s="37"/>
      <c r="I95" s="37"/>
    </row>
    <row r="96" spans="8:9" s="25" customFormat="1">
      <c r="H96" s="37"/>
      <c r="I96" s="37"/>
    </row>
    <row r="97" spans="8:9" s="25" customFormat="1">
      <c r="H97" s="37"/>
      <c r="I97" s="37"/>
    </row>
    <row r="98" spans="8:9" s="25" customFormat="1">
      <c r="H98" s="37"/>
      <c r="I98" s="37"/>
    </row>
    <row r="99" spans="8:9" s="25" customFormat="1">
      <c r="H99" s="37"/>
      <c r="I99" s="37"/>
    </row>
    <row r="100" spans="8:9" s="25" customFormat="1">
      <c r="H100" s="37"/>
      <c r="I100" s="37"/>
    </row>
    <row r="101" spans="8:9" s="25" customFormat="1">
      <c r="H101" s="37"/>
      <c r="I101" s="37"/>
    </row>
    <row r="102" spans="8:9" s="25" customFormat="1">
      <c r="H102" s="37"/>
      <c r="I102" s="37"/>
    </row>
    <row r="103" spans="8:9" s="25" customFormat="1">
      <c r="H103" s="37"/>
      <c r="I103" s="37"/>
    </row>
    <row r="104" spans="8:9" s="25" customFormat="1">
      <c r="H104" s="37"/>
      <c r="I104" s="37"/>
    </row>
    <row r="105" spans="8:9" s="25" customFormat="1">
      <c r="H105" s="37"/>
      <c r="I105" s="37"/>
    </row>
    <row r="106" spans="8:9" s="25" customFormat="1">
      <c r="H106" s="37"/>
      <c r="I106" s="37"/>
    </row>
    <row r="107" spans="8:9" s="25" customFormat="1">
      <c r="H107" s="37"/>
      <c r="I107" s="37"/>
    </row>
    <row r="108" spans="8:9" s="25" customFormat="1">
      <c r="H108" s="37"/>
      <c r="I108" s="37"/>
    </row>
    <row r="109" spans="8:9" s="25" customFormat="1">
      <c r="H109" s="37"/>
      <c r="I109" s="37"/>
    </row>
    <row r="110" spans="8:9" s="25" customFormat="1">
      <c r="H110" s="37"/>
      <c r="I110" s="37"/>
    </row>
    <row r="111" spans="8:9" s="25" customFormat="1">
      <c r="H111" s="37"/>
      <c r="I111" s="37"/>
    </row>
    <row r="112" spans="8:9" s="25" customFormat="1">
      <c r="H112" s="37"/>
      <c r="I112" s="37"/>
    </row>
    <row r="113" spans="8:9" s="25" customFormat="1">
      <c r="H113" s="37"/>
      <c r="I113" s="37"/>
    </row>
    <row r="114" spans="8:9" s="25" customFormat="1">
      <c r="H114" s="37"/>
      <c r="I114" s="37"/>
    </row>
    <row r="115" spans="8:9" s="25" customFormat="1">
      <c r="H115" s="37"/>
      <c r="I115" s="37"/>
    </row>
    <row r="116" spans="8:9" s="25" customFormat="1">
      <c r="H116" s="37"/>
      <c r="I116" s="37"/>
    </row>
    <row r="117" spans="8:9" s="25" customFormat="1">
      <c r="H117" s="37"/>
      <c r="I117" s="37"/>
    </row>
    <row r="118" spans="8:9" s="25" customFormat="1">
      <c r="H118" s="37"/>
      <c r="I118" s="37"/>
    </row>
  </sheetData>
  <printOptions gridLines="1"/>
  <pageMargins left="0.70866141732283472" right="0.70866141732283472" top="0.78740157480314965" bottom="0.78740157480314965" header="0.31496062992125984" footer="0.31496062992125984"/>
  <pageSetup paperSize="9" scale="73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1FF3-6866-40FC-8088-1FBE155813E7}">
  <sheetPr>
    <pageSetUpPr fitToPage="1"/>
  </sheetPr>
  <dimension ref="A1:IO79"/>
  <sheetViews>
    <sheetView topLeftCell="B1" zoomScale="75" zoomScaleNormal="75" workbookViewId="0">
      <pane ySplit="20" topLeftCell="A68" activePane="bottomLeft" state="frozen"/>
      <selection activeCell="E39" sqref="E39"/>
      <selection pane="bottomLeft" activeCell="D79" sqref="D79"/>
    </sheetView>
  </sheetViews>
  <sheetFormatPr baseColWidth="10" defaultRowHeight="15"/>
  <cols>
    <col min="1" max="1" width="19.85546875" customWidth="1"/>
    <col min="2" max="2" width="29.28515625" style="691" customWidth="1"/>
    <col min="3" max="3" width="12.7109375" bestFit="1" customWidth="1"/>
    <col min="4" max="4" width="32" style="691" customWidth="1"/>
    <col min="5" max="5" width="67.5703125" style="691" customWidth="1"/>
    <col min="6" max="6" width="13.7109375" bestFit="1" customWidth="1"/>
    <col min="7" max="7" width="20.5703125" bestFit="1" customWidth="1"/>
    <col min="8" max="8" width="13.28515625" customWidth="1"/>
    <col min="9" max="9" width="23" bestFit="1" customWidth="1"/>
  </cols>
  <sheetData>
    <row r="1" spans="1:249" ht="61.5" customHeight="1">
      <c r="A1" s="4" t="s">
        <v>801</v>
      </c>
    </row>
    <row r="2" spans="1:249" s="142" customFormat="1" ht="16.5" customHeight="1">
      <c r="A2" s="142" t="s">
        <v>1765</v>
      </c>
      <c r="B2" s="189"/>
      <c r="C2" s="67"/>
      <c r="D2" s="189"/>
      <c r="E2" s="189"/>
      <c r="F2" s="67"/>
      <c r="G2" s="67"/>
      <c r="H2" s="158"/>
      <c r="I2" s="69"/>
    </row>
    <row r="3" spans="1:249" s="142" customFormat="1" ht="16.5" customHeight="1">
      <c r="A3" s="142" t="s">
        <v>1766</v>
      </c>
      <c r="B3" s="189"/>
      <c r="C3" s="67"/>
      <c r="D3" s="189"/>
      <c r="E3" s="189"/>
      <c r="F3" s="67"/>
      <c r="G3" s="67"/>
      <c r="H3" s="158"/>
      <c r="I3" s="69"/>
    </row>
    <row r="4" spans="1:249" s="42" customFormat="1" ht="16.5" customHeight="1">
      <c r="A4" s="703"/>
      <c r="B4" s="189"/>
      <c r="C4" s="67"/>
      <c r="D4" s="189"/>
      <c r="E4" s="189"/>
      <c r="F4" s="67"/>
      <c r="G4" s="67"/>
      <c r="H4" s="218"/>
      <c r="I4" s="69"/>
    </row>
    <row r="5" spans="1:249" s="52" customFormat="1" ht="16.5" customHeight="1">
      <c r="A5" s="58" t="s">
        <v>1788</v>
      </c>
      <c r="B5" s="62"/>
      <c r="C5" s="61"/>
      <c r="D5" s="61"/>
      <c r="E5" s="61"/>
      <c r="F5" s="61"/>
      <c r="G5" s="61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</row>
    <row r="6" spans="1:249" s="52" customFormat="1" ht="16.5" customHeight="1">
      <c r="A6" s="58"/>
      <c r="B6" s="62"/>
      <c r="C6" s="61"/>
      <c r="D6" s="61"/>
      <c r="E6" s="61"/>
      <c r="F6" s="61"/>
      <c r="G6" s="61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</row>
    <row r="7" spans="1:249" s="42" customFormat="1" ht="16.5" customHeight="1">
      <c r="A7" s="186" t="s">
        <v>353</v>
      </c>
      <c r="B7" s="513"/>
      <c r="C7" s="49"/>
      <c r="D7" s="513"/>
      <c r="E7" s="513"/>
      <c r="F7" s="49"/>
      <c r="G7" s="49"/>
      <c r="H7" s="49"/>
      <c r="I7" s="69"/>
    </row>
    <row r="8" spans="1:249" s="42" customFormat="1" ht="16.5" customHeight="1">
      <c r="A8" s="67"/>
      <c r="B8" s="189"/>
      <c r="C8" s="67"/>
      <c r="D8" s="189"/>
      <c r="E8" s="189"/>
      <c r="F8" s="67"/>
      <c r="G8" s="67"/>
      <c r="H8" s="218"/>
      <c r="I8" s="69"/>
    </row>
    <row r="9" spans="1:249" s="42" customFormat="1" ht="16.5" customHeight="1">
      <c r="A9" s="67" t="s">
        <v>998</v>
      </c>
      <c r="B9" s="513"/>
      <c r="C9" s="49"/>
      <c r="D9" s="513"/>
      <c r="E9" s="513"/>
      <c r="F9" s="49"/>
      <c r="G9" s="49"/>
      <c r="H9" s="49"/>
      <c r="I9" s="69"/>
    </row>
    <row r="10" spans="1:249" s="42" customFormat="1" ht="16.5" customHeight="1">
      <c r="A10" s="219" t="s">
        <v>1000</v>
      </c>
      <c r="B10" s="513"/>
      <c r="C10" s="49"/>
      <c r="D10" s="513"/>
      <c r="E10" s="80"/>
      <c r="F10" s="220"/>
      <c r="G10" s="218"/>
      <c r="H10" s="218"/>
      <c r="I10" s="318"/>
    </row>
    <row r="11" spans="1:249" s="42" customFormat="1" ht="16.5" customHeight="1">
      <c r="A11" s="219"/>
      <c r="B11" s="513"/>
      <c r="C11" s="49"/>
      <c r="D11" s="513"/>
      <c r="E11" s="80"/>
      <c r="F11" s="220"/>
      <c r="G11" s="218"/>
      <c r="H11" s="218"/>
      <c r="I11" s="318"/>
    </row>
    <row r="12" spans="1:249" s="42" customFormat="1" ht="16.5" customHeight="1">
      <c r="A12" s="67" t="s">
        <v>1001</v>
      </c>
      <c r="B12" s="189"/>
      <c r="C12" s="67"/>
      <c r="D12" s="189"/>
      <c r="E12" s="80"/>
      <c r="F12" s="69"/>
      <c r="G12" s="218"/>
      <c r="H12" s="218"/>
      <c r="I12" s="317"/>
    </row>
    <row r="13" spans="1:249" s="42" customFormat="1" ht="16.5" customHeight="1" thickBot="1">
      <c r="A13" s="42" t="s">
        <v>1016</v>
      </c>
      <c r="B13" s="189"/>
      <c r="C13" s="67"/>
      <c r="D13" s="189"/>
      <c r="E13" s="80"/>
      <c r="F13" s="69"/>
      <c r="G13" s="218"/>
      <c r="H13" s="218"/>
      <c r="I13" s="317"/>
    </row>
    <row r="14" spans="1:249" s="42" customFormat="1" ht="30.95" customHeight="1">
      <c r="A14" s="69"/>
      <c r="B14" s="189"/>
      <c r="C14" s="67"/>
      <c r="D14" s="189"/>
      <c r="E14" s="513"/>
      <c r="F14" s="49"/>
      <c r="G14" s="49"/>
      <c r="H14" s="183" t="s">
        <v>1011</v>
      </c>
      <c r="I14" s="833">
        <f>SUM(H21:H75)</f>
        <v>8440</v>
      </c>
    </row>
    <row r="15" spans="1:249" s="42" customFormat="1" ht="30.95" customHeight="1" thickBot="1">
      <c r="A15" s="221"/>
      <c r="B15" s="221"/>
      <c r="C15" s="221"/>
      <c r="D15" s="221"/>
      <c r="E15" s="513"/>
      <c r="F15" s="49"/>
      <c r="G15" s="49"/>
      <c r="H15" s="183" t="s">
        <v>1012</v>
      </c>
      <c r="I15" s="834">
        <f>SUM(I21:I75)</f>
        <v>6767</v>
      </c>
    </row>
    <row r="16" spans="1:249" s="42" customFormat="1" ht="16.5" customHeight="1">
      <c r="A16" s="69" t="s">
        <v>1352</v>
      </c>
      <c r="B16" s="221"/>
      <c r="C16" s="221"/>
      <c r="D16" s="221"/>
      <c r="E16" s="513"/>
      <c r="F16" s="49"/>
      <c r="G16" s="49"/>
      <c r="H16" s="183"/>
      <c r="I16" s="217"/>
    </row>
    <row r="17" spans="1:9" s="42" customFormat="1" ht="16.5" customHeight="1">
      <c r="A17" s="69"/>
      <c r="B17" s="221"/>
      <c r="C17" s="221"/>
      <c r="D17" s="221"/>
      <c r="E17" s="513"/>
      <c r="F17" s="49"/>
      <c r="G17" s="49"/>
      <c r="H17" s="183"/>
      <c r="I17" s="217"/>
    </row>
    <row r="18" spans="1:9" s="42" customFormat="1" ht="16.5" customHeight="1" thickBot="1">
      <c r="A18" s="249" t="s">
        <v>1046</v>
      </c>
      <c r="B18" s="692"/>
      <c r="C18" s="250"/>
      <c r="D18" s="692"/>
      <c r="E18" s="692"/>
      <c r="F18" s="250"/>
      <c r="G18" s="250"/>
      <c r="H18" s="250"/>
      <c r="I18" s="250"/>
    </row>
    <row r="19" spans="1:9" s="49" customFormat="1" ht="42" customHeight="1" thickBot="1">
      <c r="A19" s="713" t="s">
        <v>1327</v>
      </c>
      <c r="B19" s="721" t="s">
        <v>278</v>
      </c>
      <c r="C19" s="721" t="s">
        <v>279</v>
      </c>
      <c r="D19" s="721" t="s">
        <v>118</v>
      </c>
      <c r="E19" s="721" t="s">
        <v>280</v>
      </c>
      <c r="F19" s="719" t="s">
        <v>1326</v>
      </c>
      <c r="G19" s="721" t="s">
        <v>283</v>
      </c>
      <c r="H19" s="716" t="s">
        <v>115</v>
      </c>
      <c r="I19" s="717" t="s">
        <v>1767</v>
      </c>
    </row>
    <row r="20" spans="1:9" s="42" customFormat="1" ht="16.5" thickBot="1">
      <c r="A20" s="625" t="s">
        <v>716</v>
      </c>
      <c r="B20" s="693"/>
      <c r="C20" s="644"/>
      <c r="D20" s="693"/>
      <c r="E20" s="693"/>
      <c r="F20" s="644"/>
      <c r="G20" s="644"/>
      <c r="H20" s="644"/>
      <c r="I20" s="645"/>
    </row>
    <row r="21" spans="1:9" s="42" customFormat="1" ht="31.5">
      <c r="A21" s="299" t="s">
        <v>1640</v>
      </c>
      <c r="B21" s="694" t="s">
        <v>1762</v>
      </c>
      <c r="C21" s="684">
        <v>1</v>
      </c>
      <c r="D21" s="694" t="s">
        <v>1598</v>
      </c>
      <c r="E21" s="695" t="s">
        <v>1599</v>
      </c>
      <c r="F21" s="685" t="s">
        <v>488</v>
      </c>
      <c r="G21" s="353" t="s">
        <v>155</v>
      </c>
      <c r="H21" s="686"/>
      <c r="I21" s="687"/>
    </row>
    <row r="22" spans="1:9" s="42" customFormat="1" ht="15.75">
      <c r="A22" s="305" t="s">
        <v>1643</v>
      </c>
      <c r="B22" s="406" t="s">
        <v>1762</v>
      </c>
      <c r="C22" s="365">
        <v>2</v>
      </c>
      <c r="D22" s="406"/>
      <c r="E22" s="683" t="s">
        <v>1606</v>
      </c>
      <c r="F22" s="509" t="s">
        <v>488</v>
      </c>
      <c r="G22" s="355" t="s">
        <v>155</v>
      </c>
      <c r="H22" s="682"/>
      <c r="I22" s="688"/>
    </row>
    <row r="23" spans="1:9" s="42" customFormat="1" ht="15.75">
      <c r="A23" s="305" t="s">
        <v>1644</v>
      </c>
      <c r="B23" s="406" t="s">
        <v>1762</v>
      </c>
      <c r="C23" s="365">
        <v>3</v>
      </c>
      <c r="D23" s="406" t="s">
        <v>1607</v>
      </c>
      <c r="E23" s="683" t="s">
        <v>1608</v>
      </c>
      <c r="F23" s="509" t="s">
        <v>488</v>
      </c>
      <c r="G23" s="355"/>
      <c r="H23" s="682">
        <v>92</v>
      </c>
      <c r="I23" s="688">
        <v>74</v>
      </c>
    </row>
    <row r="24" spans="1:9" s="42" customFormat="1" ht="15.75">
      <c r="A24" s="305" t="s">
        <v>1645</v>
      </c>
      <c r="B24" s="406" t="s">
        <v>1762</v>
      </c>
      <c r="C24" s="365">
        <v>4</v>
      </c>
      <c r="D24" s="406" t="s">
        <v>1609</v>
      </c>
      <c r="E24" s="683" t="s">
        <v>1610</v>
      </c>
      <c r="F24" s="509" t="s">
        <v>488</v>
      </c>
      <c r="G24" s="355" t="s">
        <v>155</v>
      </c>
      <c r="H24" s="682"/>
      <c r="I24" s="688"/>
    </row>
    <row r="25" spans="1:9" s="42" customFormat="1" ht="15.75">
      <c r="A25" s="305" t="s">
        <v>1646</v>
      </c>
      <c r="B25" s="406" t="s">
        <v>1762</v>
      </c>
      <c r="C25" s="365">
        <v>5</v>
      </c>
      <c r="D25" s="406" t="s">
        <v>1611</v>
      </c>
      <c r="E25" s="683" t="s">
        <v>1612</v>
      </c>
      <c r="F25" s="509" t="s">
        <v>488</v>
      </c>
      <c r="G25" s="355" t="s">
        <v>155</v>
      </c>
      <c r="H25" s="682"/>
      <c r="I25" s="688"/>
    </row>
    <row r="26" spans="1:9" s="42" customFormat="1" ht="15.75">
      <c r="A26" s="305" t="s">
        <v>1654</v>
      </c>
      <c r="B26" s="406" t="s">
        <v>1762</v>
      </c>
      <c r="C26" s="365">
        <v>6</v>
      </c>
      <c r="D26" s="406" t="s">
        <v>1613</v>
      </c>
      <c r="E26" s="683" t="s">
        <v>1614</v>
      </c>
      <c r="F26" s="509" t="s">
        <v>488</v>
      </c>
      <c r="G26" s="355" t="s">
        <v>155</v>
      </c>
      <c r="H26" s="682"/>
      <c r="I26" s="688"/>
    </row>
    <row r="27" spans="1:9" s="42" customFormat="1" ht="15.75">
      <c r="A27" s="305" t="s">
        <v>1655</v>
      </c>
      <c r="B27" s="406" t="s">
        <v>1762</v>
      </c>
      <c r="C27" s="365">
        <v>7</v>
      </c>
      <c r="D27" s="406" t="s">
        <v>1615</v>
      </c>
      <c r="E27" s="683" t="s">
        <v>1616</v>
      </c>
      <c r="F27" s="509" t="s">
        <v>488</v>
      </c>
      <c r="G27" s="355" t="s">
        <v>155</v>
      </c>
      <c r="H27" s="682"/>
      <c r="I27" s="688"/>
    </row>
    <row r="28" spans="1:9" s="42" customFormat="1" ht="15.75">
      <c r="A28" s="305" t="s">
        <v>1660</v>
      </c>
      <c r="B28" s="406" t="s">
        <v>1762</v>
      </c>
      <c r="C28" s="365">
        <v>8</v>
      </c>
      <c r="D28" s="406" t="s">
        <v>1613</v>
      </c>
      <c r="E28" s="683" t="s">
        <v>1617</v>
      </c>
      <c r="F28" s="509" t="s">
        <v>488</v>
      </c>
      <c r="G28" s="355"/>
      <c r="H28" s="682">
        <v>139</v>
      </c>
      <c r="I28" s="688">
        <v>111</v>
      </c>
    </row>
    <row r="29" spans="1:9" s="42" customFormat="1" ht="15.75">
      <c r="A29" s="305" t="s">
        <v>1673</v>
      </c>
      <c r="B29" s="406" t="s">
        <v>1762</v>
      </c>
      <c r="C29" s="365">
        <v>9</v>
      </c>
      <c r="D29" s="406" t="s">
        <v>1618</v>
      </c>
      <c r="E29" s="683" t="s">
        <v>1619</v>
      </c>
      <c r="F29" s="509" t="s">
        <v>488</v>
      </c>
      <c r="G29" s="355"/>
      <c r="H29" s="682">
        <v>188</v>
      </c>
      <c r="I29" s="688">
        <v>151</v>
      </c>
    </row>
    <row r="30" spans="1:9" s="42" customFormat="1" ht="15.75">
      <c r="A30" s="305" t="s">
        <v>1674</v>
      </c>
      <c r="B30" s="406" t="s">
        <v>1762</v>
      </c>
      <c r="C30" s="365">
        <v>10</v>
      </c>
      <c r="D30" s="406" t="s">
        <v>1600</v>
      </c>
      <c r="E30" s="683" t="s">
        <v>1601</v>
      </c>
      <c r="F30" s="509" t="s">
        <v>488</v>
      </c>
      <c r="G30" s="355"/>
      <c r="H30" s="682">
        <v>222</v>
      </c>
      <c r="I30" s="688">
        <v>178</v>
      </c>
    </row>
    <row r="31" spans="1:9" s="42" customFormat="1" ht="15.75">
      <c r="A31" s="305" t="s">
        <v>1675</v>
      </c>
      <c r="B31" s="406" t="s">
        <v>1762</v>
      </c>
      <c r="C31" s="365">
        <v>11</v>
      </c>
      <c r="D31" s="406" t="s">
        <v>1602</v>
      </c>
      <c r="E31" s="683" t="s">
        <v>1603</v>
      </c>
      <c r="F31" s="509" t="s">
        <v>488</v>
      </c>
      <c r="G31" s="355"/>
      <c r="H31" s="682">
        <v>239</v>
      </c>
      <c r="I31" s="688">
        <v>192</v>
      </c>
    </row>
    <row r="32" spans="1:9" s="42" customFormat="1" ht="15.75">
      <c r="A32" s="305" t="s">
        <v>1676</v>
      </c>
      <c r="B32" s="406" t="s">
        <v>1762</v>
      </c>
      <c r="C32" s="365">
        <v>12</v>
      </c>
      <c r="D32" s="406" t="s">
        <v>1604</v>
      </c>
      <c r="E32" s="683" t="s">
        <v>1605</v>
      </c>
      <c r="F32" s="509" t="s">
        <v>488</v>
      </c>
      <c r="G32" s="355"/>
      <c r="H32" s="682">
        <v>227</v>
      </c>
      <c r="I32" s="688">
        <v>182</v>
      </c>
    </row>
    <row r="33" spans="1:9" s="42" customFormat="1" ht="15.75">
      <c r="A33" s="305" t="s">
        <v>1641</v>
      </c>
      <c r="B33" s="406" t="s">
        <v>1763</v>
      </c>
      <c r="C33" s="702">
        <v>45717</v>
      </c>
      <c r="D33" s="406"/>
      <c r="E33" s="683" t="s">
        <v>1620</v>
      </c>
      <c r="F33" s="509" t="s">
        <v>488</v>
      </c>
      <c r="G33" s="355"/>
      <c r="H33" s="682">
        <v>211</v>
      </c>
      <c r="I33" s="688">
        <v>169</v>
      </c>
    </row>
    <row r="34" spans="1:9" s="42" customFormat="1" ht="15.75">
      <c r="A34" s="305" t="s">
        <v>1642</v>
      </c>
      <c r="B34" s="406" t="s">
        <v>1763</v>
      </c>
      <c r="C34" s="365">
        <v>2</v>
      </c>
      <c r="D34" s="406"/>
      <c r="E34" s="683" t="s">
        <v>1628</v>
      </c>
      <c r="F34" s="509" t="s">
        <v>488</v>
      </c>
      <c r="G34" s="355" t="s">
        <v>155</v>
      </c>
      <c r="H34" s="682"/>
      <c r="I34" s="688"/>
    </row>
    <row r="35" spans="1:9" s="42" customFormat="1" ht="15.75">
      <c r="A35" s="305" t="s">
        <v>1647</v>
      </c>
      <c r="B35" s="406" t="s">
        <v>1763</v>
      </c>
      <c r="C35" s="365">
        <v>4</v>
      </c>
      <c r="D35" s="406"/>
      <c r="E35" s="683" t="s">
        <v>1634</v>
      </c>
      <c r="F35" s="509" t="s">
        <v>488</v>
      </c>
      <c r="G35" s="355" t="s">
        <v>155</v>
      </c>
      <c r="H35" s="682"/>
      <c r="I35" s="688"/>
    </row>
    <row r="36" spans="1:9" s="42" customFormat="1" ht="15.75">
      <c r="A36" s="305" t="s">
        <v>1648</v>
      </c>
      <c r="B36" s="406" t="s">
        <v>1763</v>
      </c>
      <c r="C36" s="365">
        <v>5</v>
      </c>
      <c r="D36" s="406"/>
      <c r="E36" s="683" t="s">
        <v>1635</v>
      </c>
      <c r="F36" s="509" t="s">
        <v>488</v>
      </c>
      <c r="G36" s="355" t="s">
        <v>155</v>
      </c>
      <c r="H36" s="682"/>
      <c r="I36" s="688"/>
    </row>
    <row r="37" spans="1:9" s="42" customFormat="1" ht="15.75">
      <c r="A37" s="305" t="s">
        <v>1649</v>
      </c>
      <c r="B37" s="406" t="s">
        <v>1763</v>
      </c>
      <c r="C37" s="365">
        <v>6</v>
      </c>
      <c r="D37" s="406"/>
      <c r="E37" s="683" t="s">
        <v>1636</v>
      </c>
      <c r="F37" s="509" t="s">
        <v>488</v>
      </c>
      <c r="G37" s="355"/>
      <c r="H37" s="682">
        <v>136</v>
      </c>
      <c r="I37" s="688">
        <v>109</v>
      </c>
    </row>
    <row r="38" spans="1:9" s="42" customFormat="1" ht="15.75">
      <c r="A38" s="305" t="s">
        <v>1651</v>
      </c>
      <c r="B38" s="406" t="s">
        <v>1763</v>
      </c>
      <c r="C38" s="365">
        <v>7</v>
      </c>
      <c r="D38" s="406"/>
      <c r="E38" s="683" t="s">
        <v>1637</v>
      </c>
      <c r="F38" s="509" t="s">
        <v>488</v>
      </c>
      <c r="G38" s="355" t="s">
        <v>69</v>
      </c>
      <c r="H38" s="682">
        <v>173</v>
      </c>
      <c r="I38" s="688">
        <v>138</v>
      </c>
    </row>
    <row r="39" spans="1:9" s="42" customFormat="1" ht="15.75">
      <c r="A39" s="305" t="s">
        <v>1652</v>
      </c>
      <c r="B39" s="406" t="s">
        <v>1763</v>
      </c>
      <c r="C39" s="365">
        <v>8</v>
      </c>
      <c r="D39" s="406"/>
      <c r="E39" s="683" t="s">
        <v>1638</v>
      </c>
      <c r="F39" s="509" t="s">
        <v>488</v>
      </c>
      <c r="G39" s="355" t="s">
        <v>155</v>
      </c>
      <c r="H39" s="682"/>
      <c r="I39" s="688"/>
    </row>
    <row r="40" spans="1:9" s="42" customFormat="1" ht="15.75">
      <c r="A40" s="305" t="s">
        <v>1653</v>
      </c>
      <c r="B40" s="406" t="s">
        <v>1763</v>
      </c>
      <c r="C40" s="365">
        <v>9</v>
      </c>
      <c r="D40" s="406"/>
      <c r="E40" s="683" t="s">
        <v>1639</v>
      </c>
      <c r="F40" s="509" t="s">
        <v>488</v>
      </c>
      <c r="G40" s="355"/>
      <c r="H40" s="682">
        <v>136</v>
      </c>
      <c r="I40" s="688">
        <v>109</v>
      </c>
    </row>
    <row r="41" spans="1:9" s="42" customFormat="1" ht="31.5">
      <c r="A41" s="305" t="s">
        <v>1657</v>
      </c>
      <c r="B41" s="406" t="s">
        <v>1763</v>
      </c>
      <c r="C41" s="365" t="s">
        <v>1760</v>
      </c>
      <c r="D41" s="406"/>
      <c r="E41" s="683" t="s">
        <v>1621</v>
      </c>
      <c r="F41" s="509" t="s">
        <v>488</v>
      </c>
      <c r="G41" s="355"/>
      <c r="H41" s="682">
        <v>216</v>
      </c>
      <c r="I41" s="688">
        <v>176</v>
      </c>
    </row>
    <row r="42" spans="1:9" s="42" customFormat="1" ht="31.5">
      <c r="A42" s="305" t="s">
        <v>1661</v>
      </c>
      <c r="B42" s="406" t="s">
        <v>1763</v>
      </c>
      <c r="C42" s="365">
        <v>14</v>
      </c>
      <c r="D42" s="406"/>
      <c r="E42" s="683" t="s">
        <v>1622</v>
      </c>
      <c r="F42" s="509" t="s">
        <v>488</v>
      </c>
      <c r="G42" s="355"/>
      <c r="H42" s="682">
        <v>236</v>
      </c>
      <c r="I42" s="688">
        <v>189</v>
      </c>
    </row>
    <row r="43" spans="1:9" s="42" customFormat="1" ht="31.5">
      <c r="A43" s="305" t="s">
        <v>1662</v>
      </c>
      <c r="B43" s="406" t="s">
        <v>1763</v>
      </c>
      <c r="C43" s="365">
        <v>15</v>
      </c>
      <c r="D43" s="406"/>
      <c r="E43" s="683" t="s">
        <v>1623</v>
      </c>
      <c r="F43" s="509" t="s">
        <v>488</v>
      </c>
      <c r="G43" s="355"/>
      <c r="H43" s="682">
        <v>234</v>
      </c>
      <c r="I43" s="688">
        <v>188</v>
      </c>
    </row>
    <row r="44" spans="1:9" s="42" customFormat="1" ht="31.5">
      <c r="A44" s="305" t="s">
        <v>1663</v>
      </c>
      <c r="B44" s="406" t="s">
        <v>1763</v>
      </c>
      <c r="C44" s="365">
        <v>16</v>
      </c>
      <c r="D44" s="406"/>
      <c r="E44" s="683" t="s">
        <v>1624</v>
      </c>
      <c r="F44" s="509" t="s">
        <v>488</v>
      </c>
      <c r="G44" s="355"/>
      <c r="H44" s="682">
        <v>279</v>
      </c>
      <c r="I44" s="688">
        <v>224</v>
      </c>
    </row>
    <row r="45" spans="1:9" s="42" customFormat="1" ht="15.75">
      <c r="A45" s="305" t="s">
        <v>1664</v>
      </c>
      <c r="B45" s="406" t="s">
        <v>1763</v>
      </c>
      <c r="C45" s="365">
        <v>17</v>
      </c>
      <c r="D45" s="406"/>
      <c r="E45" s="683" t="s">
        <v>1625</v>
      </c>
      <c r="F45" s="509" t="s">
        <v>488</v>
      </c>
      <c r="G45" s="355"/>
      <c r="H45" s="682">
        <v>255</v>
      </c>
      <c r="I45" s="688">
        <v>205</v>
      </c>
    </row>
    <row r="46" spans="1:9" s="42" customFormat="1" ht="15.75">
      <c r="A46" s="305" t="s">
        <v>1665</v>
      </c>
      <c r="B46" s="406" t="s">
        <v>1763</v>
      </c>
      <c r="C46" s="365">
        <v>18</v>
      </c>
      <c r="D46" s="406"/>
      <c r="E46" s="683" t="s">
        <v>1626</v>
      </c>
      <c r="F46" s="509" t="s">
        <v>488</v>
      </c>
      <c r="G46" s="355"/>
      <c r="H46" s="682">
        <v>255</v>
      </c>
      <c r="I46" s="688">
        <v>205</v>
      </c>
    </row>
    <row r="47" spans="1:9" s="42" customFormat="1" ht="15.75">
      <c r="A47" s="305" t="s">
        <v>1666</v>
      </c>
      <c r="B47" s="406" t="s">
        <v>1763</v>
      </c>
      <c r="C47" s="365">
        <v>19</v>
      </c>
      <c r="D47" s="406"/>
      <c r="E47" s="683" t="s">
        <v>1627</v>
      </c>
      <c r="F47" s="509" t="s">
        <v>488</v>
      </c>
      <c r="G47" s="355"/>
      <c r="H47" s="682">
        <v>265</v>
      </c>
      <c r="I47" s="688">
        <v>213</v>
      </c>
    </row>
    <row r="48" spans="1:9" s="42" customFormat="1" ht="15.75">
      <c r="A48" s="305" t="s">
        <v>1667</v>
      </c>
      <c r="B48" s="406" t="s">
        <v>1763</v>
      </c>
      <c r="C48" s="365">
        <v>20</v>
      </c>
      <c r="D48" s="406"/>
      <c r="E48" s="683" t="s">
        <v>1629</v>
      </c>
      <c r="F48" s="509" t="s">
        <v>488</v>
      </c>
      <c r="G48" s="355"/>
      <c r="H48" s="682">
        <v>314</v>
      </c>
      <c r="I48" s="688">
        <v>252</v>
      </c>
    </row>
    <row r="49" spans="1:9" s="42" customFormat="1" ht="15.75">
      <c r="A49" s="305" t="s">
        <v>1668</v>
      </c>
      <c r="B49" s="406" t="s">
        <v>1763</v>
      </c>
      <c r="C49" s="365">
        <v>21</v>
      </c>
      <c r="D49" s="406"/>
      <c r="E49" s="683" t="s">
        <v>1630</v>
      </c>
      <c r="F49" s="509" t="s">
        <v>488</v>
      </c>
      <c r="G49" s="355" t="s">
        <v>155</v>
      </c>
      <c r="H49" s="682"/>
      <c r="I49" s="688"/>
    </row>
    <row r="50" spans="1:9" s="42" customFormat="1" ht="15.75">
      <c r="A50" s="305" t="s">
        <v>1669</v>
      </c>
      <c r="B50" s="406" t="s">
        <v>1763</v>
      </c>
      <c r="C50" s="365" t="s">
        <v>1761</v>
      </c>
      <c r="D50" s="406"/>
      <c r="E50" s="683" t="s">
        <v>1631</v>
      </c>
      <c r="F50" s="509" t="s">
        <v>488</v>
      </c>
      <c r="G50" s="355"/>
      <c r="H50" s="682">
        <v>317</v>
      </c>
      <c r="I50" s="688">
        <v>255</v>
      </c>
    </row>
    <row r="51" spans="1:9" s="42" customFormat="1" ht="15.75">
      <c r="A51" s="305" t="s">
        <v>1670</v>
      </c>
      <c r="B51" s="406" t="s">
        <v>1763</v>
      </c>
      <c r="C51" s="365">
        <v>24</v>
      </c>
      <c r="D51" s="406"/>
      <c r="E51" s="683" t="s">
        <v>1632</v>
      </c>
      <c r="F51" s="509" t="s">
        <v>488</v>
      </c>
      <c r="G51" s="355"/>
      <c r="H51" s="682">
        <v>250</v>
      </c>
      <c r="I51" s="688">
        <v>200</v>
      </c>
    </row>
    <row r="52" spans="1:9" s="42" customFormat="1" ht="15.75">
      <c r="A52" s="305" t="s">
        <v>1671</v>
      </c>
      <c r="B52" s="406" t="s">
        <v>1763</v>
      </c>
      <c r="C52" s="365">
        <v>25</v>
      </c>
      <c r="D52" s="406"/>
      <c r="E52" s="683" t="s">
        <v>1633</v>
      </c>
      <c r="F52" s="509" t="s">
        <v>488</v>
      </c>
      <c r="G52" s="355"/>
      <c r="H52" s="682">
        <v>246</v>
      </c>
      <c r="I52" s="688">
        <v>197</v>
      </c>
    </row>
    <row r="53" spans="1:9" s="42" customFormat="1" ht="31.5">
      <c r="A53" s="305" t="s">
        <v>1650</v>
      </c>
      <c r="B53" s="406" t="s">
        <v>1764</v>
      </c>
      <c r="C53" s="365">
        <v>1</v>
      </c>
      <c r="D53" s="406" t="s">
        <v>1585</v>
      </c>
      <c r="E53" s="683" t="s">
        <v>1568</v>
      </c>
      <c r="F53" s="509" t="s">
        <v>488</v>
      </c>
      <c r="G53" s="355" t="s">
        <v>155</v>
      </c>
      <c r="H53" s="682"/>
      <c r="I53" s="688"/>
    </row>
    <row r="54" spans="1:9" s="42" customFormat="1" ht="15.75">
      <c r="A54" s="305" t="s">
        <v>1656</v>
      </c>
      <c r="B54" s="406" t="s">
        <v>1764</v>
      </c>
      <c r="C54" s="365">
        <v>4</v>
      </c>
      <c r="D54" s="406" t="s">
        <v>1586</v>
      </c>
      <c r="E54" s="683" t="s">
        <v>1569</v>
      </c>
      <c r="F54" s="509" t="s">
        <v>488</v>
      </c>
      <c r="G54" s="355" t="s">
        <v>155</v>
      </c>
      <c r="H54" s="682"/>
      <c r="I54" s="688"/>
    </row>
    <row r="55" spans="1:9" s="42" customFormat="1" ht="15.75">
      <c r="A55" s="305" t="s">
        <v>1658</v>
      </c>
      <c r="B55" s="406" t="s">
        <v>1764</v>
      </c>
      <c r="C55" s="365">
        <v>5</v>
      </c>
      <c r="D55" s="406" t="s">
        <v>1586</v>
      </c>
      <c r="E55" s="683" t="s">
        <v>1570</v>
      </c>
      <c r="F55" s="509" t="s">
        <v>488</v>
      </c>
      <c r="G55" s="355" t="s">
        <v>155</v>
      </c>
      <c r="H55" s="682"/>
      <c r="I55" s="688"/>
    </row>
    <row r="56" spans="1:9" s="42" customFormat="1" ht="15.75">
      <c r="A56" s="305" t="s">
        <v>1659</v>
      </c>
      <c r="B56" s="406" t="s">
        <v>1764</v>
      </c>
      <c r="C56" s="365">
        <v>6</v>
      </c>
      <c r="D56" s="406" t="s">
        <v>1587</v>
      </c>
      <c r="E56" s="683" t="s">
        <v>1571</v>
      </c>
      <c r="F56" s="509" t="s">
        <v>488</v>
      </c>
      <c r="G56" s="355"/>
      <c r="H56" s="682">
        <v>175</v>
      </c>
      <c r="I56" s="688">
        <v>140</v>
      </c>
    </row>
    <row r="57" spans="1:9" s="42" customFormat="1" ht="15.75">
      <c r="A57" s="305" t="s">
        <v>1672</v>
      </c>
      <c r="B57" s="406" t="s">
        <v>1764</v>
      </c>
      <c r="C57" s="365">
        <v>7</v>
      </c>
      <c r="D57" s="406" t="s">
        <v>1587</v>
      </c>
      <c r="E57" s="683" t="s">
        <v>1571</v>
      </c>
      <c r="F57" s="509" t="s">
        <v>488</v>
      </c>
      <c r="G57" s="355"/>
      <c r="H57" s="682">
        <v>178</v>
      </c>
      <c r="I57" s="688">
        <v>144</v>
      </c>
    </row>
    <row r="58" spans="1:9" s="42" customFormat="1" ht="31.5">
      <c r="A58" s="305" t="s">
        <v>1677</v>
      </c>
      <c r="B58" s="406" t="s">
        <v>1572</v>
      </c>
      <c r="C58" s="365">
        <v>1</v>
      </c>
      <c r="D58" s="406" t="s">
        <v>1592</v>
      </c>
      <c r="E58" s="683" t="s">
        <v>1573</v>
      </c>
      <c r="F58" s="509" t="s">
        <v>488</v>
      </c>
      <c r="G58" s="355"/>
      <c r="H58" s="682">
        <v>107</v>
      </c>
      <c r="I58" s="688">
        <v>86</v>
      </c>
    </row>
    <row r="59" spans="1:9" s="42" customFormat="1" ht="15.75">
      <c r="A59" s="305" t="s">
        <v>1678</v>
      </c>
      <c r="B59" s="406" t="s">
        <v>1572</v>
      </c>
      <c r="C59" s="365">
        <v>2</v>
      </c>
      <c r="D59" s="406" t="s">
        <v>1595</v>
      </c>
      <c r="E59" s="683" t="s">
        <v>1581</v>
      </c>
      <c r="F59" s="509" t="s">
        <v>488</v>
      </c>
      <c r="G59" s="355" t="s">
        <v>155</v>
      </c>
      <c r="H59" s="682"/>
      <c r="I59" s="688"/>
    </row>
    <row r="60" spans="1:9" s="42" customFormat="1" ht="31.5">
      <c r="A60" s="305" t="s">
        <v>1679</v>
      </c>
      <c r="B60" s="406" t="s">
        <v>1572</v>
      </c>
      <c r="C60" s="365">
        <v>4</v>
      </c>
      <c r="D60" s="406" t="s">
        <v>1596</v>
      </c>
      <c r="E60" s="683" t="s">
        <v>1582</v>
      </c>
      <c r="F60" s="509" t="s">
        <v>488</v>
      </c>
      <c r="G60" s="355" t="s">
        <v>155</v>
      </c>
      <c r="H60" s="682"/>
      <c r="I60" s="688"/>
    </row>
    <row r="61" spans="1:9" s="42" customFormat="1" ht="15.75">
      <c r="A61" s="305" t="s">
        <v>1680</v>
      </c>
      <c r="B61" s="406" t="s">
        <v>1572</v>
      </c>
      <c r="C61" s="365">
        <v>6</v>
      </c>
      <c r="D61" s="406" t="s">
        <v>1597</v>
      </c>
      <c r="E61" s="683" t="s">
        <v>1583</v>
      </c>
      <c r="F61" s="509" t="s">
        <v>488</v>
      </c>
      <c r="G61" s="355"/>
      <c r="H61" s="682">
        <v>203</v>
      </c>
      <c r="I61" s="688">
        <v>162</v>
      </c>
    </row>
    <row r="62" spans="1:9" s="42" customFormat="1" ht="15.75">
      <c r="A62" s="305" t="s">
        <v>1681</v>
      </c>
      <c r="B62" s="406" t="s">
        <v>1572</v>
      </c>
      <c r="C62" s="365">
        <v>7</v>
      </c>
      <c r="D62" s="406" t="s">
        <v>1597</v>
      </c>
      <c r="E62" s="683" t="s">
        <v>1584</v>
      </c>
      <c r="F62" s="509" t="s">
        <v>488</v>
      </c>
      <c r="G62" s="355"/>
      <c r="H62" s="682">
        <v>224</v>
      </c>
      <c r="I62" s="688">
        <v>179</v>
      </c>
    </row>
    <row r="63" spans="1:9" s="42" customFormat="1" ht="15.75">
      <c r="A63" s="305" t="s">
        <v>1682</v>
      </c>
      <c r="B63" s="406" t="s">
        <v>1572</v>
      </c>
      <c r="C63" s="365">
        <v>9</v>
      </c>
      <c r="D63" s="406" t="s">
        <v>1593</v>
      </c>
      <c r="E63" s="683" t="s">
        <v>1695</v>
      </c>
      <c r="F63" s="509" t="s">
        <v>488</v>
      </c>
      <c r="G63" s="355"/>
      <c r="H63" s="682">
        <v>457</v>
      </c>
      <c r="I63" s="688">
        <v>366</v>
      </c>
    </row>
    <row r="64" spans="1:9" s="42" customFormat="1" ht="15.75">
      <c r="A64" s="305" t="s">
        <v>1683</v>
      </c>
      <c r="B64" s="406" t="s">
        <v>1572</v>
      </c>
      <c r="C64" s="365">
        <v>10</v>
      </c>
      <c r="D64" s="406" t="s">
        <v>1593</v>
      </c>
      <c r="E64" s="683" t="s">
        <v>1574</v>
      </c>
      <c r="F64" s="509" t="s">
        <v>488</v>
      </c>
      <c r="G64" s="355"/>
      <c r="H64" s="682">
        <v>457</v>
      </c>
      <c r="I64" s="688">
        <v>366</v>
      </c>
    </row>
    <row r="65" spans="1:9" s="42" customFormat="1" ht="15.75">
      <c r="A65" s="305" t="s">
        <v>1684</v>
      </c>
      <c r="B65" s="406" t="s">
        <v>1572</v>
      </c>
      <c r="C65" s="365">
        <v>11</v>
      </c>
      <c r="D65" s="406" t="s">
        <v>1594</v>
      </c>
      <c r="E65" s="683" t="s">
        <v>1579</v>
      </c>
      <c r="F65" s="509" t="s">
        <v>488</v>
      </c>
      <c r="G65" s="320" t="s">
        <v>155</v>
      </c>
      <c r="H65" s="682"/>
      <c r="I65" s="688"/>
    </row>
    <row r="66" spans="1:9" s="42" customFormat="1" ht="15.75">
      <c r="A66" s="305" t="s">
        <v>1685</v>
      </c>
      <c r="B66" s="406" t="s">
        <v>1572</v>
      </c>
      <c r="C66" s="365">
        <v>12</v>
      </c>
      <c r="D66" s="406" t="s">
        <v>1594</v>
      </c>
      <c r="E66" s="683" t="s">
        <v>1578</v>
      </c>
      <c r="F66" s="509" t="s">
        <v>488</v>
      </c>
      <c r="G66" s="320" t="s">
        <v>155</v>
      </c>
      <c r="H66" s="682"/>
      <c r="I66" s="688"/>
    </row>
    <row r="67" spans="1:9" s="42" customFormat="1" ht="15.75">
      <c r="A67" s="305" t="s">
        <v>1686</v>
      </c>
      <c r="B67" s="406" t="s">
        <v>1572</v>
      </c>
      <c r="C67" s="365">
        <v>13</v>
      </c>
      <c r="D67" s="406" t="s">
        <v>1594</v>
      </c>
      <c r="E67" s="683" t="s">
        <v>1577</v>
      </c>
      <c r="F67" s="509" t="s">
        <v>488</v>
      </c>
      <c r="G67" s="355"/>
      <c r="H67" s="682">
        <v>281</v>
      </c>
      <c r="I67" s="688">
        <v>225</v>
      </c>
    </row>
    <row r="68" spans="1:9" s="42" customFormat="1" ht="15.75">
      <c r="A68" s="370" t="s">
        <v>1687</v>
      </c>
      <c r="B68" s="406" t="s">
        <v>1572</v>
      </c>
      <c r="C68" s="365">
        <v>14</v>
      </c>
      <c r="D68" s="406" t="s">
        <v>1594</v>
      </c>
      <c r="E68" s="683" t="s">
        <v>1576</v>
      </c>
      <c r="F68" s="509" t="s">
        <v>488</v>
      </c>
      <c r="G68" s="355"/>
      <c r="H68" s="682">
        <v>330</v>
      </c>
      <c r="I68" s="688">
        <v>264</v>
      </c>
    </row>
    <row r="69" spans="1:9" s="42" customFormat="1" ht="15.75">
      <c r="A69" s="370" t="s">
        <v>1688</v>
      </c>
      <c r="B69" s="406" t="s">
        <v>1572</v>
      </c>
      <c r="C69" s="365">
        <v>15</v>
      </c>
      <c r="D69" s="406" t="s">
        <v>1594</v>
      </c>
      <c r="E69" s="683" t="s">
        <v>1575</v>
      </c>
      <c r="F69" s="509" t="s">
        <v>488</v>
      </c>
      <c r="G69" s="355"/>
      <c r="H69" s="682">
        <v>675</v>
      </c>
      <c r="I69" s="688">
        <v>540</v>
      </c>
    </row>
    <row r="70" spans="1:9" s="42" customFormat="1" ht="15.75">
      <c r="A70" s="370" t="s">
        <v>1689</v>
      </c>
      <c r="B70" s="406" t="s">
        <v>1572</v>
      </c>
      <c r="C70" s="365">
        <v>16</v>
      </c>
      <c r="D70" s="406" t="s">
        <v>1594</v>
      </c>
      <c r="E70" s="683" t="s">
        <v>1580</v>
      </c>
      <c r="F70" s="509" t="s">
        <v>488</v>
      </c>
      <c r="G70" s="355"/>
      <c r="H70" s="682">
        <v>723</v>
      </c>
      <c r="I70" s="688">
        <v>578</v>
      </c>
    </row>
    <row r="71" spans="1:9" s="42" customFormat="1" ht="31.5">
      <c r="A71" s="495" t="s">
        <v>1690</v>
      </c>
      <c r="B71" s="406" t="s">
        <v>1561</v>
      </c>
      <c r="C71" s="439" t="s">
        <v>666</v>
      </c>
      <c r="D71" s="406" t="s">
        <v>1588</v>
      </c>
      <c r="E71" s="406" t="s">
        <v>1589</v>
      </c>
      <c r="F71" s="203"/>
      <c r="G71" s="203"/>
      <c r="H71" s="203"/>
      <c r="I71" s="689"/>
    </row>
    <row r="72" spans="1:9" s="42" customFormat="1" ht="31.5">
      <c r="A72" s="495" t="s">
        <v>1691</v>
      </c>
      <c r="B72" s="406" t="s">
        <v>1561</v>
      </c>
      <c r="C72" s="439" t="s">
        <v>659</v>
      </c>
      <c r="D72" s="406"/>
      <c r="E72" s="406" t="s">
        <v>1590</v>
      </c>
      <c r="F72" s="203"/>
      <c r="G72" s="203"/>
      <c r="H72" s="203"/>
      <c r="I72" s="689"/>
    </row>
    <row r="73" spans="1:9" s="42" customFormat="1" ht="31.5">
      <c r="A73" s="495" t="s">
        <v>1692</v>
      </c>
      <c r="B73" s="406" t="s">
        <v>1562</v>
      </c>
      <c r="C73" s="365">
        <v>1</v>
      </c>
      <c r="D73" s="406"/>
      <c r="E73" s="406" t="s">
        <v>1563</v>
      </c>
      <c r="F73" s="203"/>
      <c r="G73" s="203"/>
      <c r="H73" s="203"/>
      <c r="I73" s="689"/>
    </row>
    <row r="74" spans="1:9" s="42" customFormat="1" ht="47.25">
      <c r="A74" s="495" t="s">
        <v>1693</v>
      </c>
      <c r="B74" s="406" t="s">
        <v>1564</v>
      </c>
      <c r="C74" s="365">
        <v>1</v>
      </c>
      <c r="D74" s="406"/>
      <c r="E74" s="406" t="s">
        <v>1565</v>
      </c>
      <c r="F74" s="203"/>
      <c r="G74" s="203"/>
      <c r="H74" s="203"/>
      <c r="I74" s="689"/>
    </row>
    <row r="75" spans="1:9" s="42" customFormat="1" ht="48" thickBot="1">
      <c r="A75" s="810" t="s">
        <v>1694</v>
      </c>
      <c r="B75" s="696" t="s">
        <v>1566</v>
      </c>
      <c r="C75" s="389">
        <v>1</v>
      </c>
      <c r="D75" s="696" t="s">
        <v>1591</v>
      </c>
      <c r="E75" s="696" t="s">
        <v>1567</v>
      </c>
      <c r="F75" s="270"/>
      <c r="G75" s="270"/>
      <c r="H75" s="270"/>
      <c r="I75" s="690"/>
    </row>
    <row r="76" spans="1:9" s="42" customFormat="1" ht="15.75">
      <c r="B76" s="697"/>
      <c r="D76" s="697"/>
      <c r="E76" s="697"/>
    </row>
    <row r="77" spans="1:9" s="42" customFormat="1" ht="15.75">
      <c r="B77" s="697"/>
      <c r="D77" s="697"/>
      <c r="E77" s="697"/>
    </row>
    <row r="78" spans="1:9" s="42" customFormat="1" ht="15.75">
      <c r="B78" s="697"/>
      <c r="D78" s="697"/>
      <c r="E78" s="697"/>
    </row>
    <row r="79" spans="1:9" s="42" customFormat="1" ht="15.75">
      <c r="B79" s="697"/>
      <c r="D79" s="697"/>
      <c r="E79" s="697"/>
    </row>
  </sheetData>
  <pageMargins left="0.51181102362204722" right="0.51181102362204722" top="0.78740157480314965" bottom="0.78740157480314965" header="0.31496062992125984" footer="0.31496062992125984"/>
  <pageSetup paperSize="9" scale="61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EF4F-9A94-434E-BB9E-11B0248B91B5}">
  <sheetPr>
    <pageSetUpPr fitToPage="1"/>
  </sheetPr>
  <dimension ref="A1:IP21"/>
  <sheetViews>
    <sheetView zoomScale="75" zoomScaleNormal="75" workbookViewId="0">
      <selection activeCell="C16" sqref="C16"/>
    </sheetView>
  </sheetViews>
  <sheetFormatPr baseColWidth="10" defaultRowHeight="15"/>
  <cols>
    <col min="1" max="1" width="13" customWidth="1"/>
    <col min="2" max="2" width="13.5703125" style="1" customWidth="1"/>
    <col min="3" max="3" width="63.5703125" customWidth="1"/>
    <col min="4" max="4" width="12.140625" style="1" customWidth="1"/>
    <col min="5" max="5" width="20.5703125" style="3" bestFit="1" customWidth="1"/>
    <col min="6" max="6" width="20.28515625" style="2" bestFit="1" customWidth="1"/>
    <col min="7" max="7" width="16.42578125" style="2" customWidth="1"/>
  </cols>
  <sheetData>
    <row r="1" spans="1:250" s="8" customFormat="1" ht="61.5" customHeight="1">
      <c r="A1" s="4" t="s">
        <v>715</v>
      </c>
      <c r="B1" s="5"/>
      <c r="D1" s="6"/>
      <c r="G1" s="1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</row>
    <row r="2" spans="1:250" s="72" customFormat="1" ht="16.5" customHeight="1">
      <c r="A2" s="248" t="s">
        <v>107</v>
      </c>
      <c r="B2" s="61"/>
      <c r="C2" s="133"/>
      <c r="D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</row>
    <row r="3" spans="1:250" s="60" customFormat="1" ht="16.5" customHeight="1">
      <c r="A3" s="135" t="s">
        <v>741</v>
      </c>
      <c r="B3" s="64"/>
      <c r="C3" s="136"/>
      <c r="D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</row>
    <row r="4" spans="1:250" s="60" customFormat="1" ht="16.5" customHeight="1">
      <c r="A4" s="135" t="s">
        <v>742</v>
      </c>
      <c r="B4" s="61"/>
      <c r="C4" s="61"/>
      <c r="D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</row>
    <row r="5" spans="1:250" s="60" customFormat="1" ht="16.5" customHeight="1">
      <c r="A5" s="135"/>
      <c r="B5" s="64"/>
      <c r="C5" s="136"/>
      <c r="D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</row>
    <row r="6" spans="1:250" s="187" customFormat="1" ht="16.5" customHeight="1">
      <c r="A6" s="186" t="s">
        <v>1045</v>
      </c>
      <c r="B6" s="61"/>
      <c r="C6" s="61"/>
      <c r="D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</row>
    <row r="7" spans="1:250" s="187" customFormat="1" ht="16.5" customHeight="1">
      <c r="A7" s="186"/>
      <c r="B7" s="64"/>
      <c r="C7" s="273"/>
      <c r="D7" s="49"/>
      <c r="E7" s="49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</row>
    <row r="8" spans="1:250" s="60" customFormat="1" ht="16.5" customHeight="1">
      <c r="A8" s="186" t="s">
        <v>109</v>
      </c>
      <c r="B8" s="61"/>
      <c r="C8" s="61"/>
      <c r="D8" s="150"/>
      <c r="E8" s="49"/>
      <c r="F8" s="122"/>
      <c r="G8" s="245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</row>
    <row r="9" spans="1:250" s="60" customFormat="1" ht="16.5" customHeight="1">
      <c r="A9" s="135" t="s">
        <v>741</v>
      </c>
      <c r="B9" s="64"/>
      <c r="C9" s="136"/>
      <c r="D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</row>
    <row r="10" spans="1:250" s="60" customFormat="1" ht="16.5" customHeight="1" thickBot="1">
      <c r="A10" s="135"/>
      <c r="B10" s="64"/>
      <c r="C10" s="136"/>
      <c r="D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</row>
    <row r="11" spans="1:250" s="60" customFormat="1" ht="30.95" customHeight="1" thickBot="1">
      <c r="A11" s="135"/>
      <c r="B11" s="64"/>
      <c r="C11" s="136"/>
      <c r="D11" s="64"/>
      <c r="F11" s="122" t="s">
        <v>0</v>
      </c>
      <c r="G11" s="835">
        <f>F16</f>
        <v>1950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</row>
    <row r="12" spans="1:250" s="60" customFormat="1" ht="16.5" customHeight="1">
      <c r="A12" s="151"/>
      <c r="B12" s="64"/>
      <c r="C12" s="136"/>
      <c r="D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</row>
    <row r="13" spans="1:250" s="49" customFormat="1" ht="16.5" customHeight="1" thickBot="1">
      <c r="A13" s="69" t="s">
        <v>1108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</row>
    <row r="14" spans="1:250" s="72" customFormat="1" ht="42" customHeight="1" thickBot="1">
      <c r="A14" s="784" t="s">
        <v>1327</v>
      </c>
      <c r="B14" s="213" t="s">
        <v>279</v>
      </c>
      <c r="C14" s="213" t="s">
        <v>280</v>
      </c>
      <c r="D14" s="836" t="s">
        <v>1326</v>
      </c>
      <c r="E14" s="213" t="s">
        <v>283</v>
      </c>
      <c r="F14" s="919" t="s">
        <v>0</v>
      </c>
      <c r="G14" s="214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</row>
    <row r="15" spans="1:250" s="72" customFormat="1" ht="16.5" customHeight="1" thickBot="1">
      <c r="A15" s="625" t="s">
        <v>716</v>
      </c>
      <c r="B15" s="629"/>
      <c r="C15" s="629"/>
      <c r="D15" s="629"/>
      <c r="E15" s="629"/>
      <c r="F15" s="629"/>
      <c r="G15" s="63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</row>
    <row r="16" spans="1:250" s="42" customFormat="1" ht="47.25">
      <c r="A16" s="916" t="s">
        <v>2274</v>
      </c>
      <c r="B16" s="917" t="s">
        <v>917</v>
      </c>
      <c r="C16" s="502" t="s">
        <v>995</v>
      </c>
      <c r="D16" s="484"/>
      <c r="E16" s="191"/>
      <c r="F16" s="918">
        <v>1950</v>
      </c>
      <c r="G16" s="503"/>
    </row>
    <row r="17" spans="2:7" s="42" customFormat="1" ht="15.75">
      <c r="B17" s="118"/>
      <c r="D17" s="118"/>
      <c r="E17" s="244"/>
      <c r="F17" s="245"/>
      <c r="G17" s="245"/>
    </row>
    <row r="18" spans="2:7" s="42" customFormat="1" ht="15.75">
      <c r="B18" s="118"/>
      <c r="D18" s="118"/>
      <c r="E18" s="244"/>
      <c r="F18" s="245"/>
      <c r="G18" s="245"/>
    </row>
    <row r="19" spans="2:7" s="42" customFormat="1" ht="15.75">
      <c r="B19" s="118"/>
      <c r="D19" s="118"/>
      <c r="E19" s="244"/>
      <c r="F19" s="245"/>
      <c r="G19" s="245"/>
    </row>
    <row r="20" spans="2:7" s="42" customFormat="1" ht="15.75">
      <c r="B20" s="118"/>
      <c r="D20" s="118"/>
      <c r="E20" s="244"/>
      <c r="F20" s="245"/>
      <c r="G20" s="245"/>
    </row>
    <row r="21" spans="2:7" s="42" customFormat="1" ht="15.75">
      <c r="B21" s="118"/>
      <c r="D21" s="118"/>
      <c r="E21" s="244"/>
      <c r="F21" s="245"/>
      <c r="G21" s="245"/>
    </row>
  </sheetData>
  <phoneticPr fontId="0" type="noConversion"/>
  <printOptions gridLines="1"/>
  <pageMargins left="0.39370078740157483" right="0.39370078740157483" top="0.43307086614173229" bottom="0.62992125984251968" header="0.31496062992125984" footer="0.31496062992125984"/>
  <pageSetup paperSize="9" scale="81" fitToHeight="0" orientation="landscape" r:id="rId1"/>
  <headerFooter>
    <oddFooter>Seite &amp;P von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974D-61DF-4E61-B570-036F45072A50}">
  <sheetPr>
    <pageSetUpPr fitToPage="1"/>
  </sheetPr>
  <dimension ref="A1:I45"/>
  <sheetViews>
    <sheetView zoomScale="75" zoomScaleNormal="75" workbookViewId="0">
      <pane ySplit="19" topLeftCell="A29" activePane="bottomLeft" state="frozen"/>
      <selection activeCell="E39" sqref="E39"/>
      <selection pane="bottomLeft" activeCell="A12" sqref="A12"/>
    </sheetView>
  </sheetViews>
  <sheetFormatPr baseColWidth="10" defaultRowHeight="15"/>
  <cols>
    <col min="1" max="1" width="14" customWidth="1"/>
    <col min="2" max="2" width="12.7109375" bestFit="1" customWidth="1"/>
    <col min="3" max="3" width="70.42578125" bestFit="1" customWidth="1"/>
    <col min="4" max="4" width="13.7109375" bestFit="1" customWidth="1"/>
    <col min="5" max="5" width="20.5703125" bestFit="1" customWidth="1"/>
    <col min="6" max="6" width="18.7109375" customWidth="1"/>
    <col min="7" max="7" width="18" bestFit="1" customWidth="1"/>
  </cols>
  <sheetData>
    <row r="1" spans="1:7" ht="61.5" customHeight="1">
      <c r="A1" s="4" t="s">
        <v>798</v>
      </c>
    </row>
    <row r="2" spans="1:7" s="42" customFormat="1" ht="16.5" customHeight="1">
      <c r="A2" s="504" t="s">
        <v>1008</v>
      </c>
      <c r="B2" s="505"/>
      <c r="C2" s="133"/>
    </row>
    <row r="3" spans="1:7" s="42" customFormat="1" ht="16.5" customHeight="1">
      <c r="A3" s="135" t="s">
        <v>2275</v>
      </c>
      <c r="B3" s="64"/>
      <c r="C3" s="136"/>
    </row>
    <row r="4" spans="1:7" s="42" customFormat="1" ht="16.5" customHeight="1">
      <c r="A4" s="135"/>
      <c r="B4" s="64"/>
      <c r="C4" s="136"/>
    </row>
    <row r="5" spans="1:7" s="42" customFormat="1" ht="16.5" customHeight="1">
      <c r="A5" s="186" t="s">
        <v>800</v>
      </c>
      <c r="B5" s="61"/>
      <c r="C5" s="61"/>
    </row>
    <row r="6" spans="1:7" s="42" customFormat="1" ht="16.5" customHeight="1">
      <c r="A6" s="186"/>
      <c r="B6" s="61"/>
      <c r="C6" s="61"/>
    </row>
    <row r="7" spans="1:7" s="42" customFormat="1" ht="16.5" customHeight="1">
      <c r="A7" s="186" t="s">
        <v>998</v>
      </c>
      <c r="B7" s="61"/>
      <c r="C7" s="61"/>
    </row>
    <row r="8" spans="1:7" s="42" customFormat="1" ht="16.5" customHeight="1">
      <c r="A8" s="474">
        <v>22</v>
      </c>
      <c r="B8" s="61"/>
      <c r="C8" s="61"/>
    </row>
    <row r="9" spans="1:7" s="42" customFormat="1" ht="16.5" customHeight="1">
      <c r="A9" s="474"/>
      <c r="B9" s="61"/>
      <c r="C9" s="61"/>
    </row>
    <row r="10" spans="1:7" s="42" customFormat="1" ht="16.5" customHeight="1">
      <c r="A10" s="186" t="s">
        <v>1001</v>
      </c>
      <c r="B10" s="61"/>
      <c r="C10" s="273"/>
    </row>
    <row r="11" spans="1:7" s="42" customFormat="1" ht="16.5" customHeight="1">
      <c r="A11" s="799" t="s">
        <v>2852</v>
      </c>
      <c r="C11" s="273"/>
    </row>
    <row r="12" spans="1:7" s="42" customFormat="1" ht="16.5" customHeight="1" thickBot="1">
      <c r="A12" s="186"/>
      <c r="B12" s="61"/>
      <c r="C12" s="273"/>
    </row>
    <row r="13" spans="1:7" s="42" customFormat="1" ht="30.95" customHeight="1">
      <c r="C13" s="61"/>
      <c r="F13" s="122" t="s">
        <v>1013</v>
      </c>
      <c r="G13" s="833">
        <f>SUM(F20:F41)</f>
        <v>7816</v>
      </c>
    </row>
    <row r="14" spans="1:7" s="42" customFormat="1" ht="30.95" customHeight="1" thickBot="1">
      <c r="C14" s="136"/>
      <c r="F14" s="122" t="s">
        <v>1012</v>
      </c>
      <c r="G14" s="834">
        <f>SUM(G20:G41)</f>
        <v>7036</v>
      </c>
    </row>
    <row r="15" spans="1:7" s="42" customFormat="1" ht="16.5" customHeight="1">
      <c r="A15" s="69" t="s">
        <v>1352</v>
      </c>
      <c r="B15" s="150"/>
      <c r="C15" s="150"/>
    </row>
    <row r="16" spans="1:7" s="42" customFormat="1" ht="16.5" customHeight="1"/>
    <row r="17" spans="1:9" s="42" customFormat="1" ht="16.5" customHeight="1" thickBot="1">
      <c r="A17" s="69" t="s">
        <v>2298</v>
      </c>
      <c r="B17" s="49"/>
      <c r="C17" s="49"/>
      <c r="D17" s="49"/>
      <c r="E17" s="49"/>
      <c r="F17" s="49"/>
      <c r="G17" s="49"/>
      <c r="H17" s="49"/>
      <c r="I17" s="49"/>
    </row>
    <row r="18" spans="1:9" s="42" customFormat="1" ht="42" customHeight="1" thickBot="1">
      <c r="A18" s="724" t="s">
        <v>1327</v>
      </c>
      <c r="B18" s="709" t="s">
        <v>279</v>
      </c>
      <c r="C18" s="709" t="s">
        <v>280</v>
      </c>
      <c r="D18" s="710" t="s">
        <v>1326</v>
      </c>
      <c r="E18" s="709" t="s">
        <v>283</v>
      </c>
      <c r="F18" s="927" t="s">
        <v>115</v>
      </c>
      <c r="G18" s="897" t="s">
        <v>116</v>
      </c>
    </row>
    <row r="19" spans="1:9" s="42" customFormat="1" ht="16.5" thickBot="1">
      <c r="A19" s="625" t="s">
        <v>716</v>
      </c>
      <c r="B19" s="628"/>
      <c r="C19" s="628"/>
      <c r="D19" s="628"/>
      <c r="E19" s="628"/>
      <c r="F19" s="628"/>
      <c r="G19" s="631"/>
    </row>
    <row r="20" spans="1:9" s="42" customFormat="1" ht="15.75">
      <c r="A20" s="299" t="s">
        <v>2276</v>
      </c>
      <c r="B20" s="353">
        <v>1</v>
      </c>
      <c r="C20" s="352" t="s">
        <v>771</v>
      </c>
      <c r="D20" s="507" t="s">
        <v>488</v>
      </c>
      <c r="E20" s="353"/>
      <c r="F20" s="397">
        <v>443</v>
      </c>
      <c r="G20" s="398">
        <v>399</v>
      </c>
    </row>
    <row r="21" spans="1:9" s="42" customFormat="1" ht="15.75">
      <c r="A21" s="305" t="s">
        <v>2277</v>
      </c>
      <c r="B21" s="355">
        <v>2</v>
      </c>
      <c r="C21" s="354" t="s">
        <v>772</v>
      </c>
      <c r="D21" s="508" t="s">
        <v>488</v>
      </c>
      <c r="E21" s="355" t="s">
        <v>155</v>
      </c>
      <c r="F21" s="368" t="s">
        <v>69</v>
      </c>
      <c r="G21" s="369" t="s">
        <v>69</v>
      </c>
    </row>
    <row r="22" spans="1:9" s="42" customFormat="1" ht="15.75">
      <c r="A22" s="305" t="s">
        <v>2278</v>
      </c>
      <c r="B22" s="355">
        <v>3</v>
      </c>
      <c r="C22" s="354" t="s">
        <v>773</v>
      </c>
      <c r="D22" s="508" t="s">
        <v>488</v>
      </c>
      <c r="E22" s="355" t="s">
        <v>155</v>
      </c>
      <c r="F22" s="922"/>
      <c r="G22" s="923"/>
    </row>
    <row r="23" spans="1:9" s="42" customFormat="1" ht="15.75">
      <c r="A23" s="305" t="s">
        <v>2279</v>
      </c>
      <c r="B23" s="355">
        <v>4</v>
      </c>
      <c r="C23" s="354" t="s">
        <v>774</v>
      </c>
      <c r="D23" s="508" t="s">
        <v>488</v>
      </c>
      <c r="E23" s="355"/>
      <c r="F23" s="368">
        <v>766</v>
      </c>
      <c r="G23" s="369">
        <v>689</v>
      </c>
    </row>
    <row r="24" spans="1:9" s="42" customFormat="1" ht="15.75">
      <c r="A24" s="305" t="s">
        <v>2280</v>
      </c>
      <c r="B24" s="355">
        <v>5</v>
      </c>
      <c r="C24" s="354" t="s">
        <v>775</v>
      </c>
      <c r="D24" s="508" t="s">
        <v>488</v>
      </c>
      <c r="E24" s="355"/>
      <c r="F24" s="368">
        <v>1164</v>
      </c>
      <c r="G24" s="369">
        <v>1048</v>
      </c>
    </row>
    <row r="25" spans="1:9" s="42" customFormat="1" ht="15.75">
      <c r="A25" s="305" t="s">
        <v>2281</v>
      </c>
      <c r="B25" s="355">
        <v>6</v>
      </c>
      <c r="C25" s="354" t="s">
        <v>776</v>
      </c>
      <c r="D25" s="508" t="s">
        <v>488</v>
      </c>
      <c r="E25" s="355"/>
      <c r="F25" s="368">
        <v>518</v>
      </c>
      <c r="G25" s="369">
        <v>466</v>
      </c>
    </row>
    <row r="26" spans="1:9" s="42" customFormat="1" ht="15.75">
      <c r="A26" s="305" t="s">
        <v>2282</v>
      </c>
      <c r="B26" s="355">
        <v>7</v>
      </c>
      <c r="C26" s="354" t="s">
        <v>777</v>
      </c>
      <c r="D26" s="508" t="s">
        <v>488</v>
      </c>
      <c r="E26" s="355" t="s">
        <v>155</v>
      </c>
      <c r="F26" s="368"/>
      <c r="G26" s="369"/>
    </row>
    <row r="27" spans="1:9" s="42" customFormat="1" ht="15.75">
      <c r="A27" s="305" t="s">
        <v>2283</v>
      </c>
      <c r="B27" s="355">
        <v>8</v>
      </c>
      <c r="C27" s="354" t="s">
        <v>778</v>
      </c>
      <c r="D27" s="508" t="s">
        <v>488</v>
      </c>
      <c r="E27" s="355"/>
      <c r="F27" s="368">
        <v>510</v>
      </c>
      <c r="G27" s="369">
        <v>459</v>
      </c>
    </row>
    <row r="28" spans="1:9" s="42" customFormat="1" ht="15.75">
      <c r="A28" s="920" t="s">
        <v>2284</v>
      </c>
      <c r="B28" s="928">
        <v>9</v>
      </c>
      <c r="C28" s="354" t="s">
        <v>779</v>
      </c>
      <c r="D28" s="508" t="s">
        <v>488</v>
      </c>
      <c r="E28" s="790"/>
      <c r="F28" s="368">
        <v>598</v>
      </c>
      <c r="G28" s="369">
        <v>539</v>
      </c>
    </row>
    <row r="29" spans="1:9" s="42" customFormat="1" ht="15.75">
      <c r="A29" s="305" t="s">
        <v>2285</v>
      </c>
      <c r="B29" s="355">
        <v>11</v>
      </c>
      <c r="C29" s="354" t="s">
        <v>780</v>
      </c>
      <c r="D29" s="508" t="s">
        <v>488</v>
      </c>
      <c r="E29" s="355"/>
      <c r="F29" s="368">
        <v>358</v>
      </c>
      <c r="G29" s="369">
        <v>322</v>
      </c>
    </row>
    <row r="30" spans="1:9" s="42" customFormat="1" ht="15.75">
      <c r="A30" s="305" t="s">
        <v>2286</v>
      </c>
      <c r="B30" s="355">
        <v>12</v>
      </c>
      <c r="C30" s="354" t="s">
        <v>781</v>
      </c>
      <c r="D30" s="508" t="s">
        <v>488</v>
      </c>
      <c r="E30" s="355"/>
      <c r="F30" s="368">
        <v>420</v>
      </c>
      <c r="G30" s="369">
        <v>378</v>
      </c>
    </row>
    <row r="31" spans="1:9" s="42" customFormat="1" ht="15.75">
      <c r="A31" s="305" t="s">
        <v>2287</v>
      </c>
      <c r="B31" s="355">
        <v>13</v>
      </c>
      <c r="C31" s="354" t="s">
        <v>782</v>
      </c>
      <c r="D31" s="508" t="s">
        <v>488</v>
      </c>
      <c r="E31" s="355"/>
      <c r="F31" s="368">
        <v>160</v>
      </c>
      <c r="G31" s="369">
        <v>144</v>
      </c>
    </row>
    <row r="32" spans="1:9" s="42" customFormat="1" ht="15.75">
      <c r="A32" s="305" t="s">
        <v>2288</v>
      </c>
      <c r="B32" s="355">
        <v>19</v>
      </c>
      <c r="C32" s="354" t="s">
        <v>783</v>
      </c>
      <c r="D32" s="508" t="s">
        <v>488</v>
      </c>
      <c r="E32" s="355"/>
      <c r="F32" s="368">
        <v>214</v>
      </c>
      <c r="G32" s="369">
        <v>193</v>
      </c>
    </row>
    <row r="33" spans="1:7" s="42" customFormat="1" ht="15.75">
      <c r="A33" s="305" t="s">
        <v>2289</v>
      </c>
      <c r="B33" s="355">
        <v>20</v>
      </c>
      <c r="C33" s="354" t="s">
        <v>784</v>
      </c>
      <c r="D33" s="508" t="s">
        <v>488</v>
      </c>
      <c r="E33" s="355"/>
      <c r="F33" s="368"/>
      <c r="G33" s="369"/>
    </row>
    <row r="34" spans="1:7" s="42" customFormat="1" ht="15.75">
      <c r="A34" s="305" t="s">
        <v>2290</v>
      </c>
      <c r="B34" s="354" t="s">
        <v>785</v>
      </c>
      <c r="C34" s="354" t="s">
        <v>936</v>
      </c>
      <c r="D34" s="508" t="s">
        <v>472</v>
      </c>
      <c r="E34" s="355"/>
      <c r="F34" s="368">
        <v>146</v>
      </c>
      <c r="G34" s="369">
        <v>131</v>
      </c>
    </row>
    <row r="35" spans="1:7" s="42" customFormat="1" ht="15.75">
      <c r="A35" s="305" t="s">
        <v>2291</v>
      </c>
      <c r="B35" s="354" t="s">
        <v>786</v>
      </c>
      <c r="C35" s="354" t="s">
        <v>787</v>
      </c>
      <c r="D35" s="508" t="s">
        <v>472</v>
      </c>
      <c r="E35" s="355"/>
      <c r="F35" s="368">
        <v>184</v>
      </c>
      <c r="G35" s="369">
        <v>166</v>
      </c>
    </row>
    <row r="36" spans="1:7" s="42" customFormat="1" ht="15.75">
      <c r="A36" s="305" t="s">
        <v>2292</v>
      </c>
      <c r="B36" s="354" t="s">
        <v>788</v>
      </c>
      <c r="C36" s="354" t="s">
        <v>789</v>
      </c>
      <c r="D36" s="508" t="s">
        <v>472</v>
      </c>
      <c r="E36" s="509"/>
      <c r="F36" s="368">
        <v>349</v>
      </c>
      <c r="G36" s="369">
        <v>314</v>
      </c>
    </row>
    <row r="37" spans="1:7" s="42" customFormat="1" ht="15.75">
      <c r="A37" s="305" t="s">
        <v>2293</v>
      </c>
      <c r="B37" s="354" t="s">
        <v>790</v>
      </c>
      <c r="C37" s="354" t="s">
        <v>791</v>
      </c>
      <c r="D37" s="508" t="s">
        <v>472</v>
      </c>
      <c r="E37" s="509"/>
      <c r="F37" s="368">
        <v>333</v>
      </c>
      <c r="G37" s="369">
        <v>300</v>
      </c>
    </row>
    <row r="38" spans="1:7" s="42" customFormat="1" ht="15.75">
      <c r="A38" s="305" t="s">
        <v>2294</v>
      </c>
      <c r="B38" s="354" t="s">
        <v>792</v>
      </c>
      <c r="C38" s="354" t="s">
        <v>793</v>
      </c>
      <c r="D38" s="508" t="s">
        <v>472</v>
      </c>
      <c r="E38" s="509"/>
      <c r="F38" s="368">
        <v>442</v>
      </c>
      <c r="G38" s="369">
        <v>398</v>
      </c>
    </row>
    <row r="39" spans="1:7" s="42" customFormat="1" ht="15.75">
      <c r="A39" s="305" t="s">
        <v>2295</v>
      </c>
      <c r="B39" s="354" t="s">
        <v>794</v>
      </c>
      <c r="C39" s="361" t="s">
        <v>795</v>
      </c>
      <c r="D39" s="508" t="s">
        <v>472</v>
      </c>
      <c r="E39" s="509"/>
      <c r="F39" s="368">
        <v>283</v>
      </c>
      <c r="G39" s="369">
        <v>254</v>
      </c>
    </row>
    <row r="40" spans="1:7" s="42" customFormat="1" ht="15.75">
      <c r="A40" s="756" t="s">
        <v>2296</v>
      </c>
      <c r="B40" s="924" t="s">
        <v>796</v>
      </c>
      <c r="C40" s="526" t="s">
        <v>797</v>
      </c>
      <c r="D40" s="925" t="s">
        <v>472</v>
      </c>
      <c r="E40" s="926"/>
      <c r="F40" s="527">
        <v>554</v>
      </c>
      <c r="G40" s="528">
        <v>499</v>
      </c>
    </row>
    <row r="41" spans="1:7" s="42" customFormat="1" ht="16.5" thickBot="1">
      <c r="A41" s="312" t="s">
        <v>2297</v>
      </c>
      <c r="B41" s="567" t="s">
        <v>934</v>
      </c>
      <c r="C41" s="567" t="s">
        <v>935</v>
      </c>
      <c r="D41" s="921" t="s">
        <v>472</v>
      </c>
      <c r="E41" s="271"/>
      <c r="F41" s="378">
        <v>374</v>
      </c>
      <c r="G41" s="379">
        <v>337</v>
      </c>
    </row>
    <row r="42" spans="1:7" s="42" customFormat="1" ht="15.75"/>
    <row r="43" spans="1:7" s="42" customFormat="1" ht="15.75"/>
    <row r="44" spans="1:7" s="42" customFormat="1" ht="15.75"/>
    <row r="45" spans="1:7" s="42" customFormat="1" ht="15.75"/>
  </sheetData>
  <pageMargins left="0.51181102362204722" right="0.51181102362204722" top="0.78740157480314965" bottom="0.78740157480314965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36</vt:i4>
      </vt:variant>
    </vt:vector>
  </HeadingPairs>
  <TitlesOfParts>
    <vt:vector size="71" baseType="lpstr">
      <vt:lpstr>BACH</vt:lpstr>
      <vt:lpstr>BACH Revised</vt:lpstr>
      <vt:lpstr>BERLIOZ</vt:lpstr>
      <vt:lpstr>BERWALD</vt:lpstr>
      <vt:lpstr>CAVALLI</vt:lpstr>
      <vt:lpstr>FAURE</vt:lpstr>
      <vt:lpstr>GADE</vt:lpstr>
      <vt:lpstr>GESUALDO</vt:lpstr>
      <vt:lpstr>GLUCK</vt:lpstr>
      <vt:lpstr>HANDEL</vt:lpstr>
      <vt:lpstr>JANACEK</vt:lpstr>
      <vt:lpstr>LASSO</vt:lpstr>
      <vt:lpstr>LECHNER</vt:lpstr>
      <vt:lpstr>MARTINU</vt:lpstr>
      <vt:lpstr>MASTERPIECES ITAL.OPERA</vt:lpstr>
      <vt:lpstr>MOZART</vt:lpstr>
      <vt:lpstr>OPERA</vt:lpstr>
      <vt:lpstr>L'Opera Francais</vt:lpstr>
      <vt:lpstr>PACHELBEL</vt:lpstr>
      <vt:lpstr>RAMEAU</vt:lpstr>
      <vt:lpstr>RHAU</vt:lpstr>
      <vt:lpstr>ROSSINI</vt:lpstr>
      <vt:lpstr>SAINT-SAENS</vt:lpstr>
      <vt:lpstr>SCHEIN</vt:lpstr>
      <vt:lpstr>SCHUBERT</vt:lpstr>
      <vt:lpstr>SCHUTZ</vt:lpstr>
      <vt:lpstr>TARTINI</vt:lpstr>
      <vt:lpstr>TELEMANN</vt:lpstr>
      <vt:lpstr>ANALECTA MUSICOLOGICA</vt:lpstr>
      <vt:lpstr>CONCENTUS MUSICUS</vt:lpstr>
      <vt:lpstr>DAS DEUTSCHE KIRCHENLIED</vt:lpstr>
      <vt:lpstr>DOCUMENTA MUSICOLOGICA II</vt:lpstr>
      <vt:lpstr>ERBE DEUTSCHER MUSIK</vt:lpstr>
      <vt:lpstr>MENDELSSOHN LETTERS</vt:lpstr>
      <vt:lpstr>MONUMENTA MONODICA</vt:lpstr>
      <vt:lpstr>BACH!Druckbereich</vt:lpstr>
      <vt:lpstr>'BACH Revised'!Druckbereich</vt:lpstr>
      <vt:lpstr>BERLIOZ!Druckbereich</vt:lpstr>
      <vt:lpstr>BERWALD!Druckbereich</vt:lpstr>
      <vt:lpstr>CAVALLI!Druckbereich</vt:lpstr>
      <vt:lpstr>GADE!Druckbereich</vt:lpstr>
      <vt:lpstr>GLUCK!Druckbereich</vt:lpstr>
      <vt:lpstr>HANDEL!Druckbereich</vt:lpstr>
      <vt:lpstr>JANACEK!Druckbereich</vt:lpstr>
      <vt:lpstr>LASSO!Druckbereich</vt:lpstr>
      <vt:lpstr>LECHNER!Druckbereich</vt:lpstr>
      <vt:lpstr>'MENDELSSOHN LETTERS'!Druckbereich</vt:lpstr>
      <vt:lpstr>MOZART!Druckbereich</vt:lpstr>
      <vt:lpstr>PACHELBEL!Druckbereich</vt:lpstr>
      <vt:lpstr>ROSSINI!Druckbereich</vt:lpstr>
      <vt:lpstr>SCHEIN!Druckbereich</vt:lpstr>
      <vt:lpstr>SCHUBERT!Druckbereich</vt:lpstr>
      <vt:lpstr>SCHUTZ!Druckbereich</vt:lpstr>
      <vt:lpstr>TELEMANN!Druckbereich</vt:lpstr>
      <vt:lpstr>BACH!Drucktitel</vt:lpstr>
      <vt:lpstr>BERLIOZ!Drucktitel</vt:lpstr>
      <vt:lpstr>BERWALD!Drucktitel</vt:lpstr>
      <vt:lpstr>GADE!Drucktitel</vt:lpstr>
      <vt:lpstr>GLUCK!Drucktitel</vt:lpstr>
      <vt:lpstr>HANDEL!Drucktitel</vt:lpstr>
      <vt:lpstr>JANACEK!Drucktitel</vt:lpstr>
      <vt:lpstr>LASSO!Drucktitel</vt:lpstr>
      <vt:lpstr>LECHNER!Drucktitel</vt:lpstr>
      <vt:lpstr>'MENDELSSOHN LETTERS'!Drucktitel</vt:lpstr>
      <vt:lpstr>MOZART!Drucktitel</vt:lpstr>
      <vt:lpstr>PACHELBEL!Drucktitel</vt:lpstr>
      <vt:lpstr>ROSSINI!Drucktitel</vt:lpstr>
      <vt:lpstr>SCHEIN!Drucktitel</vt:lpstr>
      <vt:lpstr>SCHUBERT!Drucktitel</vt:lpstr>
      <vt:lpstr>SCHUTZ!Drucktitel</vt:lpstr>
      <vt:lpstr>TELEMANN!Drucktitel</vt:lpstr>
    </vt:vector>
  </TitlesOfParts>
  <Company>Bärenreiter-Verlag, Kassel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Napp, Cornelia</dc:creator>
  <cp:lastModifiedBy>Votteler, Corinne</cp:lastModifiedBy>
  <cp:lastPrinted>2025-02-07T08:40:44Z</cp:lastPrinted>
  <dcterms:created xsi:type="dcterms:W3CDTF">2009-11-25T08:43:50Z</dcterms:created>
  <dcterms:modified xsi:type="dcterms:W3CDTF">2025-06-04T09:05:53Z</dcterms:modified>
</cp:coreProperties>
</file>